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uario/Work/UPM/TFG/"/>
    </mc:Choice>
  </mc:AlternateContent>
  <xr:revisionPtr revIDLastSave="0" documentId="13_ncr:1_{63389944-FC6E-1E41-B680-93B3598B137D}" xr6:coauthVersionLast="47" xr6:coauthVersionMax="47" xr10:uidLastSave="{00000000-0000-0000-0000-000000000000}"/>
  <bookViews>
    <workbookView xWindow="380" yWindow="500" windowWidth="28040" windowHeight="15680" activeTab="1" xr2:uid="{F458CEFA-EFDA-BE47-8AF9-024C2B60ECC9}"/>
  </bookViews>
  <sheets>
    <sheet name="Al" sheetId="1" r:id="rId1"/>
    <sheet name="C18H1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" i="1"/>
  <c r="M2" i="1"/>
  <c r="F3" i="2"/>
  <c r="J3" i="2" s="1"/>
  <c r="F4" i="2"/>
  <c r="J4" i="2" s="1"/>
  <c r="F5" i="2"/>
  <c r="J5" i="2" s="1"/>
  <c r="F6" i="2"/>
  <c r="J6" i="2" s="1"/>
  <c r="F7" i="2"/>
  <c r="J7" i="2" s="1"/>
  <c r="F8" i="2"/>
  <c r="J8" i="2" s="1"/>
  <c r="F9" i="2"/>
  <c r="J9" i="2" s="1"/>
  <c r="F10" i="2"/>
  <c r="J10" i="2" s="1"/>
  <c r="F11" i="2"/>
  <c r="J11" i="2" s="1"/>
  <c r="F12" i="2"/>
  <c r="J12" i="2" s="1"/>
  <c r="F13" i="2"/>
  <c r="J13" i="2" s="1"/>
  <c r="F14" i="2"/>
  <c r="J14" i="2" s="1"/>
  <c r="F15" i="2"/>
  <c r="J15" i="2" s="1"/>
  <c r="F16" i="2"/>
  <c r="J16" i="2" s="1"/>
  <c r="F17" i="2"/>
  <c r="J17" i="2" s="1"/>
  <c r="F18" i="2"/>
  <c r="J18" i="2" s="1"/>
  <c r="F19" i="2"/>
  <c r="J19" i="2" s="1"/>
  <c r="F20" i="2"/>
  <c r="J20" i="2" s="1"/>
  <c r="F21" i="2"/>
  <c r="J21" i="2" s="1"/>
  <c r="F22" i="2"/>
  <c r="J22" i="2" s="1"/>
  <c r="F23" i="2"/>
  <c r="J23" i="2" s="1"/>
  <c r="F24" i="2"/>
  <c r="J24" i="2" s="1"/>
  <c r="F25" i="2"/>
  <c r="J25" i="2" s="1"/>
  <c r="F26" i="2"/>
  <c r="J26" i="2" s="1"/>
  <c r="F27" i="2"/>
  <c r="J27" i="2" s="1"/>
  <c r="F28" i="2"/>
  <c r="J28" i="2" s="1"/>
  <c r="F29" i="2"/>
  <c r="J29" i="2" s="1"/>
  <c r="F30" i="2"/>
  <c r="J30" i="2" s="1"/>
  <c r="F31" i="2"/>
  <c r="J31" i="2" s="1"/>
  <c r="F32" i="2"/>
  <c r="J32" i="2" s="1"/>
  <c r="F33" i="2"/>
  <c r="J33" i="2" s="1"/>
  <c r="F34" i="2"/>
  <c r="J34" i="2" s="1"/>
  <c r="F35" i="2"/>
  <c r="J35" i="2" s="1"/>
  <c r="F36" i="2"/>
  <c r="J36" i="2" s="1"/>
  <c r="F37" i="2"/>
  <c r="J37" i="2" s="1"/>
  <c r="F38" i="2"/>
  <c r="J38" i="2" s="1"/>
  <c r="F39" i="2"/>
  <c r="J39" i="2" s="1"/>
  <c r="F40" i="2"/>
  <c r="J40" i="2" s="1"/>
  <c r="F41" i="2"/>
  <c r="J41" i="2" s="1"/>
  <c r="F42" i="2"/>
  <c r="J42" i="2" s="1"/>
  <c r="F43" i="2"/>
  <c r="J43" i="2" s="1"/>
  <c r="F44" i="2"/>
  <c r="J44" i="2" s="1"/>
  <c r="F45" i="2"/>
  <c r="J45" i="2" s="1"/>
  <c r="F46" i="2"/>
  <c r="J46" i="2" s="1"/>
  <c r="F47" i="2"/>
  <c r="J47" i="2" s="1"/>
  <c r="F48" i="2"/>
  <c r="J48" i="2" s="1"/>
  <c r="F49" i="2"/>
  <c r="J49" i="2" s="1"/>
  <c r="F50" i="2"/>
  <c r="J50" i="2" s="1"/>
  <c r="F51" i="2"/>
  <c r="J51" i="2" s="1"/>
  <c r="F52" i="2"/>
  <c r="J52" i="2" s="1"/>
  <c r="F53" i="2"/>
  <c r="J53" i="2" s="1"/>
  <c r="F54" i="2"/>
  <c r="J54" i="2" s="1"/>
  <c r="F55" i="2"/>
  <c r="J55" i="2" s="1"/>
  <c r="F56" i="2"/>
  <c r="J56" i="2" s="1"/>
  <c r="F57" i="2"/>
  <c r="J57" i="2" s="1"/>
  <c r="F58" i="2"/>
  <c r="J58" i="2" s="1"/>
  <c r="F59" i="2"/>
  <c r="J59" i="2" s="1"/>
  <c r="F60" i="2"/>
  <c r="J60" i="2" s="1"/>
  <c r="F61" i="2"/>
  <c r="J61" i="2" s="1"/>
  <c r="F62" i="2"/>
  <c r="J62" i="2" s="1"/>
  <c r="F63" i="2"/>
  <c r="J63" i="2" s="1"/>
  <c r="F64" i="2"/>
  <c r="J64" i="2" s="1"/>
  <c r="F65" i="2"/>
  <c r="J65" i="2" s="1"/>
  <c r="F66" i="2"/>
  <c r="J66" i="2" s="1"/>
  <c r="F67" i="2"/>
  <c r="J67" i="2" s="1"/>
  <c r="F68" i="2"/>
  <c r="J68" i="2" s="1"/>
  <c r="F69" i="2"/>
  <c r="J69" i="2" s="1"/>
  <c r="F70" i="2"/>
  <c r="J70" i="2" s="1"/>
  <c r="F71" i="2"/>
  <c r="J71" i="2" s="1"/>
  <c r="F72" i="2"/>
  <c r="J72" i="2" s="1"/>
  <c r="F73" i="2"/>
  <c r="J73" i="2" s="1"/>
  <c r="F74" i="2"/>
  <c r="J74" i="2" s="1"/>
  <c r="F75" i="2"/>
  <c r="J75" i="2" s="1"/>
  <c r="F76" i="2"/>
  <c r="J76" i="2" s="1"/>
  <c r="F77" i="2"/>
  <c r="J77" i="2" s="1"/>
  <c r="F78" i="2"/>
  <c r="J78" i="2" s="1"/>
  <c r="F79" i="2"/>
  <c r="J79" i="2" s="1"/>
  <c r="F80" i="2"/>
  <c r="J80" i="2" s="1"/>
  <c r="F81" i="2"/>
  <c r="J81" i="2" s="1"/>
  <c r="F82" i="2"/>
  <c r="J82" i="2" s="1"/>
  <c r="F83" i="2"/>
  <c r="J83" i="2" s="1"/>
  <c r="F84" i="2"/>
  <c r="J84" i="2" s="1"/>
  <c r="F85" i="2"/>
  <c r="J85" i="2" s="1"/>
  <c r="F86" i="2"/>
  <c r="J86" i="2" s="1"/>
  <c r="F87" i="2"/>
  <c r="J87" i="2" s="1"/>
  <c r="F88" i="2"/>
  <c r="J88" i="2" s="1"/>
  <c r="F89" i="2"/>
  <c r="J89" i="2" s="1"/>
  <c r="F90" i="2"/>
  <c r="J90" i="2" s="1"/>
  <c r="F91" i="2"/>
  <c r="J91" i="2" s="1"/>
  <c r="F92" i="2"/>
  <c r="J92" i="2" s="1"/>
  <c r="F93" i="2"/>
  <c r="J93" i="2" s="1"/>
  <c r="F94" i="2"/>
  <c r="J94" i="2" s="1"/>
  <c r="F95" i="2"/>
  <c r="J95" i="2" s="1"/>
  <c r="F96" i="2"/>
  <c r="J96" i="2" s="1"/>
  <c r="F97" i="2"/>
  <c r="J97" i="2" s="1"/>
  <c r="F98" i="2"/>
  <c r="J98" i="2" s="1"/>
  <c r="F99" i="2"/>
  <c r="J99" i="2" s="1"/>
  <c r="F100" i="2"/>
  <c r="J100" i="2" s="1"/>
  <c r="F101" i="2"/>
  <c r="J101" i="2" s="1"/>
  <c r="F102" i="2"/>
  <c r="J102" i="2" s="1"/>
  <c r="F103" i="2"/>
  <c r="J103" i="2" s="1"/>
  <c r="F104" i="2"/>
  <c r="J104" i="2" s="1"/>
  <c r="F105" i="2"/>
  <c r="J105" i="2" s="1"/>
  <c r="F106" i="2"/>
  <c r="J106" i="2" s="1"/>
  <c r="F107" i="2"/>
  <c r="J107" i="2" s="1"/>
  <c r="F108" i="2"/>
  <c r="J108" i="2" s="1"/>
  <c r="F109" i="2"/>
  <c r="J109" i="2" s="1"/>
  <c r="F110" i="2"/>
  <c r="J110" i="2" s="1"/>
  <c r="F111" i="2"/>
  <c r="J111" i="2" s="1"/>
  <c r="F112" i="2"/>
  <c r="J112" i="2" s="1"/>
  <c r="F113" i="2"/>
  <c r="J113" i="2" s="1"/>
  <c r="F114" i="2"/>
  <c r="J114" i="2" s="1"/>
  <c r="F115" i="2"/>
  <c r="J115" i="2" s="1"/>
  <c r="F116" i="2"/>
  <c r="J116" i="2" s="1"/>
  <c r="F117" i="2"/>
  <c r="J117" i="2" s="1"/>
  <c r="F118" i="2"/>
  <c r="J118" i="2" s="1"/>
  <c r="F119" i="2"/>
  <c r="J119" i="2" s="1"/>
  <c r="F120" i="2"/>
  <c r="J120" i="2" s="1"/>
  <c r="F121" i="2"/>
  <c r="J121" i="2" s="1"/>
  <c r="F122" i="2"/>
  <c r="J122" i="2" s="1"/>
  <c r="F123" i="2"/>
  <c r="J123" i="2" s="1"/>
  <c r="F124" i="2"/>
  <c r="J124" i="2" s="1"/>
  <c r="F125" i="2"/>
  <c r="J125" i="2" s="1"/>
  <c r="F126" i="2"/>
  <c r="J126" i="2" s="1"/>
  <c r="F127" i="2"/>
  <c r="J127" i="2" s="1"/>
  <c r="F128" i="2"/>
  <c r="J128" i="2" s="1"/>
  <c r="F129" i="2"/>
  <c r="J129" i="2" s="1"/>
  <c r="F130" i="2"/>
  <c r="J130" i="2" s="1"/>
  <c r="F131" i="2"/>
  <c r="J131" i="2" s="1"/>
  <c r="F132" i="2"/>
  <c r="J132" i="2" s="1"/>
  <c r="F133" i="2"/>
  <c r="J133" i="2" s="1"/>
  <c r="F134" i="2"/>
  <c r="J134" i="2" s="1"/>
  <c r="F135" i="2"/>
  <c r="J135" i="2" s="1"/>
  <c r="F136" i="2"/>
  <c r="J136" i="2" s="1"/>
  <c r="F137" i="2"/>
  <c r="J137" i="2" s="1"/>
  <c r="F138" i="2"/>
  <c r="J138" i="2" s="1"/>
  <c r="F139" i="2"/>
  <c r="J139" i="2" s="1"/>
  <c r="F140" i="2"/>
  <c r="J140" i="2" s="1"/>
  <c r="F141" i="2"/>
  <c r="J141" i="2" s="1"/>
  <c r="F142" i="2"/>
  <c r="J142" i="2" s="1"/>
  <c r="F143" i="2"/>
  <c r="J143" i="2" s="1"/>
  <c r="F144" i="2"/>
  <c r="J144" i="2" s="1"/>
  <c r="F145" i="2"/>
  <c r="J145" i="2" s="1"/>
  <c r="F146" i="2"/>
  <c r="J146" i="2" s="1"/>
  <c r="F147" i="2"/>
  <c r="J147" i="2" s="1"/>
  <c r="F148" i="2"/>
  <c r="J148" i="2" s="1"/>
  <c r="F149" i="2"/>
  <c r="J149" i="2" s="1"/>
  <c r="F150" i="2"/>
  <c r="J150" i="2" s="1"/>
  <c r="F151" i="2"/>
  <c r="J151" i="2" s="1"/>
  <c r="F152" i="2"/>
  <c r="J152" i="2" s="1"/>
  <c r="F153" i="2"/>
  <c r="J153" i="2" s="1"/>
  <c r="F154" i="2"/>
  <c r="J154" i="2" s="1"/>
  <c r="F155" i="2"/>
  <c r="J155" i="2" s="1"/>
  <c r="F156" i="2"/>
  <c r="J156" i="2" s="1"/>
  <c r="F157" i="2"/>
  <c r="J157" i="2" s="1"/>
  <c r="F158" i="2"/>
  <c r="J158" i="2" s="1"/>
  <c r="F159" i="2"/>
  <c r="J159" i="2" s="1"/>
  <c r="F160" i="2"/>
  <c r="J160" i="2" s="1"/>
  <c r="F161" i="2"/>
  <c r="J161" i="2" s="1"/>
  <c r="F162" i="2"/>
  <c r="J162" i="2" s="1"/>
  <c r="F163" i="2"/>
  <c r="J163" i="2" s="1"/>
  <c r="F164" i="2"/>
  <c r="J164" i="2" s="1"/>
  <c r="F165" i="2"/>
  <c r="J165" i="2" s="1"/>
  <c r="F166" i="2"/>
  <c r="J166" i="2" s="1"/>
  <c r="F167" i="2"/>
  <c r="J167" i="2" s="1"/>
  <c r="F168" i="2"/>
  <c r="J168" i="2" s="1"/>
  <c r="F169" i="2"/>
  <c r="J169" i="2" s="1"/>
  <c r="F170" i="2"/>
  <c r="J170" i="2" s="1"/>
  <c r="F171" i="2"/>
  <c r="J171" i="2" s="1"/>
  <c r="F172" i="2"/>
  <c r="J172" i="2" s="1"/>
  <c r="F173" i="2"/>
  <c r="J173" i="2" s="1"/>
  <c r="F174" i="2"/>
  <c r="J174" i="2" s="1"/>
  <c r="F175" i="2"/>
  <c r="J175" i="2" s="1"/>
  <c r="F176" i="2"/>
  <c r="J176" i="2" s="1"/>
  <c r="F177" i="2"/>
  <c r="J177" i="2" s="1"/>
  <c r="F178" i="2"/>
  <c r="J178" i="2" s="1"/>
  <c r="F179" i="2"/>
  <c r="J179" i="2" s="1"/>
  <c r="F180" i="2"/>
  <c r="J180" i="2" s="1"/>
  <c r="F181" i="2"/>
  <c r="J181" i="2" s="1"/>
  <c r="F182" i="2"/>
  <c r="J182" i="2" s="1"/>
  <c r="F183" i="2"/>
  <c r="J183" i="2" s="1"/>
  <c r="F184" i="2"/>
  <c r="J184" i="2" s="1"/>
  <c r="F185" i="2"/>
  <c r="J185" i="2" s="1"/>
  <c r="F186" i="2"/>
  <c r="J186" i="2" s="1"/>
  <c r="F187" i="2"/>
  <c r="J187" i="2" s="1"/>
  <c r="F188" i="2"/>
  <c r="J188" i="2" s="1"/>
  <c r="F189" i="2"/>
  <c r="J189" i="2" s="1"/>
  <c r="F190" i="2"/>
  <c r="J190" i="2" s="1"/>
  <c r="F191" i="2"/>
  <c r="J191" i="2" s="1"/>
  <c r="F192" i="2"/>
  <c r="J192" i="2" s="1"/>
  <c r="F193" i="2"/>
  <c r="J193" i="2" s="1"/>
  <c r="F194" i="2"/>
  <c r="J194" i="2" s="1"/>
  <c r="F195" i="2"/>
  <c r="J195" i="2" s="1"/>
  <c r="F196" i="2"/>
  <c r="J196" i="2" s="1"/>
  <c r="F197" i="2"/>
  <c r="J197" i="2" s="1"/>
  <c r="F198" i="2"/>
  <c r="J198" i="2" s="1"/>
  <c r="F199" i="2"/>
  <c r="J199" i="2" s="1"/>
  <c r="F200" i="2"/>
  <c r="J200" i="2" s="1"/>
  <c r="F201" i="2"/>
  <c r="J201" i="2" s="1"/>
  <c r="F202" i="2"/>
  <c r="J202" i="2" s="1"/>
  <c r="F203" i="2"/>
  <c r="J203" i="2" s="1"/>
  <c r="F204" i="2"/>
  <c r="J204" i="2" s="1"/>
  <c r="F205" i="2"/>
  <c r="J205" i="2" s="1"/>
  <c r="F206" i="2"/>
  <c r="J206" i="2" s="1"/>
  <c r="F207" i="2"/>
  <c r="J207" i="2" s="1"/>
  <c r="F208" i="2"/>
  <c r="J208" i="2" s="1"/>
  <c r="F209" i="2"/>
  <c r="J209" i="2" s="1"/>
  <c r="F210" i="2"/>
  <c r="J210" i="2" s="1"/>
  <c r="F211" i="2"/>
  <c r="J211" i="2" s="1"/>
  <c r="F212" i="2"/>
  <c r="J212" i="2" s="1"/>
  <c r="F213" i="2"/>
  <c r="J213" i="2" s="1"/>
  <c r="F214" i="2"/>
  <c r="J214" i="2" s="1"/>
  <c r="F215" i="2"/>
  <c r="J215" i="2" s="1"/>
  <c r="F216" i="2"/>
  <c r="J216" i="2" s="1"/>
  <c r="F217" i="2"/>
  <c r="J217" i="2" s="1"/>
  <c r="F218" i="2"/>
  <c r="J218" i="2" s="1"/>
  <c r="F219" i="2"/>
  <c r="J219" i="2" s="1"/>
  <c r="F220" i="2"/>
  <c r="J220" i="2" s="1"/>
  <c r="F221" i="2"/>
  <c r="J221" i="2" s="1"/>
  <c r="F222" i="2"/>
  <c r="J222" i="2" s="1"/>
  <c r="F223" i="2"/>
  <c r="J223" i="2" s="1"/>
  <c r="F224" i="2"/>
  <c r="J224" i="2" s="1"/>
  <c r="F225" i="2"/>
  <c r="J225" i="2" s="1"/>
  <c r="F226" i="2"/>
  <c r="J226" i="2" s="1"/>
  <c r="F227" i="2"/>
  <c r="J227" i="2" s="1"/>
  <c r="F228" i="2"/>
  <c r="J228" i="2" s="1"/>
  <c r="F229" i="2"/>
  <c r="J229" i="2" s="1"/>
  <c r="F230" i="2"/>
  <c r="J230" i="2" s="1"/>
  <c r="F231" i="2"/>
  <c r="J231" i="2" s="1"/>
  <c r="F232" i="2"/>
  <c r="J232" i="2" s="1"/>
  <c r="F233" i="2"/>
  <c r="J233" i="2" s="1"/>
  <c r="F234" i="2"/>
  <c r="J234" i="2" s="1"/>
  <c r="F235" i="2"/>
  <c r="J235" i="2" s="1"/>
  <c r="F236" i="2"/>
  <c r="J236" i="2" s="1"/>
  <c r="F237" i="2"/>
  <c r="J237" i="2" s="1"/>
  <c r="F238" i="2"/>
  <c r="J238" i="2" s="1"/>
  <c r="F239" i="2"/>
  <c r="J239" i="2" s="1"/>
  <c r="F240" i="2"/>
  <c r="J240" i="2" s="1"/>
  <c r="F241" i="2"/>
  <c r="J241" i="2" s="1"/>
  <c r="F242" i="2"/>
  <c r="J242" i="2" s="1"/>
  <c r="F243" i="2"/>
  <c r="J243" i="2" s="1"/>
  <c r="F244" i="2"/>
  <c r="J244" i="2" s="1"/>
  <c r="F245" i="2"/>
  <c r="J245" i="2" s="1"/>
  <c r="F246" i="2"/>
  <c r="J246" i="2" s="1"/>
  <c r="F247" i="2"/>
  <c r="J247" i="2" s="1"/>
  <c r="F248" i="2"/>
  <c r="J248" i="2" s="1"/>
  <c r="F249" i="2"/>
  <c r="J249" i="2" s="1"/>
  <c r="F2" i="2"/>
  <c r="J2" i="2" s="1"/>
  <c r="F3" i="1"/>
  <c r="J3" i="1" s="1"/>
  <c r="F4" i="1"/>
  <c r="J4" i="1" s="1"/>
  <c r="F5" i="1"/>
  <c r="J5" i="1" s="1"/>
  <c r="F6" i="1"/>
  <c r="J6" i="1" s="1"/>
  <c r="F7" i="1"/>
  <c r="J7" i="1" s="1"/>
  <c r="F8" i="1"/>
  <c r="J8" i="1" s="1"/>
  <c r="F9" i="1"/>
  <c r="J9" i="1" s="1"/>
  <c r="F10" i="1"/>
  <c r="J10" i="1" s="1"/>
  <c r="F11" i="1"/>
  <c r="J11" i="1" s="1"/>
  <c r="F12" i="1"/>
  <c r="J12" i="1" s="1"/>
  <c r="F13" i="1"/>
  <c r="J13" i="1" s="1"/>
  <c r="F14" i="1"/>
  <c r="J14" i="1" s="1"/>
  <c r="F15" i="1"/>
  <c r="J15" i="1" s="1"/>
  <c r="F16" i="1"/>
  <c r="J16" i="1" s="1"/>
  <c r="F17" i="1"/>
  <c r="J17" i="1" s="1"/>
  <c r="F18" i="1"/>
  <c r="J18" i="1" s="1"/>
  <c r="F19" i="1"/>
  <c r="J19" i="1" s="1"/>
  <c r="F20" i="1"/>
  <c r="J20" i="1" s="1"/>
  <c r="F21" i="1"/>
  <c r="J21" i="1" s="1"/>
  <c r="F22" i="1"/>
  <c r="J22" i="1" s="1"/>
  <c r="F23" i="1"/>
  <c r="J23" i="1" s="1"/>
  <c r="F24" i="1"/>
  <c r="J24" i="1" s="1"/>
  <c r="F25" i="1"/>
  <c r="J25" i="1" s="1"/>
  <c r="F26" i="1"/>
  <c r="J26" i="1" s="1"/>
  <c r="F27" i="1"/>
  <c r="J27" i="1" s="1"/>
  <c r="F28" i="1"/>
  <c r="J28" i="1" s="1"/>
  <c r="F29" i="1"/>
  <c r="J29" i="1" s="1"/>
  <c r="F30" i="1"/>
  <c r="J30" i="1" s="1"/>
  <c r="F31" i="1"/>
  <c r="J31" i="1" s="1"/>
  <c r="F32" i="1"/>
  <c r="J32" i="1" s="1"/>
  <c r="F33" i="1"/>
  <c r="J33" i="1" s="1"/>
  <c r="F34" i="1"/>
  <c r="J34" i="1" s="1"/>
  <c r="F35" i="1"/>
  <c r="J35" i="1" s="1"/>
  <c r="F36" i="1"/>
  <c r="J36" i="1" s="1"/>
  <c r="F37" i="1"/>
  <c r="J37" i="1" s="1"/>
  <c r="F38" i="1"/>
  <c r="J38" i="1" s="1"/>
  <c r="F39" i="1"/>
  <c r="J39" i="1" s="1"/>
  <c r="F40" i="1"/>
  <c r="J40" i="1" s="1"/>
  <c r="F41" i="1"/>
  <c r="J41" i="1" s="1"/>
  <c r="F42" i="1"/>
  <c r="J42" i="1" s="1"/>
  <c r="F43" i="1"/>
  <c r="J43" i="1" s="1"/>
  <c r="F44" i="1"/>
  <c r="J44" i="1" s="1"/>
  <c r="F45" i="1"/>
  <c r="J45" i="1" s="1"/>
  <c r="F46" i="1"/>
  <c r="J46" i="1" s="1"/>
  <c r="F47" i="1"/>
  <c r="J47" i="1" s="1"/>
  <c r="F48" i="1"/>
  <c r="J48" i="1" s="1"/>
  <c r="F49" i="1"/>
  <c r="J49" i="1" s="1"/>
  <c r="F50" i="1"/>
  <c r="J50" i="1" s="1"/>
  <c r="F51" i="1"/>
  <c r="J51" i="1" s="1"/>
  <c r="F52" i="1"/>
  <c r="J52" i="1" s="1"/>
  <c r="F53" i="1"/>
  <c r="J53" i="1" s="1"/>
  <c r="F54" i="1"/>
  <c r="J54" i="1" s="1"/>
  <c r="F55" i="1"/>
  <c r="J55" i="1" s="1"/>
  <c r="F56" i="1"/>
  <c r="J56" i="1" s="1"/>
  <c r="F57" i="1"/>
  <c r="J57" i="1" s="1"/>
  <c r="F58" i="1"/>
  <c r="J58" i="1" s="1"/>
  <c r="F59" i="1"/>
  <c r="J59" i="1" s="1"/>
  <c r="F60" i="1"/>
  <c r="J60" i="1" s="1"/>
  <c r="F61" i="1"/>
  <c r="J61" i="1" s="1"/>
  <c r="F62" i="1"/>
  <c r="J62" i="1" s="1"/>
  <c r="F63" i="1"/>
  <c r="J63" i="1" s="1"/>
  <c r="F64" i="1"/>
  <c r="J64" i="1" s="1"/>
  <c r="F65" i="1"/>
  <c r="J65" i="1" s="1"/>
  <c r="F66" i="1"/>
  <c r="J66" i="1" s="1"/>
  <c r="F67" i="1"/>
  <c r="J67" i="1" s="1"/>
  <c r="F68" i="1"/>
  <c r="J68" i="1" s="1"/>
  <c r="F69" i="1"/>
  <c r="J69" i="1" s="1"/>
  <c r="F70" i="1"/>
  <c r="J70" i="1" s="1"/>
  <c r="F71" i="1"/>
  <c r="J71" i="1" s="1"/>
  <c r="F72" i="1"/>
  <c r="J72" i="1" s="1"/>
  <c r="F73" i="1"/>
  <c r="J73" i="1" s="1"/>
  <c r="F74" i="1"/>
  <c r="J74" i="1" s="1"/>
  <c r="F75" i="1"/>
  <c r="J75" i="1" s="1"/>
  <c r="F76" i="1"/>
  <c r="J76" i="1" s="1"/>
  <c r="F77" i="1"/>
  <c r="J77" i="1" s="1"/>
  <c r="F78" i="1"/>
  <c r="J78" i="1" s="1"/>
  <c r="F79" i="1"/>
  <c r="J79" i="1" s="1"/>
  <c r="F80" i="1"/>
  <c r="J80" i="1" s="1"/>
  <c r="F81" i="1"/>
  <c r="J81" i="1" s="1"/>
  <c r="F82" i="1"/>
  <c r="J82" i="1" s="1"/>
  <c r="F83" i="1"/>
  <c r="J83" i="1" s="1"/>
  <c r="F84" i="1"/>
  <c r="J84" i="1" s="1"/>
  <c r="F85" i="1"/>
  <c r="J85" i="1" s="1"/>
  <c r="F86" i="1"/>
  <c r="J86" i="1" s="1"/>
  <c r="F87" i="1"/>
  <c r="J87" i="1" s="1"/>
  <c r="F88" i="1"/>
  <c r="J88" i="1" s="1"/>
  <c r="F89" i="1"/>
  <c r="J89" i="1" s="1"/>
  <c r="F90" i="1"/>
  <c r="J90" i="1" s="1"/>
  <c r="F91" i="1"/>
  <c r="J91" i="1" s="1"/>
  <c r="F92" i="1"/>
  <c r="J92" i="1" s="1"/>
  <c r="F93" i="1"/>
  <c r="J93" i="1" s="1"/>
  <c r="F94" i="1"/>
  <c r="J94" i="1" s="1"/>
  <c r="F95" i="1"/>
  <c r="J95" i="1" s="1"/>
  <c r="F96" i="1"/>
  <c r="J96" i="1" s="1"/>
  <c r="F97" i="1"/>
  <c r="J97" i="1" s="1"/>
  <c r="F98" i="1"/>
  <c r="J98" i="1" s="1"/>
  <c r="F99" i="1"/>
  <c r="J99" i="1" s="1"/>
  <c r="F100" i="1"/>
  <c r="J100" i="1" s="1"/>
  <c r="F101" i="1"/>
  <c r="J101" i="1" s="1"/>
  <c r="F102" i="1"/>
  <c r="J102" i="1" s="1"/>
  <c r="F103" i="1"/>
  <c r="J103" i="1" s="1"/>
  <c r="F104" i="1"/>
  <c r="J104" i="1" s="1"/>
  <c r="F105" i="1"/>
  <c r="J105" i="1" s="1"/>
  <c r="F106" i="1"/>
  <c r="J106" i="1" s="1"/>
  <c r="F107" i="1"/>
  <c r="J107" i="1" s="1"/>
  <c r="F108" i="1"/>
  <c r="J108" i="1" s="1"/>
  <c r="F109" i="1"/>
  <c r="J109" i="1" s="1"/>
  <c r="F110" i="1"/>
  <c r="J110" i="1" s="1"/>
  <c r="F111" i="1"/>
  <c r="J111" i="1" s="1"/>
  <c r="F112" i="1"/>
  <c r="J112" i="1" s="1"/>
  <c r="F113" i="1"/>
  <c r="J113" i="1" s="1"/>
  <c r="F114" i="1"/>
  <c r="J114" i="1" s="1"/>
  <c r="F115" i="1"/>
  <c r="J115" i="1" s="1"/>
  <c r="F116" i="1"/>
  <c r="J116" i="1" s="1"/>
  <c r="F117" i="1"/>
  <c r="J117" i="1" s="1"/>
  <c r="F118" i="1"/>
  <c r="J118" i="1" s="1"/>
  <c r="F119" i="1"/>
  <c r="J119" i="1" s="1"/>
  <c r="F120" i="1"/>
  <c r="J120" i="1" s="1"/>
  <c r="F121" i="1"/>
  <c r="J121" i="1" s="1"/>
  <c r="F122" i="1"/>
  <c r="J122" i="1" s="1"/>
  <c r="F123" i="1"/>
  <c r="J123" i="1" s="1"/>
  <c r="F124" i="1"/>
  <c r="J124" i="1" s="1"/>
  <c r="F125" i="1"/>
  <c r="J125" i="1" s="1"/>
  <c r="F126" i="1"/>
  <c r="J126" i="1" s="1"/>
  <c r="F127" i="1"/>
  <c r="J127" i="1" s="1"/>
  <c r="F128" i="1"/>
  <c r="J128" i="1" s="1"/>
  <c r="F129" i="1"/>
  <c r="J129" i="1" s="1"/>
  <c r="F130" i="1"/>
  <c r="J130" i="1" s="1"/>
  <c r="F131" i="1"/>
  <c r="J131" i="1" s="1"/>
  <c r="F132" i="1"/>
  <c r="J132" i="1" s="1"/>
  <c r="F133" i="1"/>
  <c r="J133" i="1" s="1"/>
  <c r="F134" i="1"/>
  <c r="J134" i="1" s="1"/>
  <c r="F135" i="1"/>
  <c r="J135" i="1" s="1"/>
  <c r="F136" i="1"/>
  <c r="J136" i="1" s="1"/>
  <c r="F137" i="1"/>
  <c r="J137" i="1" s="1"/>
  <c r="F138" i="1"/>
  <c r="J138" i="1" s="1"/>
  <c r="F139" i="1"/>
  <c r="J139" i="1" s="1"/>
  <c r="F140" i="1"/>
  <c r="J140" i="1" s="1"/>
  <c r="F141" i="1"/>
  <c r="J141" i="1" s="1"/>
  <c r="F142" i="1"/>
  <c r="J142" i="1" s="1"/>
  <c r="F143" i="1"/>
  <c r="J143" i="1" s="1"/>
  <c r="F144" i="1"/>
  <c r="J144" i="1" s="1"/>
  <c r="F145" i="1"/>
  <c r="J145" i="1" s="1"/>
  <c r="F146" i="1"/>
  <c r="J146" i="1" s="1"/>
  <c r="F147" i="1"/>
  <c r="J147" i="1" s="1"/>
  <c r="F148" i="1"/>
  <c r="J148" i="1" s="1"/>
  <c r="F149" i="1"/>
  <c r="J149" i="1" s="1"/>
  <c r="F150" i="1"/>
  <c r="J150" i="1" s="1"/>
  <c r="F151" i="1"/>
  <c r="J151" i="1" s="1"/>
  <c r="F152" i="1"/>
  <c r="J152" i="1" s="1"/>
  <c r="F153" i="1"/>
  <c r="J153" i="1" s="1"/>
  <c r="F154" i="1"/>
  <c r="J154" i="1" s="1"/>
  <c r="F155" i="1"/>
  <c r="J155" i="1" s="1"/>
  <c r="F156" i="1"/>
  <c r="J156" i="1" s="1"/>
  <c r="F157" i="1"/>
  <c r="J157" i="1" s="1"/>
  <c r="F158" i="1"/>
  <c r="J158" i="1" s="1"/>
  <c r="F159" i="1"/>
  <c r="J159" i="1" s="1"/>
  <c r="F160" i="1"/>
  <c r="J160" i="1" s="1"/>
  <c r="F161" i="1"/>
  <c r="J161" i="1" s="1"/>
  <c r="F162" i="1"/>
  <c r="J162" i="1" s="1"/>
  <c r="F163" i="1"/>
  <c r="J163" i="1" s="1"/>
  <c r="F164" i="1"/>
  <c r="J164" i="1" s="1"/>
  <c r="F165" i="1"/>
  <c r="J165" i="1" s="1"/>
  <c r="F166" i="1"/>
  <c r="J166" i="1" s="1"/>
  <c r="F167" i="1"/>
  <c r="J167" i="1" s="1"/>
  <c r="F168" i="1"/>
  <c r="J168" i="1" s="1"/>
  <c r="F169" i="1"/>
  <c r="J169" i="1" s="1"/>
  <c r="F170" i="1"/>
  <c r="J170" i="1" s="1"/>
  <c r="F171" i="1"/>
  <c r="J171" i="1" s="1"/>
  <c r="F172" i="1"/>
  <c r="J172" i="1" s="1"/>
  <c r="F173" i="1"/>
  <c r="J173" i="1" s="1"/>
  <c r="F174" i="1"/>
  <c r="J174" i="1" s="1"/>
  <c r="F175" i="1"/>
  <c r="J175" i="1" s="1"/>
  <c r="F176" i="1"/>
  <c r="J176" i="1" s="1"/>
  <c r="F177" i="1"/>
  <c r="J177" i="1" s="1"/>
  <c r="F178" i="1"/>
  <c r="J178" i="1" s="1"/>
  <c r="F179" i="1"/>
  <c r="J179" i="1" s="1"/>
  <c r="F180" i="1"/>
  <c r="J180" i="1" s="1"/>
  <c r="F181" i="1"/>
  <c r="J181" i="1" s="1"/>
  <c r="F182" i="1"/>
  <c r="J182" i="1" s="1"/>
  <c r="F183" i="1"/>
  <c r="J183" i="1" s="1"/>
  <c r="F184" i="1"/>
  <c r="J184" i="1" s="1"/>
  <c r="F185" i="1"/>
  <c r="J185" i="1" s="1"/>
  <c r="F186" i="1"/>
  <c r="J186" i="1" s="1"/>
  <c r="F187" i="1"/>
  <c r="J187" i="1" s="1"/>
  <c r="F188" i="1"/>
  <c r="J188" i="1" s="1"/>
  <c r="F189" i="1"/>
  <c r="J189" i="1" s="1"/>
  <c r="F190" i="1"/>
  <c r="J190" i="1" s="1"/>
  <c r="F191" i="1"/>
  <c r="J191" i="1" s="1"/>
  <c r="F192" i="1"/>
  <c r="J192" i="1" s="1"/>
  <c r="F193" i="1"/>
  <c r="J193" i="1" s="1"/>
  <c r="F194" i="1"/>
  <c r="J194" i="1" s="1"/>
  <c r="F195" i="1"/>
  <c r="J195" i="1" s="1"/>
  <c r="F196" i="1"/>
  <c r="J196" i="1" s="1"/>
  <c r="F197" i="1"/>
  <c r="J197" i="1" s="1"/>
  <c r="F198" i="1"/>
  <c r="J198" i="1" s="1"/>
  <c r="F199" i="1"/>
  <c r="J199" i="1" s="1"/>
  <c r="F200" i="1"/>
  <c r="J200" i="1" s="1"/>
  <c r="F201" i="1"/>
  <c r="J201" i="1" s="1"/>
  <c r="F202" i="1"/>
  <c r="J202" i="1" s="1"/>
  <c r="F203" i="1"/>
  <c r="J203" i="1" s="1"/>
  <c r="F204" i="1"/>
  <c r="J204" i="1" s="1"/>
  <c r="F205" i="1"/>
  <c r="J205" i="1" s="1"/>
  <c r="F206" i="1"/>
  <c r="J206" i="1" s="1"/>
  <c r="F207" i="1"/>
  <c r="J207" i="1" s="1"/>
  <c r="F208" i="1"/>
  <c r="J208" i="1" s="1"/>
  <c r="F209" i="1"/>
  <c r="J209" i="1" s="1"/>
  <c r="F210" i="1"/>
  <c r="J210" i="1" s="1"/>
  <c r="F211" i="1"/>
  <c r="J211" i="1" s="1"/>
  <c r="F212" i="1"/>
  <c r="J212" i="1" s="1"/>
  <c r="F213" i="1"/>
  <c r="J213" i="1" s="1"/>
  <c r="F214" i="1"/>
  <c r="J214" i="1" s="1"/>
  <c r="F215" i="1"/>
  <c r="J215" i="1" s="1"/>
  <c r="F216" i="1"/>
  <c r="J216" i="1" s="1"/>
  <c r="F217" i="1"/>
  <c r="J217" i="1" s="1"/>
  <c r="F218" i="1"/>
  <c r="J218" i="1" s="1"/>
  <c r="F219" i="1"/>
  <c r="J219" i="1" s="1"/>
  <c r="F220" i="1"/>
  <c r="J220" i="1" s="1"/>
  <c r="F221" i="1"/>
  <c r="J221" i="1" s="1"/>
  <c r="F222" i="1"/>
  <c r="J222" i="1" s="1"/>
  <c r="F223" i="1"/>
  <c r="J223" i="1" s="1"/>
  <c r="F224" i="1"/>
  <c r="J224" i="1" s="1"/>
  <c r="F225" i="1"/>
  <c r="J225" i="1" s="1"/>
  <c r="F226" i="1"/>
  <c r="J226" i="1" s="1"/>
  <c r="F227" i="1"/>
  <c r="J227" i="1" s="1"/>
  <c r="F228" i="1"/>
  <c r="J228" i="1" s="1"/>
  <c r="F229" i="1"/>
  <c r="J229" i="1" s="1"/>
  <c r="F230" i="1"/>
  <c r="J230" i="1" s="1"/>
  <c r="F231" i="1"/>
  <c r="J231" i="1" s="1"/>
  <c r="F232" i="1"/>
  <c r="J232" i="1" s="1"/>
  <c r="F233" i="1"/>
  <c r="J233" i="1" s="1"/>
  <c r="F234" i="1"/>
  <c r="J234" i="1" s="1"/>
  <c r="F235" i="1"/>
  <c r="J235" i="1" s="1"/>
  <c r="F236" i="1"/>
  <c r="J236" i="1" s="1"/>
  <c r="F237" i="1"/>
  <c r="J237" i="1" s="1"/>
  <c r="F238" i="1"/>
  <c r="J238" i="1" s="1"/>
  <c r="F239" i="1"/>
  <c r="J239" i="1" s="1"/>
  <c r="F240" i="1"/>
  <c r="J240" i="1" s="1"/>
  <c r="F241" i="1"/>
  <c r="J241" i="1" s="1"/>
  <c r="F2" i="1"/>
  <c r="J2" i="1" s="1"/>
</calcChain>
</file>

<file path=xl/sharedStrings.xml><?xml version="1.0" encoding="utf-8"?>
<sst xmlns="http://schemas.openxmlformats.org/spreadsheetml/2006/main" count="1492" uniqueCount="21">
  <si>
    <t>Fuente</t>
  </si>
  <si>
    <t>Enlace</t>
  </si>
  <si>
    <t>Forma</t>
  </si>
  <si>
    <t>R0 (g/cm3)</t>
  </si>
  <si>
    <t>R(g/cm3)</t>
  </si>
  <si>
    <t>R/R0</t>
  </si>
  <si>
    <t>Pressure (GPa)</t>
  </si>
  <si>
    <t>Us (km/s)</t>
  </si>
  <si>
    <t>Up (km/s)</t>
  </si>
  <si>
    <t>V/V0</t>
  </si>
  <si>
    <t>http://militzer.berkeley.edu/FPEOS/</t>
  </si>
  <si>
    <t xml:space="preserve">K. P. Driver, F. Soubiran, B. Militzer, "Path integral Monte Carlo simulations of hot, dense aluminum", Phys. Rev. E 97 (2018) 063207 </t>
  </si>
  <si>
    <t>T (K)</t>
  </si>
  <si>
    <t>-</t>
  </si>
  <si>
    <t>K. P. Driver, F. Soubiran, B. Militzer, "Path integral Monte Carlo simulations of hot, dense aluminum", Phys. Rev. E 97 (2018) 063207</t>
  </si>
  <si>
    <t>C18H18</t>
  </si>
  <si>
    <t xml:space="preserve">S. Zhang, K. P. Driver, F. Soubiran, B. Militzer, "First-principles Equation of State and Shock Compression Predictions of Warm Dense Hydrocarbons", Phys. Rev. E 96 (2017) 013204 </t>
  </si>
  <si>
    <t>S. Zhang, K. P. Driver, F. Soubiran, B. Militzer, "First-principles Equation of State and Shock Compression Predictions of Warm Dense Hydrocarbons", Phys. Rev. E 96 (2017) 013204</t>
  </si>
  <si>
    <t>e (kJ/n_atomos)</t>
  </si>
  <si>
    <t>e(kJ/g)</t>
  </si>
  <si>
    <t>e (Ha/n_atomos)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</si>
</sst>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0"/>
      <color rgb="FF000000"/>
      <name val="Arial Unicode MS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2" fillId="0" borderId="0" xfId="0" applyFont="1"/>
    <xf numFmtId="11" fontId="2" fillId="0" borderId="0" xfId="0" applyNumberFormat="1" applyFo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FF368-380C-A34B-AAA1-F397BFF0F743}">
  <dimension ref="A1:T255"/>
  <sheetViews>
    <sheetView workbookViewId="0">
      <selection activeCell="M2" sqref="M2"/>
    </sheetView>
  </sheetViews>
  <sheetFormatPr baseColWidth="10" defaultRowHeight="16" x14ac:dyDescent="0.2"/>
  <cols>
    <col min="12" max="13" width="17.83203125" bestFit="1" customWidth="1"/>
    <col min="14" max="14" width="12.6640625" bestFit="1" customWidth="1"/>
    <col min="15" max="15" width="12.83203125" bestFit="1" customWidth="1"/>
    <col min="30" max="30" width="12.83203125" bestFit="1" customWidth="1"/>
  </cols>
  <sheetData>
    <row r="1" spans="1:20" ht="21" thickBo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</v>
      </c>
      <c r="L1" s="1" t="s">
        <v>20</v>
      </c>
      <c r="M1" s="1" t="s">
        <v>18</v>
      </c>
      <c r="N1" s="1" t="s">
        <v>19</v>
      </c>
    </row>
    <row r="2" spans="1:20" ht="18" thickTop="1" x14ac:dyDescent="0.25">
      <c r="A2" s="3" t="s">
        <v>11</v>
      </c>
      <c r="B2" t="s">
        <v>10</v>
      </c>
      <c r="C2" t="s">
        <v>13</v>
      </c>
      <c r="D2" s="3">
        <v>2.698</v>
      </c>
      <c r="E2">
        <v>0.26986100000000002</v>
      </c>
      <c r="F2">
        <f>E2/D2</f>
        <v>0.10002260934025205</v>
      </c>
      <c r="G2">
        <v>1877.1</v>
      </c>
      <c r="J2">
        <f>1/F2</f>
        <v>9.9977395770415125</v>
      </c>
      <c r="K2">
        <v>2020958</v>
      </c>
      <c r="L2">
        <v>-59.563000000000002</v>
      </c>
      <c r="M2">
        <f>L2*4.35974465*10^(-21)</f>
        <v>-2.5967947058794996E-19</v>
      </c>
      <c r="N2" s="3">
        <f>M2*6.022^23/26.98</f>
        <v>-8.2686183862848706E-3</v>
      </c>
      <c r="T2" s="3"/>
    </row>
    <row r="3" spans="1:20" ht="17" x14ac:dyDescent="0.25">
      <c r="A3" s="3" t="s">
        <v>11</v>
      </c>
      <c r="B3" t="s">
        <v>10</v>
      </c>
      <c r="C3" t="s">
        <v>13</v>
      </c>
      <c r="D3" s="3">
        <v>2.698</v>
      </c>
      <c r="E3">
        <v>0.26986100000000002</v>
      </c>
      <c r="F3">
        <f t="shared" ref="F3:F66" si="0">E3/D3</f>
        <v>0.10002260934025205</v>
      </c>
      <c r="G3">
        <v>4249.3</v>
      </c>
      <c r="J3">
        <f t="shared" ref="J3:J66" si="1">1/F3</f>
        <v>9.9977395770415125</v>
      </c>
      <c r="K3">
        <v>4041916</v>
      </c>
      <c r="L3">
        <v>160.649</v>
      </c>
      <c r="M3">
        <f t="shared" ref="M3:M66" si="2">L3*4.35974465*10^(-21)</f>
        <v>7.0038861827784988E-19</v>
      </c>
      <c r="N3" s="3">
        <f t="shared" ref="N3:N66" si="3">M3*6.022^23/26.98</f>
        <v>2.2301517303330562E-2</v>
      </c>
      <c r="T3" s="3"/>
    </row>
    <row r="4" spans="1:20" ht="17" x14ac:dyDescent="0.25">
      <c r="A4" s="3" t="s">
        <v>14</v>
      </c>
      <c r="B4" t="s">
        <v>10</v>
      </c>
      <c r="C4" t="s">
        <v>13</v>
      </c>
      <c r="D4" s="3">
        <v>2.698</v>
      </c>
      <c r="E4">
        <v>0.26986100000000002</v>
      </c>
      <c r="F4">
        <f t="shared" si="0"/>
        <v>0.10002260934025205</v>
      </c>
      <c r="G4">
        <v>9208</v>
      </c>
      <c r="J4">
        <f t="shared" si="1"/>
        <v>9.9977395770415125</v>
      </c>
      <c r="K4">
        <v>8083831</v>
      </c>
      <c r="L4">
        <v>513.26499999999999</v>
      </c>
      <c r="M4">
        <f t="shared" si="2"/>
        <v>2.2377043377822493E-18</v>
      </c>
      <c r="N4" s="3">
        <f t="shared" si="3"/>
        <v>7.1252160167159198E-2</v>
      </c>
      <c r="T4" s="3"/>
    </row>
    <row r="5" spans="1:20" ht="17" x14ac:dyDescent="0.25">
      <c r="A5" s="3" t="s">
        <v>14</v>
      </c>
      <c r="B5" t="s">
        <v>10</v>
      </c>
      <c r="C5" t="s">
        <v>13</v>
      </c>
      <c r="D5" s="3">
        <v>2.698</v>
      </c>
      <c r="E5">
        <v>0.26986100000000002</v>
      </c>
      <c r="F5">
        <f t="shared" si="0"/>
        <v>0.10002260934025205</v>
      </c>
      <c r="G5">
        <v>18629.3</v>
      </c>
      <c r="J5">
        <f t="shared" si="1"/>
        <v>9.9977395770415125</v>
      </c>
      <c r="K5">
        <v>16167663</v>
      </c>
      <c r="L5">
        <v>1055.213</v>
      </c>
      <c r="M5">
        <f t="shared" si="2"/>
        <v>4.6004592313604492E-18</v>
      </c>
      <c r="N5" s="3">
        <f t="shared" si="3"/>
        <v>0.14648613423176834</v>
      </c>
      <c r="T5" s="3"/>
    </row>
    <row r="6" spans="1:20" ht="17" x14ac:dyDescent="0.25">
      <c r="A6" s="3" t="s">
        <v>14</v>
      </c>
      <c r="B6" t="s">
        <v>10</v>
      </c>
      <c r="C6" t="s">
        <v>13</v>
      </c>
      <c r="D6" s="3">
        <v>2.698</v>
      </c>
      <c r="E6">
        <v>0.26986100000000002</v>
      </c>
      <c r="F6">
        <f t="shared" si="0"/>
        <v>0.10002260934025205</v>
      </c>
      <c r="G6">
        <v>37424.5</v>
      </c>
      <c r="J6">
        <f t="shared" si="1"/>
        <v>9.9977395770415125</v>
      </c>
      <c r="K6">
        <v>32335325</v>
      </c>
      <c r="L6">
        <v>2129.8980000000001</v>
      </c>
      <c r="M6">
        <f t="shared" si="2"/>
        <v>9.2858114105457003E-18</v>
      </c>
      <c r="N6" s="3">
        <f t="shared" si="3"/>
        <v>0.29567539854794717</v>
      </c>
      <c r="T6" s="3"/>
    </row>
    <row r="7" spans="1:20" ht="17" x14ac:dyDescent="0.25">
      <c r="A7" s="3" t="s">
        <v>14</v>
      </c>
      <c r="B7" t="s">
        <v>10</v>
      </c>
      <c r="C7" t="s">
        <v>13</v>
      </c>
      <c r="D7" s="3">
        <v>2.698</v>
      </c>
      <c r="E7">
        <v>0.26986100000000002</v>
      </c>
      <c r="F7">
        <f t="shared" si="0"/>
        <v>0.10002260934025205</v>
      </c>
      <c r="G7">
        <v>75127.600000000006</v>
      </c>
      <c r="J7">
        <f t="shared" si="1"/>
        <v>9.9977395770415125</v>
      </c>
      <c r="K7">
        <v>64670651</v>
      </c>
      <c r="L7">
        <v>4284.2439999999997</v>
      </c>
      <c r="M7">
        <f t="shared" si="2"/>
        <v>1.8678209858294596E-17</v>
      </c>
      <c r="N7" s="3">
        <f t="shared" si="3"/>
        <v>0.59474470241140709</v>
      </c>
      <c r="T7" s="3"/>
    </row>
    <row r="8" spans="1:20" ht="17" x14ac:dyDescent="0.25">
      <c r="A8" s="3" t="s">
        <v>14</v>
      </c>
      <c r="B8" t="s">
        <v>10</v>
      </c>
      <c r="C8" t="s">
        <v>13</v>
      </c>
      <c r="D8" s="3">
        <v>2.698</v>
      </c>
      <c r="E8">
        <v>0.26986100000000002</v>
      </c>
      <c r="F8">
        <f t="shared" si="0"/>
        <v>0.10002260934025205</v>
      </c>
      <c r="G8">
        <v>150410.70000000001</v>
      </c>
      <c r="J8">
        <f t="shared" si="1"/>
        <v>9.9977395770415125</v>
      </c>
      <c r="K8">
        <v>129341301</v>
      </c>
      <c r="L8">
        <v>8584.9680000000008</v>
      </c>
      <c r="M8">
        <f t="shared" si="2"/>
        <v>3.7428268308421201E-17</v>
      </c>
      <c r="N8" s="3">
        <f t="shared" si="3"/>
        <v>1.1917771813116744</v>
      </c>
      <c r="T8" s="3"/>
    </row>
    <row r="9" spans="1:20" ht="17" x14ac:dyDescent="0.25">
      <c r="A9" s="3" t="s">
        <v>14</v>
      </c>
      <c r="B9" t="s">
        <v>10</v>
      </c>
      <c r="C9" t="s">
        <v>13</v>
      </c>
      <c r="D9" s="3">
        <v>2.698</v>
      </c>
      <c r="E9">
        <v>0.26986100000000002</v>
      </c>
      <c r="F9">
        <f t="shared" si="0"/>
        <v>0.10002260934025205</v>
      </c>
      <c r="G9">
        <v>250858.8</v>
      </c>
      <c r="J9">
        <f t="shared" si="1"/>
        <v>9.9977395770415125</v>
      </c>
      <c r="K9">
        <v>215568835</v>
      </c>
      <c r="L9">
        <v>14322.781999999999</v>
      </c>
      <c r="M9">
        <f t="shared" si="2"/>
        <v>6.2443672197616293E-17</v>
      </c>
      <c r="N9" s="3">
        <f t="shared" si="3"/>
        <v>1.988308489967765</v>
      </c>
      <c r="T9" s="3"/>
    </row>
    <row r="10" spans="1:20" ht="17" x14ac:dyDescent="0.25">
      <c r="A10" s="3" t="s">
        <v>14</v>
      </c>
      <c r="B10" t="s">
        <v>10</v>
      </c>
      <c r="C10" t="s">
        <v>13</v>
      </c>
      <c r="D10" s="3">
        <v>2.698</v>
      </c>
      <c r="E10">
        <v>0.67465299999999995</v>
      </c>
      <c r="F10">
        <f t="shared" si="0"/>
        <v>0.25005670867309115</v>
      </c>
      <c r="G10">
        <v>4378.8999999999996</v>
      </c>
      <c r="J10">
        <f t="shared" si="1"/>
        <v>3.9990928669997765</v>
      </c>
      <c r="K10">
        <v>2020958</v>
      </c>
      <c r="L10">
        <v>-79.707999999999998</v>
      </c>
      <c r="M10">
        <f t="shared" si="2"/>
        <v>-3.4750652656219991E-19</v>
      </c>
      <c r="N10" s="3">
        <f t="shared" si="3"/>
        <v>-1.1065175265416356E-2</v>
      </c>
    </row>
    <row r="11" spans="1:20" ht="17" x14ac:dyDescent="0.25">
      <c r="A11" s="3" t="s">
        <v>14</v>
      </c>
      <c r="B11" t="s">
        <v>10</v>
      </c>
      <c r="C11" t="s">
        <v>13</v>
      </c>
      <c r="D11" s="3">
        <v>2.698</v>
      </c>
      <c r="E11">
        <v>0.67465299999999995</v>
      </c>
      <c r="F11">
        <f t="shared" si="0"/>
        <v>0.25005670867309115</v>
      </c>
      <c r="G11">
        <v>10120.6</v>
      </c>
      <c r="J11">
        <f t="shared" si="1"/>
        <v>3.9990928669997765</v>
      </c>
      <c r="K11">
        <v>4041916</v>
      </c>
      <c r="L11">
        <v>116.13500000000001</v>
      </c>
      <c r="M11">
        <f t="shared" si="2"/>
        <v>5.0631894492774996E-19</v>
      </c>
      <c r="N11" s="3">
        <f t="shared" si="3"/>
        <v>1.6122021998408301E-2</v>
      </c>
      <c r="T11" s="3"/>
    </row>
    <row r="12" spans="1:20" ht="17" x14ac:dyDescent="0.25">
      <c r="A12" s="3" t="s">
        <v>14</v>
      </c>
      <c r="B12" t="s">
        <v>10</v>
      </c>
      <c r="C12" t="s">
        <v>13</v>
      </c>
      <c r="D12" s="3">
        <v>2.698</v>
      </c>
      <c r="E12">
        <v>0.67465299999999995</v>
      </c>
      <c r="F12">
        <f t="shared" si="0"/>
        <v>0.25005670867309115</v>
      </c>
      <c r="G12">
        <v>22745</v>
      </c>
      <c r="J12">
        <f t="shared" si="1"/>
        <v>3.9990928669997765</v>
      </c>
      <c r="K12">
        <v>8083831</v>
      </c>
      <c r="L12">
        <v>498.642</v>
      </c>
      <c r="M12">
        <f t="shared" si="2"/>
        <v>2.1739517917652994E-18</v>
      </c>
      <c r="N12" s="3">
        <f t="shared" si="3"/>
        <v>6.9222174997462527E-2</v>
      </c>
      <c r="T12" s="3"/>
    </row>
    <row r="13" spans="1:20" ht="17" x14ac:dyDescent="0.25">
      <c r="A13" s="3" t="s">
        <v>14</v>
      </c>
      <c r="B13" t="s">
        <v>10</v>
      </c>
      <c r="C13" t="s">
        <v>13</v>
      </c>
      <c r="D13" s="3">
        <v>2.698</v>
      </c>
      <c r="E13">
        <v>0.67465299999999995</v>
      </c>
      <c r="F13">
        <f t="shared" si="0"/>
        <v>0.25005670867309115</v>
      </c>
      <c r="G13">
        <v>46260.4</v>
      </c>
      <c r="J13">
        <f t="shared" si="1"/>
        <v>3.9990928669997765</v>
      </c>
      <c r="K13">
        <v>16167663</v>
      </c>
      <c r="L13">
        <v>1044.0830000000001</v>
      </c>
      <c r="M13">
        <f t="shared" si="2"/>
        <v>4.5519352734059496E-18</v>
      </c>
      <c r="N13" s="3">
        <f t="shared" si="3"/>
        <v>0.14494105217345446</v>
      </c>
      <c r="T13" s="3"/>
    </row>
    <row r="14" spans="1:20" ht="17" x14ac:dyDescent="0.25">
      <c r="A14" s="3" t="s">
        <v>14</v>
      </c>
      <c r="B14" t="s">
        <v>10</v>
      </c>
      <c r="C14" t="s">
        <v>13</v>
      </c>
      <c r="D14" s="3">
        <v>2.698</v>
      </c>
      <c r="E14">
        <v>0.67465299999999995</v>
      </c>
      <c r="F14">
        <f t="shared" si="0"/>
        <v>0.25005670867309115</v>
      </c>
      <c r="G14">
        <v>93620.9</v>
      </c>
      <c r="J14">
        <f t="shared" si="1"/>
        <v>3.9990928669997765</v>
      </c>
      <c r="K14">
        <v>32335325</v>
      </c>
      <c r="L14">
        <v>2128.1210000000001</v>
      </c>
      <c r="M14">
        <f t="shared" si="2"/>
        <v>9.2780641443026482E-18</v>
      </c>
      <c r="N14" s="3">
        <f t="shared" si="3"/>
        <v>0.29542871293989464</v>
      </c>
      <c r="T14" s="3"/>
    </row>
    <row r="15" spans="1:20" ht="17" x14ac:dyDescent="0.25">
      <c r="A15" s="3" t="s">
        <v>14</v>
      </c>
      <c r="B15" t="s">
        <v>10</v>
      </c>
      <c r="C15" t="s">
        <v>13</v>
      </c>
      <c r="D15" s="3">
        <v>2.698</v>
      </c>
      <c r="E15">
        <v>0.67465299999999995</v>
      </c>
      <c r="F15">
        <f t="shared" si="0"/>
        <v>0.25005670867309115</v>
      </c>
      <c r="G15">
        <v>187772.1</v>
      </c>
      <c r="J15">
        <f t="shared" si="1"/>
        <v>3.9990928669997765</v>
      </c>
      <c r="K15">
        <v>64670651</v>
      </c>
      <c r="L15">
        <v>4280.3540000000003</v>
      </c>
      <c r="M15">
        <f t="shared" si="2"/>
        <v>1.8661250451606096E-17</v>
      </c>
      <c r="N15" s="3">
        <f t="shared" si="3"/>
        <v>0.59420468720863617</v>
      </c>
      <c r="T15" s="3"/>
    </row>
    <row r="16" spans="1:20" ht="17" x14ac:dyDescent="0.25">
      <c r="A16" s="3" t="s">
        <v>14</v>
      </c>
      <c r="B16" t="s">
        <v>10</v>
      </c>
      <c r="C16" t="s">
        <v>13</v>
      </c>
      <c r="D16" s="3">
        <v>2.698</v>
      </c>
      <c r="E16">
        <v>0.67465299999999995</v>
      </c>
      <c r="F16">
        <f t="shared" si="0"/>
        <v>0.25005670867309115</v>
      </c>
      <c r="G16">
        <v>375910.5</v>
      </c>
      <c r="J16">
        <f t="shared" si="1"/>
        <v>3.9990928669997765</v>
      </c>
      <c r="K16">
        <v>129341301</v>
      </c>
      <c r="L16">
        <v>8579.7559999999994</v>
      </c>
      <c r="M16">
        <f t="shared" si="2"/>
        <v>3.7405545319305393E-17</v>
      </c>
      <c r="N16" s="3">
        <f t="shared" si="3"/>
        <v>1.1910536442327944</v>
      </c>
      <c r="T16" s="3"/>
    </row>
    <row r="17" spans="1:20" ht="17" x14ac:dyDescent="0.25">
      <c r="A17" s="3" t="s">
        <v>14</v>
      </c>
      <c r="B17" t="s">
        <v>10</v>
      </c>
      <c r="C17" t="s">
        <v>13</v>
      </c>
      <c r="D17" s="3">
        <v>2.698</v>
      </c>
      <c r="E17">
        <v>0.67465299999999995</v>
      </c>
      <c r="F17">
        <f t="shared" si="0"/>
        <v>0.25005670867309115</v>
      </c>
      <c r="G17">
        <v>626832.1</v>
      </c>
      <c r="J17">
        <f t="shared" si="1"/>
        <v>3.9990928669997765</v>
      </c>
      <c r="K17">
        <v>215568835</v>
      </c>
      <c r="L17">
        <v>14313.242</v>
      </c>
      <c r="M17">
        <f t="shared" si="2"/>
        <v>6.2402080233655284E-17</v>
      </c>
      <c r="N17" s="3">
        <f t="shared" si="3"/>
        <v>1.9869841339177816</v>
      </c>
      <c r="T17" s="3"/>
    </row>
    <row r="18" spans="1:20" ht="17" x14ac:dyDescent="0.25">
      <c r="A18" s="3" t="s">
        <v>14</v>
      </c>
      <c r="B18" t="s">
        <v>10</v>
      </c>
      <c r="C18" t="s">
        <v>13</v>
      </c>
      <c r="D18" s="3">
        <v>2.698</v>
      </c>
      <c r="E18">
        <v>1.349307</v>
      </c>
      <c r="F18">
        <f t="shared" si="0"/>
        <v>0.50011378799110451</v>
      </c>
      <c r="G18">
        <v>8436.4</v>
      </c>
      <c r="J18">
        <f t="shared" si="1"/>
        <v>1.9995449515936701</v>
      </c>
      <c r="K18">
        <v>2020958</v>
      </c>
      <c r="L18">
        <v>-91.188000000000002</v>
      </c>
      <c r="M18">
        <f t="shared" si="2"/>
        <v>-3.9755639514419995E-19</v>
      </c>
      <c r="N18" s="3">
        <f t="shared" si="3"/>
        <v>-1.2658844809840754E-2</v>
      </c>
      <c r="T18" s="3"/>
    </row>
    <row r="19" spans="1:20" ht="17" x14ac:dyDescent="0.25">
      <c r="A19" s="3" t="s">
        <v>14</v>
      </c>
      <c r="B19" t="s">
        <v>10</v>
      </c>
      <c r="C19" t="s">
        <v>13</v>
      </c>
      <c r="D19" s="3">
        <v>2.698</v>
      </c>
      <c r="E19">
        <v>1.349307</v>
      </c>
      <c r="F19">
        <f t="shared" si="0"/>
        <v>0.50011378799110451</v>
      </c>
      <c r="G19">
        <v>19645.900000000001</v>
      </c>
      <c r="J19">
        <f t="shared" si="1"/>
        <v>1.9995449515936701</v>
      </c>
      <c r="K19">
        <v>4041916</v>
      </c>
      <c r="L19">
        <v>86.894999999999996</v>
      </c>
      <c r="M19">
        <f t="shared" si="2"/>
        <v>3.7884001136174992E-19</v>
      </c>
      <c r="N19" s="3">
        <f t="shared" si="3"/>
        <v>1.2062884587348249E-2</v>
      </c>
    </row>
    <row r="20" spans="1:20" ht="17" x14ac:dyDescent="0.25">
      <c r="A20" s="3" t="s">
        <v>14</v>
      </c>
      <c r="B20" t="s">
        <v>10</v>
      </c>
      <c r="C20" t="s">
        <v>13</v>
      </c>
      <c r="D20" s="3">
        <v>2.698</v>
      </c>
      <c r="E20">
        <v>1.349307</v>
      </c>
      <c r="F20">
        <f t="shared" si="0"/>
        <v>0.50011378799110451</v>
      </c>
      <c r="G20">
        <v>44849.8</v>
      </c>
      <c r="J20">
        <f t="shared" si="1"/>
        <v>1.9995449515936701</v>
      </c>
      <c r="K20">
        <v>8083831</v>
      </c>
      <c r="L20">
        <v>481.548</v>
      </c>
      <c r="M20">
        <f t="shared" si="2"/>
        <v>2.0994263167181996E-18</v>
      </c>
      <c r="N20" s="3">
        <f t="shared" si="3"/>
        <v>6.6849162175825719E-2</v>
      </c>
      <c r="T20" s="3"/>
    </row>
    <row r="21" spans="1:20" ht="17" x14ac:dyDescent="0.25">
      <c r="A21" s="3" t="s">
        <v>14</v>
      </c>
      <c r="B21" t="s">
        <v>10</v>
      </c>
      <c r="C21" t="s">
        <v>13</v>
      </c>
      <c r="D21" s="3">
        <v>2.698</v>
      </c>
      <c r="E21">
        <v>1.349307</v>
      </c>
      <c r="F21">
        <f t="shared" si="0"/>
        <v>0.50011378799110451</v>
      </c>
      <c r="G21">
        <v>92415.3</v>
      </c>
      <c r="J21">
        <f t="shared" si="1"/>
        <v>1.9995449515936701</v>
      </c>
      <c r="K21">
        <v>16167663</v>
      </c>
      <c r="L21">
        <v>1038.5219999999999</v>
      </c>
      <c r="M21">
        <f t="shared" si="2"/>
        <v>4.5276907334072989E-18</v>
      </c>
      <c r="N21" s="3">
        <f t="shared" si="3"/>
        <v>0.14416906642985303</v>
      </c>
      <c r="T21" s="3"/>
    </row>
    <row r="22" spans="1:20" ht="17" x14ac:dyDescent="0.25">
      <c r="A22" s="3" t="s">
        <v>14</v>
      </c>
      <c r="B22" t="s">
        <v>10</v>
      </c>
      <c r="C22" t="s">
        <v>13</v>
      </c>
      <c r="D22" s="3">
        <v>2.698</v>
      </c>
      <c r="E22">
        <v>1.349307</v>
      </c>
      <c r="F22">
        <f t="shared" si="0"/>
        <v>0.50011378799110451</v>
      </c>
      <c r="G22">
        <v>186949.9</v>
      </c>
      <c r="J22">
        <f t="shared" si="1"/>
        <v>1.9995449515936701</v>
      </c>
      <c r="K22">
        <v>32335325</v>
      </c>
      <c r="L22">
        <v>2121.2890000000002</v>
      </c>
      <c r="M22">
        <f t="shared" si="2"/>
        <v>9.2482783688538505E-18</v>
      </c>
      <c r="N22" s="3">
        <f t="shared" si="3"/>
        <v>0.29448028521101777</v>
      </c>
      <c r="T22" s="3"/>
    </row>
    <row r="23" spans="1:20" ht="17" x14ac:dyDescent="0.25">
      <c r="A23" s="3" t="s">
        <v>14</v>
      </c>
      <c r="B23" t="s">
        <v>10</v>
      </c>
      <c r="C23" t="s">
        <v>13</v>
      </c>
      <c r="D23" s="3">
        <v>2.698</v>
      </c>
      <c r="E23">
        <v>1.349307</v>
      </c>
      <c r="F23">
        <f t="shared" si="0"/>
        <v>0.50011378799110451</v>
      </c>
      <c r="G23">
        <v>375061.9</v>
      </c>
      <c r="J23">
        <f t="shared" si="1"/>
        <v>1.9995449515936701</v>
      </c>
      <c r="K23">
        <v>64670651</v>
      </c>
      <c r="L23">
        <v>4271.8739999999998</v>
      </c>
      <c r="M23">
        <f t="shared" si="2"/>
        <v>1.8624279816974096E-17</v>
      </c>
      <c r="N23" s="3">
        <f t="shared" si="3"/>
        <v>0.59302748183087306</v>
      </c>
      <c r="T23" s="3"/>
    </row>
    <row r="24" spans="1:20" ht="17" x14ac:dyDescent="0.25">
      <c r="A24" s="3" t="s">
        <v>14</v>
      </c>
      <c r="B24" t="s">
        <v>10</v>
      </c>
      <c r="C24" t="s">
        <v>13</v>
      </c>
      <c r="D24" s="3">
        <v>2.698</v>
      </c>
      <c r="E24">
        <v>1.349307</v>
      </c>
      <c r="F24">
        <f t="shared" si="0"/>
        <v>0.50011378799110451</v>
      </c>
      <c r="G24">
        <v>751647.5</v>
      </c>
      <c r="J24">
        <f t="shared" si="1"/>
        <v>1.9995449515936701</v>
      </c>
      <c r="K24">
        <v>129341301</v>
      </c>
      <c r="L24">
        <v>8575.1679999999997</v>
      </c>
      <c r="M24">
        <f t="shared" si="2"/>
        <v>3.7385542810851198E-17</v>
      </c>
      <c r="N24" s="3">
        <f t="shared" si="3"/>
        <v>1.1904167317005803</v>
      </c>
      <c r="T24" s="3"/>
    </row>
    <row r="25" spans="1:20" ht="17" x14ac:dyDescent="0.25">
      <c r="A25" s="3" t="s">
        <v>14</v>
      </c>
      <c r="B25" t="s">
        <v>10</v>
      </c>
      <c r="C25" t="s">
        <v>13</v>
      </c>
      <c r="D25" s="3">
        <v>2.698</v>
      </c>
      <c r="E25">
        <v>1.349307</v>
      </c>
      <c r="F25">
        <f t="shared" si="0"/>
        <v>0.50011378799110451</v>
      </c>
      <c r="G25">
        <v>1254254.8</v>
      </c>
      <c r="J25">
        <f t="shared" si="1"/>
        <v>1.9995449515936701</v>
      </c>
      <c r="K25">
        <v>215568835</v>
      </c>
      <c r="L25">
        <v>14317.529</v>
      </c>
      <c r="M25">
        <f t="shared" si="2"/>
        <v>6.2420770458969846E-17</v>
      </c>
      <c r="N25" s="3">
        <f t="shared" si="3"/>
        <v>1.9875792612119412</v>
      </c>
      <c r="T25" s="3"/>
    </row>
    <row r="26" spans="1:20" ht="17" x14ac:dyDescent="0.25">
      <c r="A26" s="3" t="s">
        <v>14</v>
      </c>
      <c r="B26" t="s">
        <v>10</v>
      </c>
      <c r="C26" t="s">
        <v>13</v>
      </c>
      <c r="D26" s="3">
        <v>2.698</v>
      </c>
      <c r="E26">
        <v>2.6986129999999999</v>
      </c>
      <c r="F26">
        <f t="shared" si="0"/>
        <v>1.0002272053372869</v>
      </c>
      <c r="G26">
        <v>35.292999999999999</v>
      </c>
      <c r="J26">
        <f t="shared" si="1"/>
        <v>0.99977284627325214</v>
      </c>
      <c r="K26">
        <v>10000</v>
      </c>
      <c r="L26">
        <v>-241.35747000000001</v>
      </c>
      <c r="M26">
        <f t="shared" si="2"/>
        <v>-1.0522569385700352E-18</v>
      </c>
      <c r="N26" s="3">
        <f t="shared" si="3"/>
        <v>-3.3505579203686832E-2</v>
      </c>
      <c r="T26" s="3"/>
    </row>
    <row r="27" spans="1:20" ht="17" x14ac:dyDescent="0.25">
      <c r="A27" s="3" t="s">
        <v>14</v>
      </c>
      <c r="B27" t="s">
        <v>10</v>
      </c>
      <c r="C27" t="s">
        <v>13</v>
      </c>
      <c r="D27" s="3">
        <v>2.698</v>
      </c>
      <c r="E27">
        <v>2.6986129999999999</v>
      </c>
      <c r="F27">
        <f t="shared" si="0"/>
        <v>1.0002272053372869</v>
      </c>
      <c r="G27">
        <v>62.88</v>
      </c>
      <c r="J27">
        <f t="shared" si="1"/>
        <v>0.99977284627325214</v>
      </c>
      <c r="K27">
        <v>20000</v>
      </c>
      <c r="L27">
        <v>-241.23620399999999</v>
      </c>
      <c r="M27">
        <f t="shared" si="2"/>
        <v>-1.0517282497753085E-18</v>
      </c>
      <c r="N27" s="3">
        <f t="shared" si="3"/>
        <v>-3.3488744889142052E-2</v>
      </c>
      <c r="T27" s="3"/>
    </row>
    <row r="28" spans="1:20" ht="17" x14ac:dyDescent="0.25">
      <c r="A28" s="3" t="s">
        <v>14</v>
      </c>
      <c r="B28" t="s">
        <v>10</v>
      </c>
      <c r="C28" t="s">
        <v>13</v>
      </c>
      <c r="D28" s="3">
        <v>2.698</v>
      </c>
      <c r="E28">
        <v>2.6986129999999999</v>
      </c>
      <c r="F28">
        <f t="shared" si="0"/>
        <v>1.0002272053372869</v>
      </c>
      <c r="G28">
        <v>88.87</v>
      </c>
      <c r="J28">
        <f t="shared" si="1"/>
        <v>0.99977284627325214</v>
      </c>
      <c r="K28">
        <v>30000</v>
      </c>
      <c r="L28">
        <v>-241.09715800000001</v>
      </c>
      <c r="M28">
        <f t="shared" si="2"/>
        <v>-1.0511220447207046E-18</v>
      </c>
      <c r="N28" s="3">
        <f t="shared" si="3"/>
        <v>-3.346944233030285E-2</v>
      </c>
    </row>
    <row r="29" spans="1:20" ht="17" x14ac:dyDescent="0.25">
      <c r="A29" s="3" t="s">
        <v>14</v>
      </c>
      <c r="B29" t="s">
        <v>10</v>
      </c>
      <c r="C29" t="s">
        <v>13</v>
      </c>
      <c r="D29" s="3">
        <v>2.698</v>
      </c>
      <c r="E29">
        <v>2.6986129999999999</v>
      </c>
      <c r="F29">
        <f t="shared" si="0"/>
        <v>1.0002272053372869</v>
      </c>
      <c r="G29">
        <v>144.429</v>
      </c>
      <c r="J29">
        <f t="shared" si="1"/>
        <v>0.99977284627325214</v>
      </c>
      <c r="K29">
        <v>50000</v>
      </c>
      <c r="L29">
        <v>-240.776759</v>
      </c>
      <c r="M29">
        <f t="shared" si="2"/>
        <v>-1.0497251868945893E-18</v>
      </c>
      <c r="N29" s="3">
        <f t="shared" si="3"/>
        <v>-3.3424964096124797E-2</v>
      </c>
      <c r="T29" s="3"/>
    </row>
    <row r="30" spans="1:20" ht="17" x14ac:dyDescent="0.25">
      <c r="A30" s="3" t="s">
        <v>14</v>
      </c>
      <c r="B30" t="s">
        <v>10</v>
      </c>
      <c r="C30" t="s">
        <v>13</v>
      </c>
      <c r="D30" s="3">
        <v>2.698</v>
      </c>
      <c r="E30">
        <v>2.6986129999999999</v>
      </c>
      <c r="F30">
        <f t="shared" si="0"/>
        <v>1.0002272053372869</v>
      </c>
      <c r="G30">
        <v>289.51600000000002</v>
      </c>
      <c r="J30">
        <f t="shared" si="1"/>
        <v>0.99977284627325214</v>
      </c>
      <c r="K30">
        <v>100000</v>
      </c>
      <c r="L30">
        <v>-239.87505999999999</v>
      </c>
      <c r="M30">
        <f t="shared" si="2"/>
        <v>-1.0457940095034288E-18</v>
      </c>
      <c r="N30" s="3">
        <f t="shared" si="3"/>
        <v>-3.3299788988586647E-2</v>
      </c>
      <c r="T30" s="3"/>
    </row>
    <row r="31" spans="1:20" ht="17" x14ac:dyDescent="0.25">
      <c r="A31" s="3" t="s">
        <v>14</v>
      </c>
      <c r="B31" t="s">
        <v>10</v>
      </c>
      <c r="C31" t="s">
        <v>13</v>
      </c>
      <c r="D31" s="3">
        <v>2.698</v>
      </c>
      <c r="E31">
        <v>2.6986129999999999</v>
      </c>
      <c r="F31">
        <f t="shared" si="0"/>
        <v>1.0002272053372869</v>
      </c>
      <c r="G31">
        <v>840.90899999999999</v>
      </c>
      <c r="J31">
        <f t="shared" si="1"/>
        <v>0.99977284627325214</v>
      </c>
      <c r="K31">
        <v>252620</v>
      </c>
      <c r="L31">
        <v>-234.58156700000001</v>
      </c>
      <c r="M31">
        <f t="shared" si="2"/>
        <v>-1.0227157317168664E-18</v>
      </c>
      <c r="N31" s="3">
        <f t="shared" si="3"/>
        <v>-3.2564938938262282E-2</v>
      </c>
      <c r="T31" s="3"/>
    </row>
    <row r="32" spans="1:20" ht="17" x14ac:dyDescent="0.25">
      <c r="A32" s="3" t="s">
        <v>14</v>
      </c>
      <c r="B32" t="s">
        <v>10</v>
      </c>
      <c r="C32" t="s">
        <v>13</v>
      </c>
      <c r="D32" s="3">
        <v>2.698</v>
      </c>
      <c r="E32">
        <v>2.6986129999999999</v>
      </c>
      <c r="F32">
        <f t="shared" si="0"/>
        <v>1.0002272053372869</v>
      </c>
      <c r="G32">
        <v>2225.7170000000001</v>
      </c>
      <c r="J32">
        <f t="shared" si="1"/>
        <v>0.99977284627325214</v>
      </c>
      <c r="K32">
        <v>505239</v>
      </c>
      <c r="L32">
        <v>-219.136664</v>
      </c>
      <c r="M32">
        <f t="shared" si="2"/>
        <v>-9.5537989849284739E-19</v>
      </c>
      <c r="N32" s="3">
        <f t="shared" si="3"/>
        <v>-3.0420856052575086E-2</v>
      </c>
      <c r="T32" s="3"/>
    </row>
    <row r="33" spans="1:20" ht="17" x14ac:dyDescent="0.25">
      <c r="A33" s="3" t="s">
        <v>14</v>
      </c>
      <c r="B33" t="s">
        <v>10</v>
      </c>
      <c r="C33" t="s">
        <v>13</v>
      </c>
      <c r="D33" s="3">
        <v>2.698</v>
      </c>
      <c r="E33">
        <v>2.6986129999999999</v>
      </c>
      <c r="F33">
        <f t="shared" si="0"/>
        <v>1.0002272053372869</v>
      </c>
      <c r="G33">
        <v>3423.8209999999999</v>
      </c>
      <c r="J33">
        <f t="shared" si="1"/>
        <v>0.99977284627325214</v>
      </c>
      <c r="K33">
        <v>673652</v>
      </c>
      <c r="L33">
        <v>-207.00246300000001</v>
      </c>
      <c r="M33">
        <f t="shared" si="2"/>
        <v>-9.0247788060107289E-19</v>
      </c>
      <c r="N33" s="3">
        <f t="shared" si="3"/>
        <v>-2.8736369416719337E-2</v>
      </c>
      <c r="T33" s="3"/>
    </row>
    <row r="34" spans="1:20" ht="17" x14ac:dyDescent="0.25">
      <c r="A34" s="3" t="s">
        <v>14</v>
      </c>
      <c r="B34" t="s">
        <v>10</v>
      </c>
      <c r="C34" t="s">
        <v>13</v>
      </c>
      <c r="D34" s="3">
        <v>2.698</v>
      </c>
      <c r="E34">
        <v>2.6986129999999999</v>
      </c>
      <c r="F34">
        <f t="shared" si="0"/>
        <v>1.0002272053372869</v>
      </c>
      <c r="G34">
        <v>4475.6840000000002</v>
      </c>
      <c r="J34">
        <f t="shared" si="1"/>
        <v>0.99977284627325214</v>
      </c>
      <c r="K34">
        <v>808383</v>
      </c>
      <c r="L34">
        <v>-196.699904</v>
      </c>
      <c r="M34">
        <f t="shared" si="2"/>
        <v>-8.5756135411951344E-19</v>
      </c>
      <c r="N34" s="3">
        <f t="shared" si="3"/>
        <v>-2.73061538672476E-2</v>
      </c>
      <c r="T34" s="3"/>
    </row>
    <row r="35" spans="1:20" ht="17" x14ac:dyDescent="0.25">
      <c r="A35" s="3" t="s">
        <v>14</v>
      </c>
      <c r="B35" t="s">
        <v>10</v>
      </c>
      <c r="C35" t="s">
        <v>13</v>
      </c>
      <c r="D35" s="3">
        <v>2.698</v>
      </c>
      <c r="E35">
        <v>2.6986129999999999</v>
      </c>
      <c r="F35">
        <f t="shared" si="0"/>
        <v>1.0002272053372869</v>
      </c>
      <c r="G35">
        <v>6231.7719999999999</v>
      </c>
      <c r="J35">
        <f t="shared" si="1"/>
        <v>0.99977284627325214</v>
      </c>
      <c r="K35">
        <v>1010479</v>
      </c>
      <c r="L35">
        <v>-180.948452</v>
      </c>
      <c r="M35">
        <f t="shared" si="2"/>
        <v>-7.888890455327817E-19</v>
      </c>
      <c r="N35" s="3">
        <f t="shared" si="3"/>
        <v>-2.5119515423618444E-2</v>
      </c>
      <c r="T35" s="3"/>
    </row>
    <row r="36" spans="1:20" ht="17" x14ac:dyDescent="0.25">
      <c r="A36" s="3" t="s">
        <v>14</v>
      </c>
      <c r="B36" t="s">
        <v>10</v>
      </c>
      <c r="C36" t="s">
        <v>13</v>
      </c>
      <c r="D36" s="3">
        <v>2.698</v>
      </c>
      <c r="E36">
        <v>2.6986129999999999</v>
      </c>
      <c r="F36">
        <f t="shared" si="0"/>
        <v>1.0002272053372869</v>
      </c>
      <c r="G36">
        <v>16172.2</v>
      </c>
      <c r="J36">
        <f t="shared" si="1"/>
        <v>0.99977284627325214</v>
      </c>
      <c r="K36">
        <v>2020958</v>
      </c>
      <c r="L36">
        <v>-102.675</v>
      </c>
      <c r="M36">
        <f t="shared" si="2"/>
        <v>-4.4763678193874994E-19</v>
      </c>
      <c r="N36" s="3">
        <f t="shared" si="3"/>
        <v>-1.425348610398736E-2</v>
      </c>
      <c r="T36" s="3"/>
    </row>
    <row r="37" spans="1:20" ht="17" x14ac:dyDescent="0.25">
      <c r="A37" s="3" t="s">
        <v>14</v>
      </c>
      <c r="B37" t="s">
        <v>10</v>
      </c>
      <c r="C37" t="s">
        <v>13</v>
      </c>
      <c r="D37" s="3">
        <v>2.698</v>
      </c>
      <c r="E37">
        <v>2.6986129999999999</v>
      </c>
      <c r="F37">
        <f t="shared" si="0"/>
        <v>1.0002272053372869</v>
      </c>
      <c r="G37">
        <v>37923.199999999997</v>
      </c>
      <c r="J37">
        <f t="shared" si="1"/>
        <v>0.99977284627325214</v>
      </c>
      <c r="K37">
        <v>4041916</v>
      </c>
      <c r="L37">
        <v>62.472999999999999</v>
      </c>
      <c r="M37">
        <f t="shared" si="2"/>
        <v>2.7236632751944991E-19</v>
      </c>
      <c r="N37" s="3">
        <f t="shared" si="3"/>
        <v>8.6725886279464537E-3</v>
      </c>
      <c r="T37" s="3"/>
    </row>
    <row r="38" spans="1:20" ht="17" x14ac:dyDescent="0.25">
      <c r="A38" s="3" t="s">
        <v>14</v>
      </c>
      <c r="B38" t="s">
        <v>10</v>
      </c>
      <c r="C38" t="s">
        <v>13</v>
      </c>
      <c r="D38" s="3">
        <v>2.698</v>
      </c>
      <c r="E38">
        <v>2.6986129999999999</v>
      </c>
      <c r="F38">
        <f t="shared" si="0"/>
        <v>1.0002272053372869</v>
      </c>
      <c r="G38">
        <v>88503.3</v>
      </c>
      <c r="J38">
        <f t="shared" si="1"/>
        <v>0.99977284627325214</v>
      </c>
      <c r="K38">
        <v>8083831</v>
      </c>
      <c r="L38">
        <v>460.91699999999997</v>
      </c>
      <c r="M38">
        <f t="shared" si="2"/>
        <v>2.0094804248440497E-18</v>
      </c>
      <c r="N38" s="3">
        <f t="shared" si="3"/>
        <v>6.398513810169508E-2</v>
      </c>
      <c r="T38" s="3"/>
    </row>
    <row r="39" spans="1:20" ht="17" x14ac:dyDescent="0.25">
      <c r="A39" s="3" t="s">
        <v>14</v>
      </c>
      <c r="B39" t="s">
        <v>10</v>
      </c>
      <c r="C39" t="s">
        <v>13</v>
      </c>
      <c r="D39" s="3">
        <v>2.698</v>
      </c>
      <c r="E39">
        <v>2.6986129999999999</v>
      </c>
      <c r="F39">
        <f t="shared" si="0"/>
        <v>1.0002272053372869</v>
      </c>
      <c r="G39">
        <v>183877.9</v>
      </c>
      <c r="J39">
        <f t="shared" si="1"/>
        <v>0.99977284627325214</v>
      </c>
      <c r="K39">
        <v>16167663</v>
      </c>
      <c r="L39">
        <v>1026.6780000000001</v>
      </c>
      <c r="M39">
        <f t="shared" si="2"/>
        <v>4.4760539177727004E-18</v>
      </c>
      <c r="N39" s="3">
        <f t="shared" si="3"/>
        <v>0.14252486589987376</v>
      </c>
      <c r="T39" s="3"/>
    </row>
    <row r="40" spans="1:20" ht="17" x14ac:dyDescent="0.25">
      <c r="A40" s="3" t="s">
        <v>14</v>
      </c>
      <c r="B40" t="s">
        <v>10</v>
      </c>
      <c r="C40" t="s">
        <v>13</v>
      </c>
      <c r="D40" s="3">
        <v>2.698</v>
      </c>
      <c r="E40">
        <v>2.6986129999999999</v>
      </c>
      <c r="F40">
        <f t="shared" si="0"/>
        <v>1.0002272053372869</v>
      </c>
      <c r="G40">
        <v>372976</v>
      </c>
      <c r="J40">
        <f t="shared" si="1"/>
        <v>0.99977284627325214</v>
      </c>
      <c r="K40">
        <v>32335325</v>
      </c>
      <c r="L40">
        <v>2111.4499999999998</v>
      </c>
      <c r="M40">
        <f t="shared" si="2"/>
        <v>9.2053828412424987E-18</v>
      </c>
      <c r="N40" s="3">
        <f t="shared" si="3"/>
        <v>0.29311442156575712</v>
      </c>
      <c r="T40" s="3"/>
    </row>
    <row r="41" spans="1:20" ht="17" x14ac:dyDescent="0.25">
      <c r="A41" s="3" t="s">
        <v>14</v>
      </c>
      <c r="B41" t="s">
        <v>10</v>
      </c>
      <c r="C41" t="s">
        <v>13</v>
      </c>
      <c r="D41" s="3">
        <v>2.698</v>
      </c>
      <c r="E41">
        <v>2.6986129999999999</v>
      </c>
      <c r="F41">
        <f t="shared" si="0"/>
        <v>1.0002272053372869</v>
      </c>
      <c r="G41">
        <v>749563.3</v>
      </c>
      <c r="J41">
        <f t="shared" si="1"/>
        <v>0.99977284627325214</v>
      </c>
      <c r="K41">
        <v>64670651</v>
      </c>
      <c r="L41">
        <v>4264.6270000000004</v>
      </c>
      <c r="M41">
        <f t="shared" si="2"/>
        <v>1.8592684747495547E-17</v>
      </c>
      <c r="N41" s="3">
        <f t="shared" si="3"/>
        <v>0.59202144322560801</v>
      </c>
      <c r="T41" s="3"/>
    </row>
    <row r="42" spans="1:20" ht="17" x14ac:dyDescent="0.25">
      <c r="A42" s="3" t="s">
        <v>14</v>
      </c>
      <c r="B42" t="s">
        <v>10</v>
      </c>
      <c r="C42" t="s">
        <v>13</v>
      </c>
      <c r="D42" s="3">
        <v>2.698</v>
      </c>
      <c r="E42">
        <v>2.6986129999999999</v>
      </c>
      <c r="F42">
        <f t="shared" si="0"/>
        <v>1.0002272053372869</v>
      </c>
      <c r="G42">
        <v>1502589.8</v>
      </c>
      <c r="J42">
        <f t="shared" si="1"/>
        <v>0.99977284627325214</v>
      </c>
      <c r="K42">
        <v>129341301</v>
      </c>
      <c r="L42">
        <v>8567.7000000000007</v>
      </c>
      <c r="M42">
        <f t="shared" si="2"/>
        <v>3.7352984237805001E-17</v>
      </c>
      <c r="N42" s="3">
        <f t="shared" si="3"/>
        <v>1.1893800135683712</v>
      </c>
      <c r="T42" s="3"/>
    </row>
    <row r="43" spans="1:20" ht="17" x14ac:dyDescent="0.25">
      <c r="A43" s="3" t="s">
        <v>14</v>
      </c>
      <c r="B43" t="s">
        <v>10</v>
      </c>
      <c r="C43" t="s">
        <v>13</v>
      </c>
      <c r="D43" s="3">
        <v>2.698</v>
      </c>
      <c r="E43">
        <v>2.6986129999999999</v>
      </c>
      <c r="F43">
        <f t="shared" si="0"/>
        <v>1.0002272053372869</v>
      </c>
      <c r="G43">
        <v>2503875.2000000002</v>
      </c>
      <c r="J43">
        <f t="shared" si="1"/>
        <v>0.99977284627325214</v>
      </c>
      <c r="K43">
        <v>215568835</v>
      </c>
      <c r="L43">
        <v>14288.004999999999</v>
      </c>
      <c r="M43">
        <f t="shared" si="2"/>
        <v>6.2292053357923235E-17</v>
      </c>
      <c r="N43" s="3">
        <f t="shared" si="3"/>
        <v>1.9834806985264368</v>
      </c>
      <c r="T43" s="3"/>
    </row>
    <row r="44" spans="1:20" ht="17" x14ac:dyDescent="0.25">
      <c r="A44" s="3" t="s">
        <v>14</v>
      </c>
      <c r="B44" t="s">
        <v>10</v>
      </c>
      <c r="C44" t="s">
        <v>13</v>
      </c>
      <c r="D44" s="3">
        <v>2.698</v>
      </c>
      <c r="E44">
        <v>5.3972259999999999</v>
      </c>
      <c r="F44">
        <f t="shared" si="0"/>
        <v>2.0004544106745739</v>
      </c>
      <c r="G44">
        <v>279.00599999999997</v>
      </c>
      <c r="J44">
        <f t="shared" si="1"/>
        <v>0.49988642313662607</v>
      </c>
      <c r="K44">
        <v>10000</v>
      </c>
      <c r="L44">
        <v>-241.22621100000001</v>
      </c>
      <c r="M44">
        <f t="shared" si="2"/>
        <v>-1.0516846828470211E-18</v>
      </c>
      <c r="N44" s="3">
        <f t="shared" si="3"/>
        <v>-3.3487357647002905E-2</v>
      </c>
      <c r="T44" s="3"/>
    </row>
    <row r="45" spans="1:20" ht="17" x14ac:dyDescent="0.25">
      <c r="A45" s="3" t="s">
        <v>14</v>
      </c>
      <c r="B45" t="s">
        <v>10</v>
      </c>
      <c r="C45" t="s">
        <v>13</v>
      </c>
      <c r="D45" s="3">
        <v>2.698</v>
      </c>
      <c r="E45">
        <v>5.3972259999999999</v>
      </c>
      <c r="F45">
        <f t="shared" si="0"/>
        <v>2.0004544106745739</v>
      </c>
      <c r="G45">
        <v>333.69400000000002</v>
      </c>
      <c r="J45">
        <f t="shared" si="1"/>
        <v>0.49988642313662607</v>
      </c>
      <c r="K45">
        <v>20000</v>
      </c>
      <c r="L45">
        <v>-241.10252800000001</v>
      </c>
      <c r="M45">
        <f t="shared" si="2"/>
        <v>-1.051145456549475E-18</v>
      </c>
      <c r="N45" s="3">
        <f t="shared" si="3"/>
        <v>-3.3470187801161171E-2</v>
      </c>
      <c r="T45" s="3"/>
    </row>
    <row r="46" spans="1:20" ht="17" x14ac:dyDescent="0.25">
      <c r="A46" s="3" t="s">
        <v>14</v>
      </c>
      <c r="B46" t="s">
        <v>10</v>
      </c>
      <c r="C46" t="s">
        <v>13</v>
      </c>
      <c r="D46" s="3">
        <v>2.698</v>
      </c>
      <c r="E46">
        <v>5.3972259999999999</v>
      </c>
      <c r="F46">
        <f t="shared" si="0"/>
        <v>2.0004544106745739</v>
      </c>
      <c r="G46">
        <v>389.78399999999999</v>
      </c>
      <c r="J46">
        <f t="shared" si="1"/>
        <v>0.49988642313662607</v>
      </c>
      <c r="K46">
        <v>30000</v>
      </c>
      <c r="L46">
        <v>-240.95993300000001</v>
      </c>
      <c r="M46">
        <f t="shared" si="2"/>
        <v>-1.0505237787611083E-18</v>
      </c>
      <c r="N46" s="3">
        <f t="shared" si="3"/>
        <v>-3.345039256521281E-2</v>
      </c>
      <c r="T46" s="3"/>
    </row>
    <row r="47" spans="1:20" ht="17" x14ac:dyDescent="0.25">
      <c r="A47" s="3" t="s">
        <v>14</v>
      </c>
      <c r="B47" t="s">
        <v>10</v>
      </c>
      <c r="C47" t="s">
        <v>13</v>
      </c>
      <c r="D47" s="3">
        <v>2.698</v>
      </c>
      <c r="E47">
        <v>5.3972259999999999</v>
      </c>
      <c r="F47">
        <f t="shared" si="0"/>
        <v>2.0004544106745739</v>
      </c>
      <c r="G47">
        <v>501.096</v>
      </c>
      <c r="J47">
        <f t="shared" si="1"/>
        <v>0.49988642313662607</v>
      </c>
      <c r="K47">
        <v>50000</v>
      </c>
      <c r="L47">
        <v>-240.64925700000001</v>
      </c>
      <c r="M47">
        <f t="shared" si="2"/>
        <v>-1.0491693107322249E-18</v>
      </c>
      <c r="N47" s="3">
        <f t="shared" si="3"/>
        <v>-3.3407264091398908E-2</v>
      </c>
    </row>
    <row r="48" spans="1:20" ht="17" x14ac:dyDescent="0.25">
      <c r="A48" s="3" t="s">
        <v>14</v>
      </c>
      <c r="B48" t="s">
        <v>10</v>
      </c>
      <c r="C48" t="s">
        <v>13</v>
      </c>
      <c r="D48" s="3">
        <v>2.698</v>
      </c>
      <c r="E48">
        <v>5.3972259999999999</v>
      </c>
      <c r="F48">
        <f t="shared" si="0"/>
        <v>2.0004544106745739</v>
      </c>
      <c r="G48">
        <v>786.27</v>
      </c>
      <c r="J48">
        <f t="shared" si="1"/>
        <v>0.49988642313662607</v>
      </c>
      <c r="K48">
        <v>100000</v>
      </c>
      <c r="L48">
        <v>-239.785068</v>
      </c>
      <c r="M48">
        <f t="shared" si="2"/>
        <v>-1.045401667362886E-18</v>
      </c>
      <c r="N48" s="3">
        <f t="shared" si="3"/>
        <v>-3.3287296174157918E-2</v>
      </c>
      <c r="T48" s="3"/>
    </row>
    <row r="49" spans="1:20" ht="17" x14ac:dyDescent="0.25">
      <c r="A49" s="3" t="s">
        <v>14</v>
      </c>
      <c r="B49" t="s">
        <v>10</v>
      </c>
      <c r="C49" t="s">
        <v>13</v>
      </c>
      <c r="D49" s="3">
        <v>2.698</v>
      </c>
      <c r="E49">
        <v>5.3972259999999999</v>
      </c>
      <c r="F49">
        <f t="shared" si="0"/>
        <v>2.0004544106745739</v>
      </c>
      <c r="G49">
        <v>1862.1110000000001</v>
      </c>
      <c r="J49">
        <f t="shared" si="1"/>
        <v>0.49988642313662607</v>
      </c>
      <c r="K49">
        <v>252620</v>
      </c>
      <c r="L49">
        <v>-235.164939</v>
      </c>
      <c r="M49">
        <f t="shared" si="2"/>
        <v>-1.0252590846728261E-18</v>
      </c>
      <c r="N49" s="3">
        <f t="shared" si="3"/>
        <v>-3.2645923449540148E-2</v>
      </c>
      <c r="T49" s="3"/>
    </row>
    <row r="50" spans="1:20" ht="17" x14ac:dyDescent="0.25">
      <c r="A50" s="3" t="s">
        <v>14</v>
      </c>
      <c r="B50" t="s">
        <v>10</v>
      </c>
      <c r="C50" t="s">
        <v>13</v>
      </c>
      <c r="D50" s="3">
        <v>2.698</v>
      </c>
      <c r="E50">
        <v>5.3972259999999999</v>
      </c>
      <c r="F50">
        <f t="shared" si="0"/>
        <v>2.0004544106745739</v>
      </c>
      <c r="G50">
        <v>4569.8059999999996</v>
      </c>
      <c r="J50">
        <f t="shared" si="1"/>
        <v>0.49988642313662607</v>
      </c>
      <c r="K50">
        <v>505239</v>
      </c>
      <c r="L50">
        <v>-221.74382</v>
      </c>
      <c r="M50">
        <f t="shared" si="2"/>
        <v>-9.6674643291556276E-19</v>
      </c>
      <c r="N50" s="3">
        <f t="shared" si="3"/>
        <v>-3.078278506954053E-2</v>
      </c>
      <c r="T50" s="3"/>
    </row>
    <row r="51" spans="1:20" ht="17" x14ac:dyDescent="0.25">
      <c r="A51" s="3" t="s">
        <v>14</v>
      </c>
      <c r="B51" t="s">
        <v>10</v>
      </c>
      <c r="C51" t="s">
        <v>13</v>
      </c>
      <c r="D51" s="3">
        <v>2.698</v>
      </c>
      <c r="E51">
        <v>5.3972259999999999</v>
      </c>
      <c r="F51">
        <f t="shared" si="0"/>
        <v>2.0004544106745739</v>
      </c>
      <c r="G51">
        <v>6829.77</v>
      </c>
      <c r="J51">
        <f t="shared" si="1"/>
        <v>0.49988642313662607</v>
      </c>
      <c r="K51">
        <v>673653</v>
      </c>
      <c r="L51">
        <v>-211.10402500000001</v>
      </c>
      <c r="M51">
        <f t="shared" si="2"/>
        <v>-9.2035964358721614E-19</v>
      </c>
      <c r="N51" s="3">
        <f t="shared" si="3"/>
        <v>-2.9305753950166061E-2</v>
      </c>
      <c r="T51" s="3"/>
    </row>
    <row r="52" spans="1:20" ht="17" x14ac:dyDescent="0.25">
      <c r="A52" s="3" t="s">
        <v>14</v>
      </c>
      <c r="B52" t="s">
        <v>10</v>
      </c>
      <c r="C52" t="s">
        <v>13</v>
      </c>
      <c r="D52" s="3">
        <v>2.698</v>
      </c>
      <c r="E52">
        <v>5.3972259999999999</v>
      </c>
      <c r="F52">
        <f t="shared" si="0"/>
        <v>2.0004544106745739</v>
      </c>
      <c r="G52">
        <v>8879.893</v>
      </c>
      <c r="J52">
        <f t="shared" si="1"/>
        <v>0.49988642313662607</v>
      </c>
      <c r="K52">
        <v>808383</v>
      </c>
      <c r="L52">
        <v>-202.13504499999999</v>
      </c>
      <c r="M52">
        <f t="shared" si="2"/>
        <v>-8.8125718101625909E-19</v>
      </c>
      <c r="N52" s="3">
        <f t="shared" si="3"/>
        <v>-2.8060667689665055E-2</v>
      </c>
      <c r="T52" s="3"/>
    </row>
    <row r="53" spans="1:20" ht="17" x14ac:dyDescent="0.25">
      <c r="A53" s="3" t="s">
        <v>14</v>
      </c>
      <c r="B53" t="s">
        <v>10</v>
      </c>
      <c r="C53" t="s">
        <v>13</v>
      </c>
      <c r="D53" s="3">
        <v>2.698</v>
      </c>
      <c r="E53">
        <v>5.3972259999999999</v>
      </c>
      <c r="F53">
        <f t="shared" si="0"/>
        <v>2.0004544106745739</v>
      </c>
      <c r="G53">
        <v>12148.65</v>
      </c>
      <c r="J53">
        <f t="shared" si="1"/>
        <v>0.49988642313662607</v>
      </c>
      <c r="K53">
        <v>1010479</v>
      </c>
      <c r="L53">
        <v>-188.072349</v>
      </c>
      <c r="M53">
        <f t="shared" si="2"/>
        <v>-8.1994741736568271E-19</v>
      </c>
      <c r="N53" s="3">
        <f t="shared" si="3"/>
        <v>-2.610846469944739E-2</v>
      </c>
      <c r="T53" s="3"/>
    </row>
    <row r="54" spans="1:20" ht="17" x14ac:dyDescent="0.25">
      <c r="A54" s="3" t="s">
        <v>14</v>
      </c>
      <c r="B54" t="s">
        <v>10</v>
      </c>
      <c r="C54" t="s">
        <v>13</v>
      </c>
      <c r="D54" s="3">
        <v>2.698</v>
      </c>
      <c r="E54">
        <v>5.3972259999999999</v>
      </c>
      <c r="F54">
        <f t="shared" si="0"/>
        <v>2.0004544106745739</v>
      </c>
      <c r="G54">
        <v>31463.332999999999</v>
      </c>
      <c r="J54">
        <f t="shared" si="1"/>
        <v>0.49988642313662607</v>
      </c>
      <c r="K54">
        <v>2020958</v>
      </c>
      <c r="L54">
        <v>-116.351176</v>
      </c>
      <c r="M54">
        <f t="shared" si="2"/>
        <v>-5.0726141708720828E-19</v>
      </c>
      <c r="N54" s="3">
        <f t="shared" si="3"/>
        <v>-1.6152031850972363E-2</v>
      </c>
      <c r="T54" s="3"/>
    </row>
    <row r="55" spans="1:20" ht="17" x14ac:dyDescent="0.25">
      <c r="A55" s="3" t="s">
        <v>14</v>
      </c>
      <c r="B55" t="s">
        <v>10</v>
      </c>
      <c r="C55" t="s">
        <v>13</v>
      </c>
      <c r="D55" s="3">
        <v>2.698</v>
      </c>
      <c r="E55">
        <v>5.3972259999999999</v>
      </c>
      <c r="F55">
        <f t="shared" si="0"/>
        <v>2.0004544106745739</v>
      </c>
      <c r="G55">
        <v>74249.7</v>
      </c>
      <c r="J55">
        <f t="shared" si="1"/>
        <v>0.49988642313662607</v>
      </c>
      <c r="K55">
        <v>4041916</v>
      </c>
      <c r="L55">
        <v>39.198</v>
      </c>
      <c r="M55">
        <f t="shared" si="2"/>
        <v>1.7089327079069998E-19</v>
      </c>
      <c r="N55" s="3">
        <f t="shared" si="3"/>
        <v>5.4415208015982132E-3</v>
      </c>
      <c r="T55" s="3"/>
    </row>
    <row r="56" spans="1:20" ht="17" x14ac:dyDescent="0.25">
      <c r="A56" s="3" t="s">
        <v>14</v>
      </c>
      <c r="B56" t="s">
        <v>10</v>
      </c>
      <c r="C56" t="s">
        <v>13</v>
      </c>
      <c r="D56" s="3">
        <v>2.698</v>
      </c>
      <c r="E56">
        <v>5.3972259999999999</v>
      </c>
      <c r="F56">
        <f t="shared" si="0"/>
        <v>2.0004544106745739</v>
      </c>
      <c r="G56">
        <v>171346.2</v>
      </c>
      <c r="J56">
        <f t="shared" si="1"/>
        <v>0.49988642313662607</v>
      </c>
      <c r="K56">
        <v>8083831</v>
      </c>
      <c r="L56">
        <v>423.98399999999998</v>
      </c>
      <c r="M56">
        <f t="shared" si="2"/>
        <v>1.8484619756855997E-18</v>
      </c>
      <c r="N56" s="3">
        <f t="shared" si="3"/>
        <v>5.8858047745926234E-2</v>
      </c>
      <c r="T56" s="3"/>
    </row>
    <row r="57" spans="1:20" ht="17" x14ac:dyDescent="0.25">
      <c r="A57" s="3" t="s">
        <v>14</v>
      </c>
      <c r="B57" t="s">
        <v>10</v>
      </c>
      <c r="C57" t="s">
        <v>13</v>
      </c>
      <c r="D57" s="3">
        <v>2.698</v>
      </c>
      <c r="E57">
        <v>5.3972259999999999</v>
      </c>
      <c r="F57">
        <f t="shared" si="0"/>
        <v>2.0004544106745739</v>
      </c>
      <c r="G57">
        <v>365738.7</v>
      </c>
      <c r="J57">
        <f t="shared" si="1"/>
        <v>0.49988642313662607</v>
      </c>
      <c r="K57">
        <v>16167663</v>
      </c>
      <c r="L57">
        <v>1012.622</v>
      </c>
      <c r="M57">
        <f t="shared" si="2"/>
        <v>4.4147733469722993E-18</v>
      </c>
      <c r="N57" s="3">
        <f t="shared" si="3"/>
        <v>0.14057359245767603</v>
      </c>
      <c r="T57" s="3"/>
    </row>
    <row r="58" spans="1:20" ht="17" x14ac:dyDescent="0.25">
      <c r="A58" s="3" t="s">
        <v>14</v>
      </c>
      <c r="B58" t="s">
        <v>10</v>
      </c>
      <c r="C58" t="s">
        <v>13</v>
      </c>
      <c r="D58" s="3">
        <v>2.698</v>
      </c>
      <c r="E58">
        <v>5.3972259999999999</v>
      </c>
      <c r="F58">
        <f t="shared" si="0"/>
        <v>2.0004544106745739</v>
      </c>
      <c r="G58">
        <v>744180.1</v>
      </c>
      <c r="J58">
        <f t="shared" si="1"/>
        <v>0.49988642313662607</v>
      </c>
      <c r="K58">
        <v>32335325</v>
      </c>
      <c r="L58">
        <v>2100.268</v>
      </c>
      <c r="M58">
        <f t="shared" si="2"/>
        <v>9.1566321765661982E-18</v>
      </c>
      <c r="N58" s="3">
        <f t="shared" si="3"/>
        <v>0.29156212079522104</v>
      </c>
      <c r="T58" s="3"/>
    </row>
    <row r="59" spans="1:20" ht="17" x14ac:dyDescent="0.25">
      <c r="A59" s="3" t="s">
        <v>14</v>
      </c>
      <c r="B59" t="s">
        <v>10</v>
      </c>
      <c r="C59" t="s">
        <v>13</v>
      </c>
      <c r="D59" s="3">
        <v>2.698</v>
      </c>
      <c r="E59">
        <v>5.3972259999999999</v>
      </c>
      <c r="F59">
        <f t="shared" si="0"/>
        <v>2.0004544106745739</v>
      </c>
      <c r="G59">
        <v>1496874</v>
      </c>
      <c r="J59">
        <f t="shared" si="1"/>
        <v>0.49988642313662607</v>
      </c>
      <c r="K59">
        <v>64670651</v>
      </c>
      <c r="L59">
        <v>4253.2169999999996</v>
      </c>
      <c r="M59">
        <f t="shared" si="2"/>
        <v>1.8542940061039045E-17</v>
      </c>
      <c r="N59" s="3">
        <f t="shared" si="3"/>
        <v>0.5904374911784056</v>
      </c>
      <c r="T59" s="3"/>
    </row>
    <row r="60" spans="1:20" ht="17" x14ac:dyDescent="0.25">
      <c r="A60" s="3" t="s">
        <v>14</v>
      </c>
      <c r="B60" t="s">
        <v>10</v>
      </c>
      <c r="C60" t="s">
        <v>13</v>
      </c>
      <c r="D60" s="3">
        <v>2.698</v>
      </c>
      <c r="E60">
        <v>5.3972259999999999</v>
      </c>
      <c r="F60">
        <f t="shared" si="0"/>
        <v>2.0004544106745739</v>
      </c>
      <c r="G60">
        <v>3004309</v>
      </c>
      <c r="J60">
        <f t="shared" si="1"/>
        <v>0.49988642313662607</v>
      </c>
      <c r="K60">
        <v>129341301</v>
      </c>
      <c r="L60">
        <v>8560.7880000000005</v>
      </c>
      <c r="M60">
        <f t="shared" si="2"/>
        <v>3.7322849682784202E-17</v>
      </c>
      <c r="N60" s="3">
        <f t="shared" si="3"/>
        <v>1.1884204801283833</v>
      </c>
      <c r="T60" s="3"/>
    </row>
    <row r="61" spans="1:20" ht="17" x14ac:dyDescent="0.25">
      <c r="A61" s="3" t="s">
        <v>14</v>
      </c>
      <c r="B61" t="s">
        <v>10</v>
      </c>
      <c r="C61" t="s">
        <v>13</v>
      </c>
      <c r="D61" s="3">
        <v>2.698</v>
      </c>
      <c r="E61">
        <v>5.3972259999999999</v>
      </c>
      <c r="F61">
        <f t="shared" si="0"/>
        <v>2.0004544106745739</v>
      </c>
      <c r="G61">
        <v>5011485.5</v>
      </c>
      <c r="J61">
        <f t="shared" si="1"/>
        <v>0.49988642313662607</v>
      </c>
      <c r="K61">
        <v>215568835</v>
      </c>
      <c r="L61">
        <v>14294.418</v>
      </c>
      <c r="M61">
        <f t="shared" si="2"/>
        <v>6.2320012400363693E-17</v>
      </c>
      <c r="N61" s="3">
        <f t="shared" si="3"/>
        <v>1.9843709600933701</v>
      </c>
      <c r="T61" s="3"/>
    </row>
    <row r="62" spans="1:20" ht="17" x14ac:dyDescent="0.25">
      <c r="A62" s="3" t="s">
        <v>14</v>
      </c>
      <c r="B62" t="s">
        <v>10</v>
      </c>
      <c r="C62" t="s">
        <v>13</v>
      </c>
      <c r="D62" s="3">
        <v>2.698</v>
      </c>
      <c r="E62">
        <v>8.0958389999999998</v>
      </c>
      <c r="F62">
        <f t="shared" si="0"/>
        <v>3.0006816160118608</v>
      </c>
      <c r="G62">
        <v>811.65899999999999</v>
      </c>
      <c r="J62">
        <f t="shared" si="1"/>
        <v>0.3332576154244174</v>
      </c>
      <c r="K62">
        <v>10000</v>
      </c>
      <c r="L62">
        <v>-240.96577500000001</v>
      </c>
      <c r="M62">
        <f t="shared" si="2"/>
        <v>-1.0505492483893538E-18</v>
      </c>
      <c r="N62" s="3">
        <f t="shared" si="3"/>
        <v>-3.3451203559766697E-2</v>
      </c>
      <c r="T62" s="3"/>
    </row>
    <row r="63" spans="1:20" ht="17" x14ac:dyDescent="0.25">
      <c r="A63" s="3" t="s">
        <v>14</v>
      </c>
      <c r="B63" t="s">
        <v>10</v>
      </c>
      <c r="C63" t="s">
        <v>13</v>
      </c>
      <c r="D63" s="3">
        <v>2.698</v>
      </c>
      <c r="E63">
        <v>8.0958389999999998</v>
      </c>
      <c r="F63">
        <f t="shared" si="0"/>
        <v>3.0006816160118608</v>
      </c>
      <c r="G63">
        <v>889.78300000000002</v>
      </c>
      <c r="J63">
        <f t="shared" si="1"/>
        <v>0.3332576154244174</v>
      </c>
      <c r="K63">
        <v>20000</v>
      </c>
      <c r="L63">
        <v>-240.83558500000001</v>
      </c>
      <c r="M63">
        <f t="shared" si="2"/>
        <v>-1.0499816532333702E-18</v>
      </c>
      <c r="N63" s="3">
        <f t="shared" si="3"/>
        <v>-3.3433130403147479E-2</v>
      </c>
      <c r="T63" s="3"/>
    </row>
    <row r="64" spans="1:20" ht="17" x14ac:dyDescent="0.25">
      <c r="A64" s="3" t="s">
        <v>14</v>
      </c>
      <c r="B64" t="s">
        <v>10</v>
      </c>
      <c r="C64" t="s">
        <v>13</v>
      </c>
      <c r="D64" s="3">
        <v>2.698</v>
      </c>
      <c r="E64">
        <v>8.0958389999999998</v>
      </c>
      <c r="F64">
        <f t="shared" si="0"/>
        <v>3.0006816160118608</v>
      </c>
      <c r="G64">
        <v>970.53899999999999</v>
      </c>
      <c r="J64">
        <f t="shared" si="1"/>
        <v>0.3332576154244174</v>
      </c>
      <c r="K64">
        <v>30000</v>
      </c>
      <c r="L64">
        <v>-240.691677</v>
      </c>
      <c r="M64">
        <f t="shared" si="2"/>
        <v>-1.0493542511002778E-18</v>
      </c>
      <c r="N64" s="3">
        <f t="shared" si="3"/>
        <v>-3.3413152894715498E-2</v>
      </c>
      <c r="T64" s="3"/>
    </row>
    <row r="65" spans="1:20" ht="17" x14ac:dyDescent="0.25">
      <c r="A65" s="3" t="s">
        <v>14</v>
      </c>
      <c r="B65" t="s">
        <v>10</v>
      </c>
      <c r="C65" t="s">
        <v>13</v>
      </c>
      <c r="D65" s="3">
        <v>2.698</v>
      </c>
      <c r="E65">
        <v>8.0958389999999998</v>
      </c>
      <c r="F65">
        <f t="shared" si="0"/>
        <v>3.0006816160118608</v>
      </c>
      <c r="G65">
        <v>1127.1130000000001</v>
      </c>
      <c r="J65">
        <f t="shared" si="1"/>
        <v>0.3332576154244174</v>
      </c>
      <c r="K65">
        <v>50000</v>
      </c>
      <c r="L65">
        <v>-240.38972200000001</v>
      </c>
      <c r="M65">
        <f t="shared" si="2"/>
        <v>-1.048037804404487E-18</v>
      </c>
      <c r="N65" s="3">
        <f t="shared" si="3"/>
        <v>-3.337123508223408E-2</v>
      </c>
      <c r="T65" s="3"/>
    </row>
    <row r="66" spans="1:20" ht="17" x14ac:dyDescent="0.25">
      <c r="A66" s="3" t="s">
        <v>14</v>
      </c>
      <c r="B66" t="s">
        <v>10</v>
      </c>
      <c r="C66" t="s">
        <v>13</v>
      </c>
      <c r="D66" s="3">
        <v>2.698</v>
      </c>
      <c r="E66">
        <v>8.0958389999999998</v>
      </c>
      <c r="F66">
        <f t="shared" si="0"/>
        <v>3.0006816160118608</v>
      </c>
      <c r="G66">
        <v>1550.002</v>
      </c>
      <c r="J66">
        <f t="shared" si="1"/>
        <v>0.3332576154244174</v>
      </c>
      <c r="K66">
        <v>100000</v>
      </c>
      <c r="L66">
        <v>-239.537373</v>
      </c>
      <c r="M66">
        <f t="shared" si="2"/>
        <v>-1.0443217804118044E-18</v>
      </c>
      <c r="N66" s="3">
        <f t="shared" si="3"/>
        <v>-3.325291081023752E-2</v>
      </c>
    </row>
    <row r="67" spans="1:20" ht="17" x14ac:dyDescent="0.25">
      <c r="A67" s="3" t="s">
        <v>14</v>
      </c>
      <c r="B67" t="s">
        <v>10</v>
      </c>
      <c r="C67" t="s">
        <v>13</v>
      </c>
      <c r="D67" s="3">
        <v>2.698</v>
      </c>
      <c r="E67">
        <v>8.0958389999999998</v>
      </c>
      <c r="F67">
        <f t="shared" ref="F67:F130" si="4">E67/D67</f>
        <v>3.0006816160118608</v>
      </c>
      <c r="G67">
        <v>3126.2469999999998</v>
      </c>
      <c r="J67">
        <f t="shared" ref="J67:J130" si="5">1/F67</f>
        <v>0.3332576154244174</v>
      </c>
      <c r="K67">
        <v>252620</v>
      </c>
      <c r="L67">
        <v>-235.309718</v>
      </c>
      <c r="M67">
        <f t="shared" ref="M67:M130" si="6">L67*4.35974465*10^(-21)</f>
        <v>-1.0258902841435085E-18</v>
      </c>
      <c r="N67" s="3">
        <f t="shared" ref="N67:N130" si="7">M67*6.022^23/26.98</f>
        <v>-3.2666021871401843E-2</v>
      </c>
      <c r="T67" s="3"/>
    </row>
    <row r="68" spans="1:20" ht="17" x14ac:dyDescent="0.25">
      <c r="A68" s="3" t="s">
        <v>14</v>
      </c>
      <c r="B68" t="s">
        <v>10</v>
      </c>
      <c r="C68" t="s">
        <v>13</v>
      </c>
      <c r="D68" s="3">
        <v>2.698</v>
      </c>
      <c r="E68">
        <v>8.0958389999999998</v>
      </c>
      <c r="F68">
        <f t="shared" si="4"/>
        <v>3.0006816160118608</v>
      </c>
      <c r="G68">
        <v>6991.1019999999999</v>
      </c>
      <c r="J68">
        <f t="shared" si="5"/>
        <v>0.3332576154244174</v>
      </c>
      <c r="K68">
        <v>505239</v>
      </c>
      <c r="L68">
        <v>-223.02104700000001</v>
      </c>
      <c r="M68">
        <f t="shared" si="6"/>
        <v>-9.7231481649564848E-19</v>
      </c>
      <c r="N68" s="3">
        <f t="shared" si="7"/>
        <v>-3.0960091495604695E-2</v>
      </c>
      <c r="T68" s="3"/>
    </row>
    <row r="69" spans="1:20" ht="17" x14ac:dyDescent="0.25">
      <c r="A69" s="3" t="s">
        <v>14</v>
      </c>
      <c r="B69" t="s">
        <v>10</v>
      </c>
      <c r="C69" t="s">
        <v>13</v>
      </c>
      <c r="D69" s="3">
        <v>2.698</v>
      </c>
      <c r="E69">
        <v>8.0958389999999998</v>
      </c>
      <c r="F69">
        <f t="shared" si="4"/>
        <v>3.0006816160118608</v>
      </c>
      <c r="G69">
        <v>10565.056</v>
      </c>
      <c r="J69">
        <f t="shared" si="5"/>
        <v>0.3332576154244174</v>
      </c>
      <c r="K69">
        <v>673652</v>
      </c>
      <c r="L69">
        <v>-213.13276999999999</v>
      </c>
      <c r="M69">
        <f t="shared" si="6"/>
        <v>-9.2920445374718034E-19</v>
      </c>
      <c r="N69" s="3">
        <f t="shared" si="7"/>
        <v>-2.9587387148763907E-2</v>
      </c>
      <c r="T69" s="3"/>
    </row>
    <row r="70" spans="1:20" ht="17" x14ac:dyDescent="0.25">
      <c r="A70" s="3" t="s">
        <v>14</v>
      </c>
      <c r="B70" t="s">
        <v>10</v>
      </c>
      <c r="C70" t="s">
        <v>13</v>
      </c>
      <c r="D70" s="3">
        <v>2.698</v>
      </c>
      <c r="E70">
        <v>8.0958389999999998</v>
      </c>
      <c r="F70">
        <f t="shared" si="4"/>
        <v>3.0006816160118608</v>
      </c>
      <c r="G70">
        <v>13319.246999999999</v>
      </c>
      <c r="J70">
        <f t="shared" si="5"/>
        <v>0.3332576154244174</v>
      </c>
      <c r="K70">
        <v>808383</v>
      </c>
      <c r="L70">
        <v>-204.82685799999999</v>
      </c>
      <c r="M70">
        <f t="shared" si="6"/>
        <v>-8.9299279834180944E-19</v>
      </c>
      <c r="N70" s="3">
        <f t="shared" si="7"/>
        <v>-2.8434348908949518E-2</v>
      </c>
      <c r="T70" s="3"/>
    </row>
    <row r="71" spans="1:20" ht="17" x14ac:dyDescent="0.25">
      <c r="A71" s="3" t="s">
        <v>14</v>
      </c>
      <c r="B71" t="s">
        <v>10</v>
      </c>
      <c r="C71" t="s">
        <v>13</v>
      </c>
      <c r="D71" s="3">
        <v>2.698</v>
      </c>
      <c r="E71">
        <v>8.0958389999999998</v>
      </c>
      <c r="F71">
        <f t="shared" si="4"/>
        <v>3.0006816160118608</v>
      </c>
      <c r="G71">
        <v>18182.010999999999</v>
      </c>
      <c r="J71">
        <f t="shared" si="5"/>
        <v>0.3332576154244174</v>
      </c>
      <c r="K71">
        <v>1010479</v>
      </c>
      <c r="L71">
        <v>-191.89753999999999</v>
      </c>
      <c r="M71">
        <f t="shared" si="6"/>
        <v>-8.3662427336316086E-19</v>
      </c>
      <c r="N71" s="3">
        <f t="shared" si="7"/>
        <v>-2.6639483026825988E-2</v>
      </c>
      <c r="T71" s="3"/>
    </row>
    <row r="72" spans="1:20" ht="17" x14ac:dyDescent="0.25">
      <c r="A72" s="3" t="s">
        <v>14</v>
      </c>
      <c r="B72" t="s">
        <v>10</v>
      </c>
      <c r="C72" t="s">
        <v>13</v>
      </c>
      <c r="D72" s="3">
        <v>2.698</v>
      </c>
      <c r="E72">
        <v>8.0958389999999998</v>
      </c>
      <c r="F72">
        <f t="shared" si="4"/>
        <v>3.0006816160118608</v>
      </c>
      <c r="G72">
        <v>46616.178999999996</v>
      </c>
      <c r="J72">
        <f t="shared" si="5"/>
        <v>0.3332576154244174</v>
      </c>
      <c r="K72">
        <v>2020958</v>
      </c>
      <c r="L72">
        <v>-123.46780699999999</v>
      </c>
      <c r="M72">
        <f t="shared" si="6"/>
        <v>-5.3828811101548244E-19</v>
      </c>
      <c r="N72" s="3">
        <f t="shared" si="7"/>
        <v>-1.7139972450589659E-2</v>
      </c>
      <c r="T72" s="3"/>
    </row>
    <row r="73" spans="1:20" ht="17" x14ac:dyDescent="0.25">
      <c r="A73" s="3" t="s">
        <v>14</v>
      </c>
      <c r="B73" t="s">
        <v>10</v>
      </c>
      <c r="C73" t="s">
        <v>13</v>
      </c>
      <c r="D73" s="3">
        <v>2.698</v>
      </c>
      <c r="E73">
        <v>8.0958389999999998</v>
      </c>
      <c r="F73">
        <f t="shared" si="4"/>
        <v>3.0006816160118608</v>
      </c>
      <c r="G73">
        <v>109049.3</v>
      </c>
      <c r="J73">
        <f t="shared" si="5"/>
        <v>0.3332576154244174</v>
      </c>
      <c r="K73">
        <v>4041916</v>
      </c>
      <c r="L73">
        <v>25.356000000000002</v>
      </c>
      <c r="M73">
        <f t="shared" si="6"/>
        <v>1.1054568534539999E-19</v>
      </c>
      <c r="N73" s="3">
        <f t="shared" si="7"/>
        <v>3.5199551366223861E-3</v>
      </c>
      <c r="T73" s="3"/>
    </row>
    <row r="74" spans="1:20" ht="17" x14ac:dyDescent="0.25">
      <c r="A74" s="3" t="s">
        <v>14</v>
      </c>
      <c r="B74" t="s">
        <v>10</v>
      </c>
      <c r="C74" t="s">
        <v>13</v>
      </c>
      <c r="D74" s="3">
        <v>2.698</v>
      </c>
      <c r="E74">
        <v>8.0958389999999998</v>
      </c>
      <c r="F74">
        <f t="shared" si="4"/>
        <v>3.0006816160118608</v>
      </c>
      <c r="G74">
        <v>256562.2</v>
      </c>
      <c r="J74">
        <f t="shared" si="5"/>
        <v>0.3332576154244174</v>
      </c>
      <c r="K74">
        <v>8083831</v>
      </c>
      <c r="L74">
        <v>408.86700000000002</v>
      </c>
      <c r="M74">
        <f t="shared" si="6"/>
        <v>1.78255571581155E-18</v>
      </c>
      <c r="N74" s="3">
        <f t="shared" si="7"/>
        <v>5.6759484810119311E-2</v>
      </c>
      <c r="T74" s="3"/>
    </row>
    <row r="75" spans="1:20" ht="17" x14ac:dyDescent="0.25">
      <c r="A75" s="3" t="s">
        <v>14</v>
      </c>
      <c r="B75" t="s">
        <v>10</v>
      </c>
      <c r="C75" t="s">
        <v>13</v>
      </c>
      <c r="D75" s="3">
        <v>2.698</v>
      </c>
      <c r="E75">
        <v>8.0958389999999998</v>
      </c>
      <c r="F75">
        <f t="shared" si="4"/>
        <v>3.0006816160118608</v>
      </c>
      <c r="G75">
        <v>546650.80000000005</v>
      </c>
      <c r="J75">
        <f t="shared" si="5"/>
        <v>0.3332576154244174</v>
      </c>
      <c r="K75">
        <v>16167663</v>
      </c>
      <c r="L75">
        <v>1002.55</v>
      </c>
      <c r="M75">
        <f t="shared" si="6"/>
        <v>4.3708619988574987E-18</v>
      </c>
      <c r="N75" s="3">
        <f t="shared" si="7"/>
        <v>0.13917538342880473</v>
      </c>
      <c r="T75" s="3"/>
    </row>
    <row r="76" spans="1:20" ht="17" x14ac:dyDescent="0.25">
      <c r="A76" s="3" t="s">
        <v>14</v>
      </c>
      <c r="B76" t="s">
        <v>10</v>
      </c>
      <c r="C76" t="s">
        <v>13</v>
      </c>
      <c r="D76" s="3">
        <v>2.698</v>
      </c>
      <c r="E76">
        <v>8.0958389999999998</v>
      </c>
      <c r="F76">
        <f t="shared" si="4"/>
        <v>3.0006816160118608</v>
      </c>
      <c r="G76">
        <v>1113751.2</v>
      </c>
      <c r="J76">
        <f t="shared" si="5"/>
        <v>0.3332576154244174</v>
      </c>
      <c r="K76">
        <v>32335325</v>
      </c>
      <c r="L76">
        <v>2090.83</v>
      </c>
      <c r="M76">
        <f t="shared" si="6"/>
        <v>9.1154849065594983E-18</v>
      </c>
      <c r="N76" s="3">
        <f t="shared" si="7"/>
        <v>0.29025192452690424</v>
      </c>
      <c r="T76" s="3"/>
    </row>
    <row r="77" spans="1:20" ht="17" x14ac:dyDescent="0.25">
      <c r="A77" s="3" t="s">
        <v>14</v>
      </c>
      <c r="B77" t="s">
        <v>10</v>
      </c>
      <c r="C77" t="s">
        <v>13</v>
      </c>
      <c r="D77" s="3">
        <v>2.698</v>
      </c>
      <c r="E77">
        <v>8.0958389999999998</v>
      </c>
      <c r="F77">
        <f t="shared" si="4"/>
        <v>3.0006816160118608</v>
      </c>
      <c r="G77">
        <v>2243954.2000000002</v>
      </c>
      <c r="J77">
        <f t="shared" si="5"/>
        <v>0.3332576154244174</v>
      </c>
      <c r="K77">
        <v>64670651</v>
      </c>
      <c r="L77">
        <v>4246.9359999999997</v>
      </c>
      <c r="M77">
        <f t="shared" si="6"/>
        <v>1.8515556504892396E-17</v>
      </c>
      <c r="N77" s="3">
        <f t="shared" si="7"/>
        <v>0.58956555403480548</v>
      </c>
      <c r="T77" s="3"/>
    </row>
    <row r="78" spans="1:20" ht="17" x14ac:dyDescent="0.25">
      <c r="A78" s="3" t="s">
        <v>14</v>
      </c>
      <c r="B78" t="s">
        <v>10</v>
      </c>
      <c r="C78" t="s">
        <v>13</v>
      </c>
      <c r="D78" s="3">
        <v>2.698</v>
      </c>
      <c r="E78">
        <v>8.0958389999999998</v>
      </c>
      <c r="F78">
        <f t="shared" si="4"/>
        <v>3.0006816160118608</v>
      </c>
      <c r="G78">
        <v>4504908.9000000004</v>
      </c>
      <c r="J78">
        <f t="shared" si="5"/>
        <v>0.3332576154244174</v>
      </c>
      <c r="K78">
        <v>129341301</v>
      </c>
      <c r="L78">
        <v>8554.5310000000009</v>
      </c>
      <c r="M78">
        <f t="shared" si="6"/>
        <v>3.7295570760509152E-17</v>
      </c>
      <c r="N78" s="3">
        <f t="shared" si="7"/>
        <v>1.1875518746981166</v>
      </c>
      <c r="T78" s="3"/>
    </row>
    <row r="79" spans="1:20" ht="17" x14ac:dyDescent="0.25">
      <c r="A79" s="3" t="s">
        <v>14</v>
      </c>
      <c r="B79" t="s">
        <v>10</v>
      </c>
      <c r="C79" t="s">
        <v>13</v>
      </c>
      <c r="D79" s="3">
        <v>2.698</v>
      </c>
      <c r="E79">
        <v>8.0958389999999998</v>
      </c>
      <c r="F79">
        <f t="shared" si="4"/>
        <v>3.0006816160118608</v>
      </c>
      <c r="G79">
        <v>7513643.5</v>
      </c>
      <c r="J79">
        <f t="shared" si="5"/>
        <v>0.3332576154244174</v>
      </c>
      <c r="K79">
        <v>215568835</v>
      </c>
      <c r="L79">
        <v>14284.807000000001</v>
      </c>
      <c r="M79">
        <f t="shared" si="6"/>
        <v>6.2278110894532539E-17</v>
      </c>
      <c r="N79" s="3">
        <f t="shared" si="7"/>
        <v>1.9830367477247759</v>
      </c>
      <c r="T79" s="3"/>
    </row>
    <row r="80" spans="1:20" ht="17" x14ac:dyDescent="0.25">
      <c r="A80" s="3" t="s">
        <v>14</v>
      </c>
      <c r="B80" t="s">
        <v>10</v>
      </c>
      <c r="C80" t="s">
        <v>13</v>
      </c>
      <c r="D80" s="3">
        <v>2.698</v>
      </c>
      <c r="E80">
        <v>9.4451459999999994</v>
      </c>
      <c r="F80">
        <f t="shared" si="4"/>
        <v>3.500795404002965</v>
      </c>
      <c r="G80">
        <v>1191.4949999999999</v>
      </c>
      <c r="J80">
        <f t="shared" si="5"/>
        <v>0.28564936952800946</v>
      </c>
      <c r="K80">
        <v>10000</v>
      </c>
      <c r="L80">
        <v>-240.80372700000001</v>
      </c>
      <c r="M80">
        <f t="shared" si="6"/>
        <v>-1.0498427604883103E-18</v>
      </c>
      <c r="N80" s="3">
        <f t="shared" si="7"/>
        <v>-3.3428707831340304E-2</v>
      </c>
      <c r="T80" s="3"/>
    </row>
    <row r="81" spans="1:20" ht="17" x14ac:dyDescent="0.25">
      <c r="A81" s="3" t="s">
        <v>14</v>
      </c>
      <c r="B81" t="s">
        <v>10</v>
      </c>
      <c r="C81" t="s">
        <v>13</v>
      </c>
      <c r="D81" s="3">
        <v>2.698</v>
      </c>
      <c r="E81">
        <v>9.4451459999999994</v>
      </c>
      <c r="F81">
        <f t="shared" si="4"/>
        <v>3.500795404002965</v>
      </c>
      <c r="G81">
        <v>1285.808</v>
      </c>
      <c r="J81">
        <f t="shared" si="5"/>
        <v>0.28564936952800946</v>
      </c>
      <c r="K81">
        <v>20000</v>
      </c>
      <c r="L81">
        <v>-240.668476</v>
      </c>
      <c r="M81">
        <f t="shared" si="6"/>
        <v>-1.0492531006646534E-18</v>
      </c>
      <c r="N81" s="3">
        <f t="shared" si="7"/>
        <v>-3.3409932099671934E-2</v>
      </c>
      <c r="T81" s="3"/>
    </row>
    <row r="82" spans="1:20" ht="17" x14ac:dyDescent="0.25">
      <c r="A82" s="3" t="s">
        <v>14</v>
      </c>
      <c r="B82" t="s">
        <v>10</v>
      </c>
      <c r="C82" t="s">
        <v>13</v>
      </c>
      <c r="D82" s="3">
        <v>2.698</v>
      </c>
      <c r="E82">
        <v>9.4451459999999994</v>
      </c>
      <c r="F82">
        <f t="shared" si="4"/>
        <v>3.500795404002965</v>
      </c>
      <c r="G82">
        <v>1370.43</v>
      </c>
      <c r="J82">
        <f t="shared" si="5"/>
        <v>0.28564936952800946</v>
      </c>
      <c r="K82">
        <v>30000</v>
      </c>
      <c r="L82">
        <v>-240.532951</v>
      </c>
      <c r="M82">
        <f t="shared" si="6"/>
        <v>-1.0486622462709619E-18</v>
      </c>
      <c r="N82" s="3">
        <f t="shared" si="7"/>
        <v>-3.3391118330942993E-2</v>
      </c>
      <c r="T82" s="3"/>
    </row>
    <row r="83" spans="1:20" ht="17" x14ac:dyDescent="0.25">
      <c r="A83" s="3" t="s">
        <v>14</v>
      </c>
      <c r="B83" t="s">
        <v>10</v>
      </c>
      <c r="C83" t="s">
        <v>13</v>
      </c>
      <c r="D83" s="3">
        <v>2.698</v>
      </c>
      <c r="E83">
        <v>9.4451459999999994</v>
      </c>
      <c r="F83">
        <f t="shared" si="4"/>
        <v>3.500795404002965</v>
      </c>
      <c r="G83">
        <v>1555.0540000000001</v>
      </c>
      <c r="J83">
        <f t="shared" si="5"/>
        <v>0.28564936952800946</v>
      </c>
      <c r="K83">
        <v>50000</v>
      </c>
      <c r="L83">
        <v>-240.225213</v>
      </c>
      <c r="M83">
        <f t="shared" si="6"/>
        <v>-1.0473205871718602E-18</v>
      </c>
      <c r="N83" s="3">
        <f t="shared" si="7"/>
        <v>-3.3348397714369649E-2</v>
      </c>
      <c r="T83" s="3"/>
    </row>
    <row r="84" spans="1:20" ht="17" x14ac:dyDescent="0.25">
      <c r="A84" s="3" t="s">
        <v>14</v>
      </c>
      <c r="B84" t="s">
        <v>10</v>
      </c>
      <c r="C84" t="s">
        <v>13</v>
      </c>
      <c r="D84" s="3">
        <v>2.698</v>
      </c>
      <c r="E84">
        <v>9.4451459999999994</v>
      </c>
      <c r="F84">
        <f t="shared" si="4"/>
        <v>3.500795404002965</v>
      </c>
      <c r="G84">
        <v>2027.287</v>
      </c>
      <c r="J84">
        <f t="shared" si="5"/>
        <v>0.28564936952800946</v>
      </c>
      <c r="K84">
        <v>100000</v>
      </c>
      <c r="L84">
        <v>-239.389262</v>
      </c>
      <c r="M84">
        <f t="shared" si="6"/>
        <v>-1.0436760542719482E-18</v>
      </c>
      <c r="N84" s="3">
        <f t="shared" si="7"/>
        <v>-3.3232349835508053E-2</v>
      </c>
      <c r="T84" s="3"/>
    </row>
    <row r="85" spans="1:20" ht="17" x14ac:dyDescent="0.25">
      <c r="A85" s="3" t="s">
        <v>14</v>
      </c>
      <c r="B85" t="s">
        <v>10</v>
      </c>
      <c r="C85" t="s">
        <v>13</v>
      </c>
      <c r="D85" s="3">
        <v>2.698</v>
      </c>
      <c r="E85">
        <v>9.4451459999999994</v>
      </c>
      <c r="F85">
        <f t="shared" si="4"/>
        <v>3.500795404002965</v>
      </c>
      <c r="G85">
        <v>3862.5830000000001</v>
      </c>
      <c r="J85">
        <f t="shared" si="5"/>
        <v>0.28564936952800946</v>
      </c>
      <c r="K85">
        <v>252620</v>
      </c>
      <c r="L85">
        <v>-235.28383700000001</v>
      </c>
      <c r="M85">
        <f t="shared" si="6"/>
        <v>-1.0257774495922218E-18</v>
      </c>
      <c r="N85" s="3">
        <f t="shared" si="7"/>
        <v>-3.2662429035036057E-2</v>
      </c>
    </row>
    <row r="86" spans="1:20" ht="17" x14ac:dyDescent="0.25">
      <c r="A86" s="3" t="s">
        <v>14</v>
      </c>
      <c r="B86" t="s">
        <v>10</v>
      </c>
      <c r="C86" t="s">
        <v>13</v>
      </c>
      <c r="D86" s="3">
        <v>2.698</v>
      </c>
      <c r="E86">
        <v>9.4451459999999994</v>
      </c>
      <c r="F86">
        <f t="shared" si="4"/>
        <v>3.500795404002965</v>
      </c>
      <c r="G86">
        <v>8501.8410000000003</v>
      </c>
      <c r="J86">
        <f t="shared" si="5"/>
        <v>0.28564936952800946</v>
      </c>
      <c r="K86">
        <v>505239</v>
      </c>
      <c r="L86">
        <v>-223.32976300000001</v>
      </c>
      <c r="M86">
        <f t="shared" si="6"/>
        <v>-9.7366073942501793E-19</v>
      </c>
      <c r="N86" s="3">
        <f t="shared" si="7"/>
        <v>-3.1002947879496378E-2</v>
      </c>
      <c r="T86" s="3"/>
    </row>
    <row r="87" spans="1:20" ht="17" x14ac:dyDescent="0.25">
      <c r="A87" s="3" t="s">
        <v>14</v>
      </c>
      <c r="B87" t="s">
        <v>10</v>
      </c>
      <c r="C87" t="s">
        <v>13</v>
      </c>
      <c r="D87" s="3">
        <v>2.698</v>
      </c>
      <c r="E87">
        <v>9.4451459999999994</v>
      </c>
      <c r="F87">
        <f t="shared" si="4"/>
        <v>3.500795404002965</v>
      </c>
      <c r="G87">
        <v>12330.556</v>
      </c>
      <c r="J87">
        <f t="shared" si="5"/>
        <v>0.28564936952800946</v>
      </c>
      <c r="K87">
        <v>673652</v>
      </c>
      <c r="L87">
        <v>-213.869113</v>
      </c>
      <c r="M87">
        <f t="shared" si="6"/>
        <v>-9.3241472120199524E-19</v>
      </c>
      <c r="N87" s="3">
        <f t="shared" si="7"/>
        <v>-2.9689607306721228E-2</v>
      </c>
      <c r="T87" s="3"/>
    </row>
    <row r="88" spans="1:20" ht="17" x14ac:dyDescent="0.25">
      <c r="A88" s="3" t="s">
        <v>14</v>
      </c>
      <c r="B88" t="s">
        <v>10</v>
      </c>
      <c r="C88" t="s">
        <v>13</v>
      </c>
      <c r="D88" s="3">
        <v>2.698</v>
      </c>
      <c r="E88">
        <v>9.4451459999999994</v>
      </c>
      <c r="F88">
        <f t="shared" si="4"/>
        <v>3.500795404002965</v>
      </c>
      <c r="G88">
        <v>15765.906000000001</v>
      </c>
      <c r="J88">
        <f t="shared" si="5"/>
        <v>0.28564936952800946</v>
      </c>
      <c r="K88">
        <v>808383</v>
      </c>
      <c r="L88">
        <v>-205.82113100000001</v>
      </c>
      <c r="M88">
        <f t="shared" si="6"/>
        <v>-8.9732757473419896E-19</v>
      </c>
      <c r="N88" s="3">
        <f t="shared" si="7"/>
        <v>-2.8572375267742506E-2</v>
      </c>
      <c r="T88" s="3"/>
    </row>
    <row r="89" spans="1:20" ht="17" x14ac:dyDescent="0.25">
      <c r="A89" s="3" t="s">
        <v>14</v>
      </c>
      <c r="B89" t="s">
        <v>10</v>
      </c>
      <c r="C89" t="s">
        <v>13</v>
      </c>
      <c r="D89" s="3">
        <v>2.698</v>
      </c>
      <c r="E89">
        <v>9.4451459999999994</v>
      </c>
      <c r="F89">
        <f t="shared" si="4"/>
        <v>3.500795404002965</v>
      </c>
      <c r="G89">
        <v>21360.100999999999</v>
      </c>
      <c r="J89">
        <f t="shared" si="5"/>
        <v>0.28564936952800946</v>
      </c>
      <c r="K89">
        <v>1010479</v>
      </c>
      <c r="L89">
        <v>-193.14196200000001</v>
      </c>
      <c r="M89">
        <f t="shared" si="6"/>
        <v>-8.4204963552000316E-19</v>
      </c>
      <c r="N89" s="3">
        <f t="shared" si="7"/>
        <v>-2.6812235417227704E-2</v>
      </c>
      <c r="T89" s="3"/>
    </row>
    <row r="90" spans="1:20" ht="17" x14ac:dyDescent="0.25">
      <c r="A90" s="3" t="s">
        <v>14</v>
      </c>
      <c r="B90" t="s">
        <v>10</v>
      </c>
      <c r="C90" t="s">
        <v>13</v>
      </c>
      <c r="D90" s="3">
        <v>2.698</v>
      </c>
      <c r="E90">
        <v>9.4451459999999994</v>
      </c>
      <c r="F90">
        <f t="shared" si="4"/>
        <v>3.500795404002965</v>
      </c>
      <c r="G90">
        <v>54263.796000000002</v>
      </c>
      <c r="J90">
        <f t="shared" si="5"/>
        <v>0.28564936952800946</v>
      </c>
      <c r="K90">
        <v>2020958</v>
      </c>
      <c r="L90">
        <v>-126.134484</v>
      </c>
      <c r="M90">
        <f t="shared" si="6"/>
        <v>-5.4991414179951057E-19</v>
      </c>
      <c r="N90" s="3">
        <f t="shared" si="7"/>
        <v>-1.7510164255443061E-2</v>
      </c>
      <c r="T90" s="3"/>
    </row>
    <row r="91" spans="1:20" ht="17" x14ac:dyDescent="0.25">
      <c r="A91" s="3" t="s">
        <v>14</v>
      </c>
      <c r="B91" t="s">
        <v>10</v>
      </c>
      <c r="C91" t="s">
        <v>13</v>
      </c>
      <c r="D91" s="3">
        <v>2.698</v>
      </c>
      <c r="E91">
        <v>9.4451459999999994</v>
      </c>
      <c r="F91">
        <f t="shared" si="4"/>
        <v>3.500795404002965</v>
      </c>
      <c r="G91">
        <v>127745</v>
      </c>
      <c r="J91">
        <f t="shared" si="5"/>
        <v>0.28564936952800946</v>
      </c>
      <c r="K91">
        <v>4041916</v>
      </c>
      <c r="L91">
        <v>22.376999999999999</v>
      </c>
      <c r="M91">
        <f t="shared" si="6"/>
        <v>9.7558006033049983E-20</v>
      </c>
      <c r="N91" s="3">
        <f t="shared" si="7"/>
        <v>3.1064062191275884E-3</v>
      </c>
      <c r="T91" s="3"/>
    </row>
    <row r="92" spans="1:20" ht="17" x14ac:dyDescent="0.25">
      <c r="A92" s="3" t="s">
        <v>14</v>
      </c>
      <c r="B92" t="s">
        <v>10</v>
      </c>
      <c r="C92" t="s">
        <v>13</v>
      </c>
      <c r="D92" s="3">
        <v>2.698</v>
      </c>
      <c r="E92">
        <v>9.4451459999999994</v>
      </c>
      <c r="F92">
        <f t="shared" si="4"/>
        <v>3.500795404002965</v>
      </c>
      <c r="G92">
        <v>294761.7</v>
      </c>
      <c r="J92">
        <f t="shared" si="5"/>
        <v>0.28564936952800946</v>
      </c>
      <c r="K92">
        <v>8083831</v>
      </c>
      <c r="L92">
        <v>395.959</v>
      </c>
      <c r="M92">
        <f t="shared" si="6"/>
        <v>1.7262801318693496E-18</v>
      </c>
      <c r="N92" s="3">
        <f t="shared" si="7"/>
        <v>5.4967578322364069E-2</v>
      </c>
      <c r="T92" s="3"/>
    </row>
    <row r="93" spans="1:20" ht="17" x14ac:dyDescent="0.25">
      <c r="A93" s="3" t="s">
        <v>14</v>
      </c>
      <c r="B93" t="s">
        <v>10</v>
      </c>
      <c r="C93" t="s">
        <v>13</v>
      </c>
      <c r="D93" s="3">
        <v>2.698</v>
      </c>
      <c r="E93">
        <v>9.4451459999999994</v>
      </c>
      <c r="F93">
        <f t="shared" si="4"/>
        <v>3.500795404002965</v>
      </c>
      <c r="G93">
        <v>633614</v>
      </c>
      <c r="J93">
        <f t="shared" si="5"/>
        <v>0.28564936952800946</v>
      </c>
      <c r="K93">
        <v>16167663</v>
      </c>
      <c r="L93">
        <v>992.68799999999999</v>
      </c>
      <c r="M93">
        <f t="shared" si="6"/>
        <v>4.327866197119199E-18</v>
      </c>
      <c r="N93" s="3">
        <f t="shared" si="7"/>
        <v>0.13780632689159975</v>
      </c>
      <c r="T93" s="3"/>
    </row>
    <row r="94" spans="1:20" ht="17" x14ac:dyDescent="0.25">
      <c r="A94" s="3" t="s">
        <v>14</v>
      </c>
      <c r="B94" t="s">
        <v>10</v>
      </c>
      <c r="C94" t="s">
        <v>13</v>
      </c>
      <c r="D94" s="3">
        <v>2.698</v>
      </c>
      <c r="E94">
        <v>9.4451459999999994</v>
      </c>
      <c r="F94">
        <f t="shared" si="4"/>
        <v>3.500795404002965</v>
      </c>
      <c r="G94">
        <v>1298307.8999999999</v>
      </c>
      <c r="J94">
        <f t="shared" si="5"/>
        <v>0.28564936952800946</v>
      </c>
      <c r="K94">
        <v>32335325</v>
      </c>
      <c r="L94">
        <v>2087.0729999999999</v>
      </c>
      <c r="M94">
        <f t="shared" si="6"/>
        <v>9.099105345909449E-18</v>
      </c>
      <c r="N94" s="3">
        <f t="shared" si="7"/>
        <v>0.28973037256885525</v>
      </c>
      <c r="T94" s="3"/>
    </row>
    <row r="95" spans="1:20" ht="17" x14ac:dyDescent="0.25">
      <c r="A95" s="3" t="s">
        <v>14</v>
      </c>
      <c r="B95" t="s">
        <v>10</v>
      </c>
      <c r="C95" t="s">
        <v>13</v>
      </c>
      <c r="D95" s="3">
        <v>2.698</v>
      </c>
      <c r="E95">
        <v>9.4451459999999994</v>
      </c>
      <c r="F95">
        <f t="shared" si="4"/>
        <v>3.500795404002965</v>
      </c>
      <c r="G95">
        <v>2617147.6</v>
      </c>
      <c r="J95">
        <f t="shared" si="5"/>
        <v>0.28564936952800946</v>
      </c>
      <c r="K95">
        <v>64670651</v>
      </c>
      <c r="L95">
        <v>4243.9539999999997</v>
      </c>
      <c r="M95">
        <f t="shared" si="6"/>
        <v>1.8502555746346095E-17</v>
      </c>
      <c r="N95" s="3">
        <f t="shared" si="7"/>
        <v>0.58915158865314399</v>
      </c>
      <c r="T95" s="3"/>
    </row>
    <row r="96" spans="1:20" ht="17" x14ac:dyDescent="0.25">
      <c r="A96" s="3" t="s">
        <v>14</v>
      </c>
      <c r="B96" t="s">
        <v>10</v>
      </c>
      <c r="C96" t="s">
        <v>13</v>
      </c>
      <c r="D96" s="3">
        <v>2.698</v>
      </c>
      <c r="E96">
        <v>9.4451459999999994</v>
      </c>
      <c r="F96">
        <f t="shared" si="4"/>
        <v>3.500795404002965</v>
      </c>
      <c r="G96">
        <v>5254418</v>
      </c>
      <c r="J96">
        <f t="shared" si="5"/>
        <v>0.28564936952800946</v>
      </c>
      <c r="K96">
        <v>129341301</v>
      </c>
      <c r="L96">
        <v>8550.9959999999992</v>
      </c>
      <c r="M96">
        <f t="shared" si="6"/>
        <v>3.7280159063171389E-17</v>
      </c>
      <c r="N96" s="3">
        <f t="shared" si="7"/>
        <v>1.1870611410884</v>
      </c>
      <c r="T96" s="3"/>
    </row>
    <row r="97" spans="1:20" ht="17" x14ac:dyDescent="0.25">
      <c r="A97" s="3" t="s">
        <v>14</v>
      </c>
      <c r="B97" t="s">
        <v>10</v>
      </c>
      <c r="C97" t="s">
        <v>13</v>
      </c>
      <c r="D97" s="3">
        <v>2.698</v>
      </c>
      <c r="E97">
        <v>9.4451459999999994</v>
      </c>
      <c r="F97">
        <f t="shared" si="4"/>
        <v>3.500795404002965</v>
      </c>
      <c r="G97">
        <v>8768621.0999999996</v>
      </c>
      <c r="J97">
        <f t="shared" si="5"/>
        <v>0.28564936952800946</v>
      </c>
      <c r="K97">
        <v>215568835</v>
      </c>
      <c r="L97">
        <v>14287.846</v>
      </c>
      <c r="M97">
        <f t="shared" si="6"/>
        <v>6.2291360158523891E-17</v>
      </c>
      <c r="N97" s="3">
        <f t="shared" si="7"/>
        <v>1.983458625925604</v>
      </c>
      <c r="T97" s="3"/>
    </row>
    <row r="98" spans="1:20" ht="17" x14ac:dyDescent="0.25">
      <c r="A98" s="3" t="s">
        <v>14</v>
      </c>
      <c r="B98" t="s">
        <v>10</v>
      </c>
      <c r="C98" t="s">
        <v>13</v>
      </c>
      <c r="D98" s="3">
        <v>2.698</v>
      </c>
      <c r="E98">
        <v>10.794452</v>
      </c>
      <c r="F98">
        <f t="shared" si="4"/>
        <v>4.0009088213491477</v>
      </c>
      <c r="G98">
        <v>1659.4960000000001</v>
      </c>
      <c r="J98">
        <f t="shared" si="5"/>
        <v>0.24994321156831303</v>
      </c>
      <c r="K98">
        <v>10000</v>
      </c>
      <c r="L98">
        <v>-240.62409500000001</v>
      </c>
      <c r="M98">
        <f t="shared" si="6"/>
        <v>-1.0490596108373417E-18</v>
      </c>
      <c r="N98" s="3">
        <f t="shared" si="7"/>
        <v>-3.3403771067611727E-2</v>
      </c>
      <c r="T98" s="3"/>
    </row>
    <row r="99" spans="1:20" ht="17" x14ac:dyDescent="0.25">
      <c r="A99" s="3" t="s">
        <v>14</v>
      </c>
      <c r="B99" t="s">
        <v>10</v>
      </c>
      <c r="C99" t="s">
        <v>13</v>
      </c>
      <c r="D99" s="3">
        <v>2.698</v>
      </c>
      <c r="E99">
        <v>10.794452</v>
      </c>
      <c r="F99">
        <f t="shared" si="4"/>
        <v>4.0009088213491477</v>
      </c>
      <c r="G99">
        <v>1760.672</v>
      </c>
      <c r="J99">
        <f t="shared" si="5"/>
        <v>0.24994321156831303</v>
      </c>
      <c r="K99">
        <v>20000</v>
      </c>
      <c r="L99">
        <v>-240.490443</v>
      </c>
      <c r="M99">
        <f t="shared" si="6"/>
        <v>-1.0484769222453797E-18</v>
      </c>
      <c r="N99" s="3">
        <f t="shared" si="7"/>
        <v>-3.3385217311344188E-2</v>
      </c>
      <c r="T99" s="3"/>
    </row>
    <row r="100" spans="1:20" ht="17" x14ac:dyDescent="0.25">
      <c r="A100" s="3" t="s">
        <v>14</v>
      </c>
      <c r="B100" t="s">
        <v>10</v>
      </c>
      <c r="C100" t="s">
        <v>13</v>
      </c>
      <c r="D100" s="3">
        <v>2.698</v>
      </c>
      <c r="E100">
        <v>10.794452</v>
      </c>
      <c r="F100">
        <f t="shared" si="4"/>
        <v>4.0009088213491477</v>
      </c>
      <c r="G100">
        <v>1857.768</v>
      </c>
      <c r="J100">
        <f t="shared" si="5"/>
        <v>0.24994321156831303</v>
      </c>
      <c r="K100">
        <v>30000</v>
      </c>
      <c r="L100">
        <v>-240.350267</v>
      </c>
      <c r="M100">
        <f t="shared" si="6"/>
        <v>-1.0478657906793213E-18</v>
      </c>
      <c r="N100" s="3">
        <f t="shared" si="7"/>
        <v>-3.3365757884335538E-2</v>
      </c>
      <c r="T100" s="3"/>
    </row>
    <row r="101" spans="1:20" ht="17" x14ac:dyDescent="0.25">
      <c r="A101" s="3" t="s">
        <v>14</v>
      </c>
      <c r="B101" t="s">
        <v>10</v>
      </c>
      <c r="C101" t="s">
        <v>13</v>
      </c>
      <c r="D101" s="3">
        <v>2.698</v>
      </c>
      <c r="E101">
        <v>10.794452</v>
      </c>
      <c r="F101">
        <f t="shared" si="4"/>
        <v>4.0009088213491477</v>
      </c>
      <c r="G101">
        <v>2058.6350000000002</v>
      </c>
      <c r="J101">
        <f t="shared" si="5"/>
        <v>0.24994321156831303</v>
      </c>
      <c r="K101">
        <v>50000</v>
      </c>
      <c r="L101">
        <v>-240.048967</v>
      </c>
      <c r="M101">
        <f t="shared" si="6"/>
        <v>-1.0465521996162764E-18</v>
      </c>
      <c r="N101" s="3">
        <f t="shared" si="7"/>
        <v>-3.3323930999863846E-2</v>
      </c>
      <c r="T101" s="3"/>
    </row>
    <row r="102" spans="1:20" ht="17" x14ac:dyDescent="0.25">
      <c r="A102" s="3" t="s">
        <v>14</v>
      </c>
      <c r="B102" t="s">
        <v>10</v>
      </c>
      <c r="C102" t="s">
        <v>13</v>
      </c>
      <c r="D102" s="3">
        <v>2.698</v>
      </c>
      <c r="E102">
        <v>10.794452</v>
      </c>
      <c r="F102">
        <f t="shared" si="4"/>
        <v>4.0009088213491477</v>
      </c>
      <c r="G102">
        <v>2590.404</v>
      </c>
      <c r="J102">
        <f t="shared" si="5"/>
        <v>0.24994321156831303</v>
      </c>
      <c r="K102">
        <v>100000</v>
      </c>
      <c r="L102">
        <v>-239.215484</v>
      </c>
      <c r="M102">
        <f t="shared" si="6"/>
        <v>-1.0429184265661606E-18</v>
      </c>
      <c r="N102" s="3">
        <f t="shared" si="7"/>
        <v>-3.3208225732190032E-2</v>
      </c>
      <c r="T102" s="3"/>
    </row>
    <row r="103" spans="1:20" ht="17" x14ac:dyDescent="0.25">
      <c r="A103" s="3" t="s">
        <v>14</v>
      </c>
      <c r="B103" t="s">
        <v>10</v>
      </c>
      <c r="C103" t="s">
        <v>13</v>
      </c>
      <c r="D103" s="3">
        <v>2.698</v>
      </c>
      <c r="E103">
        <v>10.794452</v>
      </c>
      <c r="F103">
        <f t="shared" si="4"/>
        <v>4.0009088213491477</v>
      </c>
      <c r="G103">
        <v>4697.2309999999998</v>
      </c>
      <c r="J103">
        <f t="shared" si="5"/>
        <v>0.24994321156831303</v>
      </c>
      <c r="K103">
        <v>252620</v>
      </c>
      <c r="L103">
        <v>-235.431803</v>
      </c>
      <c r="M103">
        <f t="shared" si="6"/>
        <v>-1.0264225435691038E-18</v>
      </c>
      <c r="N103" s="3">
        <f t="shared" si="7"/>
        <v>-3.2682969880664131E-2</v>
      </c>
      <c r="T103" s="3"/>
    </row>
    <row r="104" spans="1:20" ht="17" x14ac:dyDescent="0.25">
      <c r="A104" s="3" t="s">
        <v>14</v>
      </c>
      <c r="B104" t="s">
        <v>10</v>
      </c>
      <c r="C104" t="s">
        <v>13</v>
      </c>
      <c r="D104" s="3">
        <v>2.698</v>
      </c>
      <c r="E104">
        <v>10.794452</v>
      </c>
      <c r="F104">
        <f t="shared" si="4"/>
        <v>4.0009088213491477</v>
      </c>
      <c r="G104">
        <v>9950.384</v>
      </c>
      <c r="J104">
        <f t="shared" si="5"/>
        <v>0.24994321156831303</v>
      </c>
      <c r="K104">
        <v>505239</v>
      </c>
      <c r="L104">
        <v>-223.657892</v>
      </c>
      <c r="M104">
        <f t="shared" si="6"/>
        <v>-9.7509129807727766E-19</v>
      </c>
      <c r="N104" s="3">
        <f t="shared" si="7"/>
        <v>-3.1048499203010525E-2</v>
      </c>
    </row>
    <row r="105" spans="1:20" ht="17" x14ac:dyDescent="0.25">
      <c r="A105" s="3" t="s">
        <v>14</v>
      </c>
      <c r="B105" t="s">
        <v>10</v>
      </c>
      <c r="C105" t="s">
        <v>13</v>
      </c>
      <c r="D105" s="3">
        <v>2.698</v>
      </c>
      <c r="E105">
        <v>10.794452</v>
      </c>
      <c r="F105">
        <f t="shared" si="4"/>
        <v>4.0009088213491477</v>
      </c>
      <c r="G105">
        <v>14176.241</v>
      </c>
      <c r="J105">
        <f t="shared" si="5"/>
        <v>0.24994321156831303</v>
      </c>
      <c r="K105">
        <v>673652</v>
      </c>
      <c r="L105">
        <v>-214.43364199999999</v>
      </c>
      <c r="M105">
        <f t="shared" si="6"/>
        <v>-9.3487592348951508E-19</v>
      </c>
      <c r="N105" s="3">
        <f t="shared" si="7"/>
        <v>-2.97679760065683E-2</v>
      </c>
      <c r="T105" s="3"/>
    </row>
    <row r="106" spans="1:20" ht="17" x14ac:dyDescent="0.25">
      <c r="A106" s="3" t="s">
        <v>14</v>
      </c>
      <c r="B106" t="s">
        <v>10</v>
      </c>
      <c r="C106" t="s">
        <v>13</v>
      </c>
      <c r="D106" s="3">
        <v>2.698</v>
      </c>
      <c r="E106">
        <v>10.794452</v>
      </c>
      <c r="F106">
        <f t="shared" si="4"/>
        <v>4.0009088213491477</v>
      </c>
      <c r="G106">
        <v>18257.34</v>
      </c>
      <c r="J106">
        <f t="shared" si="5"/>
        <v>0.24994321156831303</v>
      </c>
      <c r="K106">
        <v>808383</v>
      </c>
      <c r="L106">
        <v>-206.585497</v>
      </c>
      <c r="M106">
        <f t="shared" si="6"/>
        <v>-9.0066001531334096E-19</v>
      </c>
      <c r="N106" s="3">
        <f t="shared" si="7"/>
        <v>-2.8678485617480619E-2</v>
      </c>
      <c r="T106" s="3"/>
    </row>
    <row r="107" spans="1:20" ht="17" x14ac:dyDescent="0.25">
      <c r="A107" s="3" t="s">
        <v>14</v>
      </c>
      <c r="B107" t="s">
        <v>10</v>
      </c>
      <c r="C107" t="s">
        <v>13</v>
      </c>
      <c r="D107" s="3">
        <v>2.698</v>
      </c>
      <c r="E107">
        <v>10.794452</v>
      </c>
      <c r="F107">
        <f t="shared" si="4"/>
        <v>4.0009088213491477</v>
      </c>
      <c r="G107">
        <v>24467.425999999999</v>
      </c>
      <c r="J107">
        <f t="shared" si="5"/>
        <v>0.24994321156831303</v>
      </c>
      <c r="K107">
        <v>1010479</v>
      </c>
      <c r="L107">
        <v>-194.30635100000001</v>
      </c>
      <c r="M107">
        <f t="shared" si="6"/>
        <v>-8.4712607423327202E-19</v>
      </c>
      <c r="N107" s="3">
        <f t="shared" si="7"/>
        <v>-2.6973877515412619E-2</v>
      </c>
      <c r="T107" s="3"/>
    </row>
    <row r="108" spans="1:20" ht="17" x14ac:dyDescent="0.25">
      <c r="A108" s="3" t="s">
        <v>14</v>
      </c>
      <c r="B108" t="s">
        <v>10</v>
      </c>
      <c r="C108" t="s">
        <v>13</v>
      </c>
      <c r="D108" s="3">
        <v>2.698</v>
      </c>
      <c r="E108">
        <v>10.794452</v>
      </c>
      <c r="F108">
        <f t="shared" si="4"/>
        <v>4.0009088213491477</v>
      </c>
      <c r="G108">
        <v>61346.326999999997</v>
      </c>
      <c r="J108">
        <f t="shared" si="5"/>
        <v>0.24994321156831303</v>
      </c>
      <c r="K108">
        <v>2020958</v>
      </c>
      <c r="L108">
        <v>-128.869652</v>
      </c>
      <c r="M108">
        <f t="shared" si="6"/>
        <v>-5.6183877585436172E-19</v>
      </c>
      <c r="N108" s="3">
        <f t="shared" si="7"/>
        <v>-1.7889864076042726E-2</v>
      </c>
      <c r="T108" s="3"/>
    </row>
    <row r="109" spans="1:20" ht="17" x14ac:dyDescent="0.25">
      <c r="A109" s="3" t="s">
        <v>14</v>
      </c>
      <c r="B109" t="s">
        <v>10</v>
      </c>
      <c r="C109" t="s">
        <v>13</v>
      </c>
      <c r="D109" s="3">
        <v>2.698</v>
      </c>
      <c r="E109">
        <v>10.794452</v>
      </c>
      <c r="F109">
        <f t="shared" si="4"/>
        <v>4.0009088213491477</v>
      </c>
      <c r="G109">
        <v>143824.1</v>
      </c>
      <c r="J109">
        <f t="shared" si="5"/>
        <v>0.24994321156831303</v>
      </c>
      <c r="K109">
        <v>4041916</v>
      </c>
      <c r="L109">
        <v>16.759</v>
      </c>
      <c r="M109">
        <f t="shared" si="6"/>
        <v>7.3064960589349989E-20</v>
      </c>
      <c r="N109" s="3">
        <f t="shared" si="7"/>
        <v>2.3265076563596218E-3</v>
      </c>
      <c r="T109" s="3"/>
    </row>
    <row r="110" spans="1:20" ht="17" x14ac:dyDescent="0.25">
      <c r="A110" s="3" t="s">
        <v>14</v>
      </c>
      <c r="B110" t="s">
        <v>10</v>
      </c>
      <c r="C110" t="s">
        <v>13</v>
      </c>
      <c r="D110" s="3">
        <v>2.698</v>
      </c>
      <c r="E110">
        <v>10.794452</v>
      </c>
      <c r="F110">
        <f t="shared" si="4"/>
        <v>4.0009088213491477</v>
      </c>
      <c r="G110">
        <v>334601.40000000002</v>
      </c>
      <c r="J110">
        <f t="shared" si="5"/>
        <v>0.24994321156831303</v>
      </c>
      <c r="K110">
        <v>8083831</v>
      </c>
      <c r="L110">
        <v>385.95</v>
      </c>
      <c r="M110">
        <f t="shared" si="6"/>
        <v>1.6826434476674998E-18</v>
      </c>
      <c r="N110" s="3">
        <f t="shared" si="7"/>
        <v>5.3578115040992663E-2</v>
      </c>
      <c r="T110" s="3"/>
    </row>
    <row r="111" spans="1:20" ht="17" x14ac:dyDescent="0.25">
      <c r="A111" s="3" t="s">
        <v>14</v>
      </c>
      <c r="B111" t="s">
        <v>10</v>
      </c>
      <c r="C111" t="s">
        <v>13</v>
      </c>
      <c r="D111" s="3">
        <v>2.698</v>
      </c>
      <c r="E111">
        <v>10.794452</v>
      </c>
      <c r="F111">
        <f t="shared" si="4"/>
        <v>4.0009088213491477</v>
      </c>
      <c r="G111">
        <v>724684.80000000005</v>
      </c>
      <c r="J111">
        <f t="shared" si="5"/>
        <v>0.24994321156831303</v>
      </c>
      <c r="K111">
        <v>16167663</v>
      </c>
      <c r="L111">
        <v>990.62</v>
      </c>
      <c r="M111">
        <f t="shared" si="6"/>
        <v>4.3188502451829998E-18</v>
      </c>
      <c r="N111" s="3">
        <f t="shared" si="7"/>
        <v>0.13751924425938117</v>
      </c>
      <c r="T111" s="3"/>
    </row>
    <row r="112" spans="1:20" ht="17" x14ac:dyDescent="0.25">
      <c r="A112" s="3" t="s">
        <v>14</v>
      </c>
      <c r="B112" t="s">
        <v>10</v>
      </c>
      <c r="C112" t="s">
        <v>13</v>
      </c>
      <c r="D112" s="3">
        <v>2.698</v>
      </c>
      <c r="E112">
        <v>10.794452</v>
      </c>
      <c r="F112">
        <f t="shared" si="4"/>
        <v>4.0009088213491477</v>
      </c>
      <c r="G112">
        <v>1481751.7</v>
      </c>
      <c r="J112">
        <f t="shared" si="5"/>
        <v>0.24994321156831303</v>
      </c>
      <c r="K112">
        <v>32335325</v>
      </c>
      <c r="L112">
        <v>2082.4580000000001</v>
      </c>
      <c r="M112">
        <f t="shared" si="6"/>
        <v>9.0789851243496995E-18</v>
      </c>
      <c r="N112" s="3">
        <f t="shared" si="7"/>
        <v>0.28908971185914112</v>
      </c>
      <c r="T112" s="3"/>
    </row>
    <row r="113" spans="1:20" ht="17" x14ac:dyDescent="0.25">
      <c r="A113" s="3" t="s">
        <v>14</v>
      </c>
      <c r="B113" t="s">
        <v>10</v>
      </c>
      <c r="C113" t="s">
        <v>13</v>
      </c>
      <c r="D113" s="3">
        <v>2.698</v>
      </c>
      <c r="E113">
        <v>10.794452</v>
      </c>
      <c r="F113">
        <f t="shared" si="4"/>
        <v>4.0009088213491477</v>
      </c>
      <c r="G113">
        <v>2990201.6</v>
      </c>
      <c r="J113">
        <f t="shared" si="5"/>
        <v>0.24994321156831303</v>
      </c>
      <c r="K113">
        <v>64670651</v>
      </c>
      <c r="L113">
        <v>4241.2889999999998</v>
      </c>
      <c r="M113">
        <f t="shared" si="6"/>
        <v>1.8490937026853845E-17</v>
      </c>
      <c r="N113" s="3">
        <f t="shared" si="7"/>
        <v>0.58878162965175984</v>
      </c>
      <c r="T113" s="3"/>
    </row>
    <row r="114" spans="1:20" ht="17" x14ac:dyDescent="0.25">
      <c r="A114" s="3" t="s">
        <v>14</v>
      </c>
      <c r="B114" t="s">
        <v>10</v>
      </c>
      <c r="C114" t="s">
        <v>13</v>
      </c>
      <c r="D114" s="3">
        <v>2.698</v>
      </c>
      <c r="E114">
        <v>10.794452</v>
      </c>
      <c r="F114">
        <f t="shared" si="4"/>
        <v>4.0009088213491477</v>
      </c>
      <c r="G114">
        <v>6006790.2000000002</v>
      </c>
      <c r="J114">
        <f t="shared" si="5"/>
        <v>0.24994321156831303</v>
      </c>
      <c r="K114">
        <v>129341301</v>
      </c>
      <c r="L114">
        <v>8552.2469999999994</v>
      </c>
      <c r="M114">
        <f t="shared" si="6"/>
        <v>3.7285613103728543E-17</v>
      </c>
      <c r="N114" s="3">
        <f t="shared" si="7"/>
        <v>1.187234806645898</v>
      </c>
      <c r="T114" s="3"/>
    </row>
    <row r="115" spans="1:20" ht="17" x14ac:dyDescent="0.25">
      <c r="A115" s="3" t="s">
        <v>14</v>
      </c>
      <c r="B115" t="s">
        <v>10</v>
      </c>
      <c r="C115" t="s">
        <v>13</v>
      </c>
      <c r="D115" s="3">
        <v>2.698</v>
      </c>
      <c r="E115">
        <v>10.794452</v>
      </c>
      <c r="F115">
        <f t="shared" si="4"/>
        <v>4.0009088213491477</v>
      </c>
      <c r="G115">
        <v>10016804.9</v>
      </c>
      <c r="J115">
        <f t="shared" si="5"/>
        <v>0.24994321156831303</v>
      </c>
      <c r="K115">
        <v>215568835</v>
      </c>
      <c r="L115">
        <v>14279.824000000001</v>
      </c>
      <c r="M115">
        <f t="shared" si="6"/>
        <v>6.2256386286941589E-17</v>
      </c>
      <c r="N115" s="3">
        <f t="shared" si="7"/>
        <v>1.9823450007439511</v>
      </c>
      <c r="T115" s="3"/>
    </row>
    <row r="116" spans="1:20" ht="17" x14ac:dyDescent="0.25">
      <c r="A116" s="3" t="s">
        <v>14</v>
      </c>
      <c r="B116" t="s">
        <v>10</v>
      </c>
      <c r="C116" t="s">
        <v>13</v>
      </c>
      <c r="D116" s="3">
        <v>2.698</v>
      </c>
      <c r="E116">
        <v>12.143758999999999</v>
      </c>
      <c r="F116">
        <f t="shared" si="4"/>
        <v>4.5010226093402519</v>
      </c>
      <c r="G116">
        <v>2168.5940000000001</v>
      </c>
      <c r="J116">
        <f t="shared" si="5"/>
        <v>0.22217173446870941</v>
      </c>
      <c r="K116">
        <v>10000</v>
      </c>
      <c r="L116">
        <v>-240.45148599999999</v>
      </c>
      <c r="M116">
        <f t="shared" si="6"/>
        <v>-1.0483070796730495E-18</v>
      </c>
      <c r="N116" s="3">
        <f t="shared" si="7"/>
        <v>-3.3379809246497298E-2</v>
      </c>
      <c r="T116" s="3"/>
    </row>
    <row r="117" spans="1:20" ht="17" x14ac:dyDescent="0.25">
      <c r="A117" s="3" t="s">
        <v>14</v>
      </c>
      <c r="B117" t="s">
        <v>10</v>
      </c>
      <c r="C117" t="s">
        <v>13</v>
      </c>
      <c r="D117" s="3">
        <v>2.698</v>
      </c>
      <c r="E117">
        <v>12.143758999999999</v>
      </c>
      <c r="F117">
        <f t="shared" si="4"/>
        <v>4.5010226093402519</v>
      </c>
      <c r="G117">
        <v>2320.8090000000002</v>
      </c>
      <c r="J117">
        <f t="shared" si="5"/>
        <v>0.22217173446870941</v>
      </c>
      <c r="K117">
        <v>20000</v>
      </c>
      <c r="L117">
        <v>-240.29683499999999</v>
      </c>
      <c r="M117">
        <f t="shared" si="6"/>
        <v>-1.0476328408031826E-18</v>
      </c>
      <c r="N117" s="3">
        <f t="shared" si="7"/>
        <v>-3.335834037988452E-2</v>
      </c>
      <c r="T117" s="3"/>
    </row>
    <row r="118" spans="1:20" ht="17" x14ac:dyDescent="0.25">
      <c r="A118" s="3" t="s">
        <v>14</v>
      </c>
      <c r="B118" t="s">
        <v>10</v>
      </c>
      <c r="C118" t="s">
        <v>13</v>
      </c>
      <c r="D118" s="3">
        <v>2.698</v>
      </c>
      <c r="E118">
        <v>12.143758999999999</v>
      </c>
      <c r="F118">
        <f t="shared" si="4"/>
        <v>4.5010226093402519</v>
      </c>
      <c r="G118">
        <v>2426.0630000000001</v>
      </c>
      <c r="J118">
        <f t="shared" si="5"/>
        <v>0.22217173446870941</v>
      </c>
      <c r="K118">
        <v>30000</v>
      </c>
      <c r="L118">
        <v>-240.15509900000001</v>
      </c>
      <c r="M118">
        <f t="shared" si="6"/>
        <v>-1.0470149080354703E-18</v>
      </c>
      <c r="N118" s="3">
        <f t="shared" si="7"/>
        <v>-3.3338664391509218E-2</v>
      </c>
      <c r="T118" s="3"/>
    </row>
    <row r="119" spans="1:20" ht="17" x14ac:dyDescent="0.25">
      <c r="A119" s="3" t="s">
        <v>14</v>
      </c>
      <c r="B119" t="s">
        <v>10</v>
      </c>
      <c r="C119" t="s">
        <v>13</v>
      </c>
      <c r="D119" s="3">
        <v>2.698</v>
      </c>
      <c r="E119">
        <v>12.143758999999999</v>
      </c>
      <c r="F119">
        <f t="shared" si="4"/>
        <v>4.5010226093402519</v>
      </c>
      <c r="G119">
        <v>2639.4349999999999</v>
      </c>
      <c r="J119">
        <f t="shared" si="5"/>
        <v>0.22217173446870941</v>
      </c>
      <c r="K119">
        <v>50000</v>
      </c>
      <c r="L119">
        <v>-239.859903</v>
      </c>
      <c r="M119">
        <f t="shared" si="6"/>
        <v>-1.0457279288537687E-18</v>
      </c>
      <c r="N119" s="3">
        <f t="shared" si="7"/>
        <v>-3.3297684872795281E-2</v>
      </c>
      <c r="T119" s="3"/>
    </row>
    <row r="120" spans="1:20" ht="17" x14ac:dyDescent="0.25">
      <c r="A120" s="3" t="s">
        <v>14</v>
      </c>
      <c r="B120" t="s">
        <v>10</v>
      </c>
      <c r="C120" t="s">
        <v>13</v>
      </c>
      <c r="D120" s="3">
        <v>2.698</v>
      </c>
      <c r="E120">
        <v>12.143758999999999</v>
      </c>
      <c r="F120">
        <f t="shared" si="4"/>
        <v>4.5010226093402519</v>
      </c>
      <c r="G120">
        <v>3216.873</v>
      </c>
      <c r="J120">
        <f t="shared" si="5"/>
        <v>0.22217173446870941</v>
      </c>
      <c r="K120">
        <v>100000</v>
      </c>
      <c r="L120">
        <v>-239.03089900000001</v>
      </c>
      <c r="M120">
        <f t="shared" si="6"/>
        <v>-1.0421136830999401E-18</v>
      </c>
      <c r="N120" s="3">
        <f t="shared" si="7"/>
        <v>-3.3182601386122286E-2</v>
      </c>
      <c r="T120" s="3"/>
    </row>
    <row r="121" spans="1:20" ht="17" x14ac:dyDescent="0.25">
      <c r="A121" s="3" t="s">
        <v>14</v>
      </c>
      <c r="B121" t="s">
        <v>10</v>
      </c>
      <c r="C121" t="s">
        <v>13</v>
      </c>
      <c r="D121" s="3">
        <v>2.698</v>
      </c>
      <c r="E121">
        <v>12.143758999999999</v>
      </c>
      <c r="F121">
        <f t="shared" si="4"/>
        <v>4.5010226093402519</v>
      </c>
      <c r="G121">
        <v>5496.5249999999996</v>
      </c>
      <c r="J121">
        <f t="shared" si="5"/>
        <v>0.22217173446870941</v>
      </c>
      <c r="K121">
        <v>252620</v>
      </c>
      <c r="L121">
        <v>-235.18513999999999</v>
      </c>
      <c r="M121">
        <f t="shared" si="6"/>
        <v>-1.0253471558745009E-18</v>
      </c>
      <c r="N121" s="3">
        <f t="shared" si="7"/>
        <v>-3.264872778041706E-2</v>
      </c>
      <c r="T121" s="3"/>
    </row>
    <row r="122" spans="1:20" ht="17" x14ac:dyDescent="0.25">
      <c r="A122" s="3" t="s">
        <v>14</v>
      </c>
      <c r="B122" t="s">
        <v>10</v>
      </c>
      <c r="C122" t="s">
        <v>13</v>
      </c>
      <c r="D122" s="3">
        <v>2.698</v>
      </c>
      <c r="E122">
        <v>12.143758999999999</v>
      </c>
      <c r="F122">
        <f t="shared" si="4"/>
        <v>4.5010226093402519</v>
      </c>
      <c r="G122">
        <v>11444.384</v>
      </c>
      <c r="J122">
        <f t="shared" si="5"/>
        <v>0.22217173446870941</v>
      </c>
      <c r="K122">
        <v>505239</v>
      </c>
      <c r="L122">
        <v>-223.87457699999999</v>
      </c>
      <c r="M122">
        <f t="shared" si="6"/>
        <v>-9.7603598934676281E-19</v>
      </c>
      <c r="N122" s="3">
        <f t="shared" si="7"/>
        <v>-3.1078579715661536E-2</v>
      </c>
      <c r="T122" s="3"/>
    </row>
    <row r="123" spans="1:20" ht="17" x14ac:dyDescent="0.25">
      <c r="A123" s="3" t="s">
        <v>14</v>
      </c>
      <c r="B123" t="s">
        <v>10</v>
      </c>
      <c r="C123" t="s">
        <v>13</v>
      </c>
      <c r="D123" s="3">
        <v>2.698</v>
      </c>
      <c r="E123">
        <v>12.143758999999999</v>
      </c>
      <c r="F123">
        <f t="shared" si="4"/>
        <v>4.5010226093402519</v>
      </c>
      <c r="G123">
        <v>16340.13</v>
      </c>
      <c r="J123">
        <f t="shared" si="5"/>
        <v>0.22217173446870941</v>
      </c>
      <c r="K123">
        <v>673652</v>
      </c>
      <c r="L123">
        <v>-214.91321099999999</v>
      </c>
      <c r="M123">
        <f t="shared" si="6"/>
        <v>-9.3696672187157087E-19</v>
      </c>
      <c r="N123" s="3">
        <f t="shared" si="7"/>
        <v>-2.9834550441215513E-2</v>
      </c>
    </row>
    <row r="124" spans="1:20" ht="17" x14ac:dyDescent="0.25">
      <c r="A124" s="3" t="s">
        <v>14</v>
      </c>
      <c r="B124" t="s">
        <v>10</v>
      </c>
      <c r="C124" t="s">
        <v>13</v>
      </c>
      <c r="D124" s="3">
        <v>2.698</v>
      </c>
      <c r="E124">
        <v>12.143758999999999</v>
      </c>
      <c r="F124">
        <f t="shared" si="4"/>
        <v>4.5010226093402519</v>
      </c>
      <c r="G124">
        <v>20554.718000000001</v>
      </c>
      <c r="J124">
        <f t="shared" si="5"/>
        <v>0.22217173446870941</v>
      </c>
      <c r="K124">
        <v>808383</v>
      </c>
      <c r="L124">
        <v>-207.30354</v>
      </c>
      <c r="M124">
        <f t="shared" si="6"/>
        <v>-9.0379049944106082E-19</v>
      </c>
      <c r="N124" s="3">
        <f t="shared" si="7"/>
        <v>-2.8778165344021306E-2</v>
      </c>
      <c r="T124" s="3"/>
    </row>
    <row r="125" spans="1:20" ht="17" x14ac:dyDescent="0.25">
      <c r="A125" s="3" t="s">
        <v>14</v>
      </c>
      <c r="B125" t="s">
        <v>10</v>
      </c>
      <c r="C125" t="s">
        <v>13</v>
      </c>
      <c r="D125" s="3">
        <v>2.698</v>
      </c>
      <c r="E125">
        <v>12.143758999999999</v>
      </c>
      <c r="F125">
        <f t="shared" si="4"/>
        <v>4.5010226093402519</v>
      </c>
      <c r="G125">
        <v>27736.702000000001</v>
      </c>
      <c r="J125">
        <f t="shared" si="5"/>
        <v>0.22217173446870941</v>
      </c>
      <c r="K125">
        <v>1010479</v>
      </c>
      <c r="L125">
        <v>-195.28763499999999</v>
      </c>
      <c r="M125">
        <f t="shared" si="6"/>
        <v>-8.5140422190240264E-19</v>
      </c>
      <c r="N125" s="3">
        <f t="shared" si="7"/>
        <v>-2.7110100723185346E-2</v>
      </c>
      <c r="T125" s="3"/>
    </row>
    <row r="126" spans="1:20" ht="17" x14ac:dyDescent="0.25">
      <c r="A126" s="3" t="s">
        <v>14</v>
      </c>
      <c r="B126" t="s">
        <v>10</v>
      </c>
      <c r="C126" t="s">
        <v>13</v>
      </c>
      <c r="D126" s="3">
        <v>2.698</v>
      </c>
      <c r="E126">
        <v>12.143758999999999</v>
      </c>
      <c r="F126">
        <f t="shared" si="4"/>
        <v>4.5010226093402519</v>
      </c>
      <c r="G126">
        <v>69389.826000000001</v>
      </c>
      <c r="J126">
        <f t="shared" si="5"/>
        <v>0.22217173446870941</v>
      </c>
      <c r="K126">
        <v>2020958</v>
      </c>
      <c r="L126">
        <v>-130.53759099999999</v>
      </c>
      <c r="M126">
        <f t="shared" si="6"/>
        <v>-5.6911056398613803E-19</v>
      </c>
      <c r="N126" s="3">
        <f t="shared" si="7"/>
        <v>-1.8121409684601755E-2</v>
      </c>
      <c r="T126" s="3"/>
    </row>
    <row r="127" spans="1:20" ht="17" x14ac:dyDescent="0.25">
      <c r="A127" s="3" t="s">
        <v>14</v>
      </c>
      <c r="B127" t="s">
        <v>10</v>
      </c>
      <c r="C127" t="s">
        <v>13</v>
      </c>
      <c r="D127" s="3">
        <v>2.698</v>
      </c>
      <c r="E127">
        <v>12.143758999999999</v>
      </c>
      <c r="F127">
        <f t="shared" si="4"/>
        <v>4.5010226093402519</v>
      </c>
      <c r="G127">
        <v>162060.6</v>
      </c>
      <c r="J127">
        <f t="shared" si="5"/>
        <v>0.22217173446870941</v>
      </c>
      <c r="K127">
        <v>4041916</v>
      </c>
      <c r="L127">
        <v>14.885999999999999</v>
      </c>
      <c r="M127">
        <f t="shared" si="6"/>
        <v>6.4899158859899989E-20</v>
      </c>
      <c r="N127" s="3">
        <f t="shared" si="7"/>
        <v>2.0664951949740037E-3</v>
      </c>
      <c r="T127" s="3"/>
    </row>
    <row r="128" spans="1:20" ht="17" x14ac:dyDescent="0.25">
      <c r="A128" s="3" t="s">
        <v>14</v>
      </c>
      <c r="B128" t="s">
        <v>10</v>
      </c>
      <c r="C128" t="s">
        <v>13</v>
      </c>
      <c r="D128" s="3">
        <v>2.698</v>
      </c>
      <c r="E128">
        <v>12.143758999999999</v>
      </c>
      <c r="F128">
        <f t="shared" si="4"/>
        <v>4.5010226093402519</v>
      </c>
      <c r="G128">
        <v>378115.3</v>
      </c>
      <c r="J128">
        <f t="shared" si="5"/>
        <v>0.22217173446870941</v>
      </c>
      <c r="K128">
        <v>8083831</v>
      </c>
      <c r="L128">
        <v>383.673</v>
      </c>
      <c r="M128">
        <f t="shared" si="6"/>
        <v>1.6727163090994498E-18</v>
      </c>
      <c r="N128" s="3">
        <f t="shared" si="7"/>
        <v>5.326201873849664E-2</v>
      </c>
      <c r="T128" s="3"/>
    </row>
    <row r="129" spans="1:20" ht="17" x14ac:dyDescent="0.25">
      <c r="A129" s="3" t="s">
        <v>14</v>
      </c>
      <c r="B129" t="s">
        <v>10</v>
      </c>
      <c r="C129" t="s">
        <v>13</v>
      </c>
      <c r="D129" s="3">
        <v>2.698</v>
      </c>
      <c r="E129">
        <v>12.143758999999999</v>
      </c>
      <c r="F129">
        <f t="shared" si="4"/>
        <v>4.5010226093402519</v>
      </c>
      <c r="G129">
        <v>813898.4</v>
      </c>
      <c r="J129">
        <f t="shared" si="5"/>
        <v>0.22217173446870941</v>
      </c>
      <c r="K129">
        <v>16167663</v>
      </c>
      <c r="L129">
        <v>986.08600000000001</v>
      </c>
      <c r="M129">
        <f t="shared" si="6"/>
        <v>4.2990831629398998E-18</v>
      </c>
      <c r="N129" s="3">
        <f t="shared" si="7"/>
        <v>0.13688982808216685</v>
      </c>
      <c r="T129" s="3"/>
    </row>
    <row r="130" spans="1:20" ht="17" x14ac:dyDescent="0.25">
      <c r="A130" s="3" t="s">
        <v>14</v>
      </c>
      <c r="B130" t="s">
        <v>10</v>
      </c>
      <c r="C130" t="s">
        <v>13</v>
      </c>
      <c r="D130" s="3">
        <v>2.698</v>
      </c>
      <c r="E130">
        <v>12.143758999999999</v>
      </c>
      <c r="F130">
        <f t="shared" si="4"/>
        <v>4.5010226093402519</v>
      </c>
      <c r="G130">
        <v>1663981.2</v>
      </c>
      <c r="J130">
        <f t="shared" si="5"/>
        <v>0.22217173446870941</v>
      </c>
      <c r="K130">
        <v>32335325</v>
      </c>
      <c r="L130">
        <v>2076.8829999999998</v>
      </c>
      <c r="M130">
        <f t="shared" si="6"/>
        <v>9.0546795479259486E-18</v>
      </c>
      <c r="N130" s="3">
        <f t="shared" si="7"/>
        <v>0.28831578261609525</v>
      </c>
      <c r="T130" s="3"/>
    </row>
    <row r="131" spans="1:20" ht="17" x14ac:dyDescent="0.25">
      <c r="A131" s="3" t="s">
        <v>14</v>
      </c>
      <c r="B131" t="s">
        <v>10</v>
      </c>
      <c r="C131" t="s">
        <v>13</v>
      </c>
      <c r="D131" s="3">
        <v>2.698</v>
      </c>
      <c r="E131">
        <v>12.143758999999999</v>
      </c>
      <c r="F131">
        <f t="shared" ref="F131:F194" si="8">E131/D131</f>
        <v>4.5010226093402519</v>
      </c>
      <c r="G131">
        <v>3364652.6</v>
      </c>
      <c r="J131">
        <f t="shared" ref="J131:J194" si="9">1/F131</f>
        <v>0.22217173446870941</v>
      </c>
      <c r="K131">
        <v>64670651</v>
      </c>
      <c r="L131">
        <v>4240.9250000000002</v>
      </c>
      <c r="M131">
        <f t="shared" ref="M131:M194" si="10">L131*4.35974465*10^(-21)</f>
        <v>1.8489350079801249E-17</v>
      </c>
      <c r="N131" s="3">
        <f t="shared" ref="N131:N194" si="11">M131*6.022^23/26.98</f>
        <v>0.58873109866620499</v>
      </c>
      <c r="T131" s="3"/>
    </row>
    <row r="132" spans="1:20" ht="17" x14ac:dyDescent="0.25">
      <c r="A132" s="3" t="s">
        <v>14</v>
      </c>
      <c r="B132" t="s">
        <v>10</v>
      </c>
      <c r="C132" t="s">
        <v>13</v>
      </c>
      <c r="D132" s="3">
        <v>2.698</v>
      </c>
      <c r="E132">
        <v>12.143758999999999</v>
      </c>
      <c r="F132">
        <f t="shared" si="8"/>
        <v>4.5010226093402519</v>
      </c>
      <c r="G132">
        <v>6753330.4000000004</v>
      </c>
      <c r="J132">
        <f t="shared" si="9"/>
        <v>0.22217173446870941</v>
      </c>
      <c r="K132">
        <v>129341301</v>
      </c>
      <c r="L132">
        <v>8545.7330000000002</v>
      </c>
      <c r="M132">
        <f t="shared" si="10"/>
        <v>3.7257213727078448E-17</v>
      </c>
      <c r="N132" s="3">
        <f t="shared" si="11"/>
        <v>1.1863305241186872</v>
      </c>
      <c r="T132" s="3"/>
    </row>
    <row r="133" spans="1:20" ht="17" x14ac:dyDescent="0.25">
      <c r="A133" s="3" t="s">
        <v>14</v>
      </c>
      <c r="B133" t="s">
        <v>10</v>
      </c>
      <c r="C133" t="s">
        <v>13</v>
      </c>
      <c r="D133" s="3">
        <v>2.698</v>
      </c>
      <c r="E133">
        <v>12.143758999999999</v>
      </c>
      <c r="F133">
        <f t="shared" si="8"/>
        <v>4.5010226093402519</v>
      </c>
      <c r="G133">
        <v>11271974.4</v>
      </c>
      <c r="J133">
        <f t="shared" si="9"/>
        <v>0.22217173446870941</v>
      </c>
      <c r="K133">
        <v>215568835</v>
      </c>
      <c r="L133">
        <v>14283.028</v>
      </c>
      <c r="M133">
        <f t="shared" si="10"/>
        <v>6.2270354908800194E-17</v>
      </c>
      <c r="N133" s="3">
        <f t="shared" si="11"/>
        <v>1.9827897844739459</v>
      </c>
      <c r="T133" s="3"/>
    </row>
    <row r="134" spans="1:20" ht="17" x14ac:dyDescent="0.25">
      <c r="A134" s="3" t="s">
        <v>14</v>
      </c>
      <c r="B134" t="s">
        <v>10</v>
      </c>
      <c r="C134" t="s">
        <v>13</v>
      </c>
      <c r="D134" s="3">
        <v>2.698</v>
      </c>
      <c r="E134">
        <v>13.493065</v>
      </c>
      <c r="F134">
        <f t="shared" si="8"/>
        <v>5.0011360266864342</v>
      </c>
      <c r="G134">
        <v>2797.011</v>
      </c>
      <c r="J134">
        <f t="shared" si="9"/>
        <v>0.19995456925465047</v>
      </c>
      <c r="K134">
        <v>10000</v>
      </c>
      <c r="L134">
        <v>-240.252995</v>
      </c>
      <c r="M134">
        <f t="shared" si="10"/>
        <v>-1.0474417095977266E-18</v>
      </c>
      <c r="N134" s="3">
        <f t="shared" si="11"/>
        <v>-3.3352254450195712E-2</v>
      </c>
      <c r="T134" s="3"/>
    </row>
    <row r="135" spans="1:20" ht="17" x14ac:dyDescent="0.25">
      <c r="A135" s="3" t="s">
        <v>14</v>
      </c>
      <c r="B135" t="s">
        <v>10</v>
      </c>
      <c r="C135" t="s">
        <v>13</v>
      </c>
      <c r="D135" s="3">
        <v>2.698</v>
      </c>
      <c r="E135">
        <v>13.493065</v>
      </c>
      <c r="F135">
        <f t="shared" si="8"/>
        <v>5.0011360266864342</v>
      </c>
      <c r="G135">
        <v>2964.6289999999999</v>
      </c>
      <c r="J135">
        <f t="shared" si="9"/>
        <v>0.19995456925465047</v>
      </c>
      <c r="K135">
        <v>20000</v>
      </c>
      <c r="L135">
        <v>-240.09313599999999</v>
      </c>
      <c r="M135">
        <f t="shared" si="10"/>
        <v>-1.046744765177722E-18</v>
      </c>
      <c r="N135" s="3">
        <f t="shared" si="11"/>
        <v>-3.3330062601789598E-2</v>
      </c>
      <c r="T135" s="3"/>
    </row>
    <row r="136" spans="1:20" ht="17" x14ac:dyDescent="0.25">
      <c r="A136" s="3" t="s">
        <v>14</v>
      </c>
      <c r="B136" t="s">
        <v>10</v>
      </c>
      <c r="C136" t="s">
        <v>13</v>
      </c>
      <c r="D136" s="3">
        <v>2.698</v>
      </c>
      <c r="E136">
        <v>13.493065</v>
      </c>
      <c r="F136">
        <f t="shared" si="8"/>
        <v>5.0011360266864342</v>
      </c>
      <c r="G136">
        <v>3073.2750000000001</v>
      </c>
      <c r="J136">
        <f t="shared" si="9"/>
        <v>0.19995456925465047</v>
      </c>
      <c r="K136">
        <v>30000</v>
      </c>
      <c r="L136">
        <v>-239.955412</v>
      </c>
      <c r="M136">
        <f t="shared" si="10"/>
        <v>-1.0461443237055456E-18</v>
      </c>
      <c r="N136" s="3">
        <f t="shared" si="11"/>
        <v>-3.3310943564826508E-2</v>
      </c>
      <c r="T136" s="3"/>
    </row>
    <row r="137" spans="1:20" ht="17" x14ac:dyDescent="0.25">
      <c r="A137" s="3" t="s">
        <v>14</v>
      </c>
      <c r="B137" t="s">
        <v>10</v>
      </c>
      <c r="C137" t="s">
        <v>13</v>
      </c>
      <c r="D137" s="3">
        <v>2.698</v>
      </c>
      <c r="E137">
        <v>13.493065</v>
      </c>
      <c r="F137">
        <f t="shared" si="8"/>
        <v>5.0011360266864342</v>
      </c>
      <c r="G137">
        <v>3305.6329999999998</v>
      </c>
      <c r="J137">
        <f t="shared" si="9"/>
        <v>0.19995456925465047</v>
      </c>
      <c r="K137">
        <v>50000</v>
      </c>
      <c r="L137">
        <v>-239.65523200000001</v>
      </c>
      <c r="M137">
        <f t="shared" si="10"/>
        <v>-1.0448356155565087E-18</v>
      </c>
      <c r="N137" s="3">
        <f t="shared" si="11"/>
        <v>-3.3269272160310372E-2</v>
      </c>
      <c r="T137" s="3"/>
    </row>
    <row r="138" spans="1:20" ht="17" x14ac:dyDescent="0.25">
      <c r="A138" s="3" t="s">
        <v>14</v>
      </c>
      <c r="B138" t="s">
        <v>10</v>
      </c>
      <c r="C138" t="s">
        <v>13</v>
      </c>
      <c r="D138" s="3">
        <v>2.698</v>
      </c>
      <c r="E138">
        <v>13.493065</v>
      </c>
      <c r="F138">
        <f t="shared" si="8"/>
        <v>5.0011360266864342</v>
      </c>
      <c r="G138">
        <v>3922.4279999999999</v>
      </c>
      <c r="J138">
        <f t="shared" si="9"/>
        <v>0.19995456925465047</v>
      </c>
      <c r="K138">
        <v>100000</v>
      </c>
      <c r="L138">
        <v>-238.85134400000001</v>
      </c>
      <c r="M138">
        <f t="shared" si="10"/>
        <v>-1.0413308691493094E-18</v>
      </c>
      <c r="N138" s="3">
        <f t="shared" si="11"/>
        <v>-3.3157675311640655E-2</v>
      </c>
      <c r="T138" s="3"/>
    </row>
    <row r="139" spans="1:20" ht="17" x14ac:dyDescent="0.25">
      <c r="A139" s="3" t="s">
        <v>14</v>
      </c>
      <c r="B139" t="s">
        <v>10</v>
      </c>
      <c r="C139" t="s">
        <v>13</v>
      </c>
      <c r="D139" s="3">
        <v>2.698</v>
      </c>
      <c r="E139">
        <v>13.493065</v>
      </c>
      <c r="F139">
        <f t="shared" si="8"/>
        <v>5.0011360266864342</v>
      </c>
      <c r="G139">
        <v>6431.8209999999999</v>
      </c>
      <c r="J139">
        <f t="shared" si="9"/>
        <v>0.19995456925465047</v>
      </c>
      <c r="K139">
        <v>252620</v>
      </c>
      <c r="L139">
        <v>-235.10007999999999</v>
      </c>
      <c r="M139">
        <f t="shared" si="10"/>
        <v>-1.0249763159945718E-18</v>
      </c>
      <c r="N139" s="3">
        <f t="shared" si="11"/>
        <v>-3.2636919633078319E-2</v>
      </c>
      <c r="T139" s="3"/>
    </row>
    <row r="140" spans="1:20" ht="17" x14ac:dyDescent="0.25">
      <c r="A140" s="3" t="s">
        <v>14</v>
      </c>
      <c r="B140" t="s">
        <v>10</v>
      </c>
      <c r="C140" t="s">
        <v>13</v>
      </c>
      <c r="D140" s="3">
        <v>2.698</v>
      </c>
      <c r="E140">
        <v>13.493065</v>
      </c>
      <c r="F140">
        <f t="shared" si="8"/>
        <v>5.0011360266864342</v>
      </c>
      <c r="G140">
        <v>12746.523999999999</v>
      </c>
      <c r="J140">
        <f t="shared" si="9"/>
        <v>0.19995456925465047</v>
      </c>
      <c r="K140">
        <v>505239</v>
      </c>
      <c r="L140">
        <v>-224.12398400000001</v>
      </c>
      <c r="M140">
        <f t="shared" si="10"/>
        <v>-9.7712334018068549E-19</v>
      </c>
      <c r="N140" s="3">
        <f t="shared" si="11"/>
        <v>-3.1113202741799715E-2</v>
      </c>
      <c r="T140" s="3"/>
    </row>
    <row r="141" spans="1:20" ht="17" x14ac:dyDescent="0.25">
      <c r="A141" s="3" t="s">
        <v>14</v>
      </c>
      <c r="B141" t="s">
        <v>10</v>
      </c>
      <c r="C141" t="s">
        <v>13</v>
      </c>
      <c r="D141" s="3">
        <v>2.698</v>
      </c>
      <c r="E141">
        <v>13.493065</v>
      </c>
      <c r="F141">
        <f t="shared" si="8"/>
        <v>5.0011360266864342</v>
      </c>
      <c r="G141">
        <v>18720.34</v>
      </c>
      <c r="J141">
        <f t="shared" si="9"/>
        <v>0.19995456925465047</v>
      </c>
      <c r="K141">
        <v>673652</v>
      </c>
      <c r="L141">
        <v>-215.281937</v>
      </c>
      <c r="M141">
        <f t="shared" si="10"/>
        <v>-9.3857427307738681E-19</v>
      </c>
      <c r="N141" s="3">
        <f t="shared" si="11"/>
        <v>-2.9885737496654314E-2</v>
      </c>
      <c r="T141" s="3"/>
    </row>
    <row r="142" spans="1:20" ht="17" x14ac:dyDescent="0.25">
      <c r="A142" s="3" t="s">
        <v>14</v>
      </c>
      <c r="B142" t="s">
        <v>10</v>
      </c>
      <c r="C142" t="s">
        <v>13</v>
      </c>
      <c r="D142" s="3">
        <v>2.698</v>
      </c>
      <c r="E142">
        <v>13.493065</v>
      </c>
      <c r="F142">
        <f t="shared" si="8"/>
        <v>5.0011360266864342</v>
      </c>
      <c r="G142">
        <v>23428.35</v>
      </c>
      <c r="J142">
        <f t="shared" si="9"/>
        <v>0.19995456925465047</v>
      </c>
      <c r="K142">
        <v>808383</v>
      </c>
      <c r="L142">
        <v>-207.838785</v>
      </c>
      <c r="M142">
        <f t="shared" si="10"/>
        <v>-9.0612403096625005E-19</v>
      </c>
      <c r="N142" s="3">
        <f t="shared" si="11"/>
        <v>-2.8852468798316204E-2</v>
      </c>
    </row>
    <row r="143" spans="1:20" ht="17" x14ac:dyDescent="0.25">
      <c r="A143" s="3" t="s">
        <v>14</v>
      </c>
      <c r="B143" t="s">
        <v>10</v>
      </c>
      <c r="C143" t="s">
        <v>13</v>
      </c>
      <c r="D143" s="3">
        <v>2.698</v>
      </c>
      <c r="E143">
        <v>13.493065</v>
      </c>
      <c r="F143">
        <f t="shared" si="8"/>
        <v>5.0011360266864342</v>
      </c>
      <c r="G143">
        <v>31043.86</v>
      </c>
      <c r="J143">
        <f t="shared" si="9"/>
        <v>0.19995456925465047</v>
      </c>
      <c r="K143">
        <v>1010479</v>
      </c>
      <c r="L143">
        <v>-196.12448499999999</v>
      </c>
      <c r="M143">
        <f t="shared" si="10"/>
        <v>-8.5505267421275506E-19</v>
      </c>
      <c r="N143" s="3">
        <f t="shared" si="11"/>
        <v>-2.7226273402475548E-2</v>
      </c>
      <c r="T143" s="3"/>
    </row>
    <row r="144" spans="1:20" ht="17" x14ac:dyDescent="0.25">
      <c r="A144" s="3" t="s">
        <v>14</v>
      </c>
      <c r="B144" t="s">
        <v>10</v>
      </c>
      <c r="C144" t="s">
        <v>13</v>
      </c>
      <c r="D144" s="3">
        <v>2.698</v>
      </c>
      <c r="E144">
        <v>13.493065</v>
      </c>
      <c r="F144">
        <f t="shared" si="8"/>
        <v>5.0011360266864342</v>
      </c>
      <c r="G144">
        <v>77382.489000000001</v>
      </c>
      <c r="J144">
        <f t="shared" si="9"/>
        <v>0.19995456925465047</v>
      </c>
      <c r="K144">
        <v>2020958</v>
      </c>
      <c r="L144">
        <v>-132.159526</v>
      </c>
      <c r="M144">
        <f t="shared" si="10"/>
        <v>-5.7618178642503582E-19</v>
      </c>
      <c r="N144" s="3">
        <f t="shared" si="11"/>
        <v>-1.8346568953986425E-2</v>
      </c>
      <c r="T144" s="3"/>
    </row>
    <row r="145" spans="1:20" ht="17" x14ac:dyDescent="0.25">
      <c r="A145" s="3" t="s">
        <v>14</v>
      </c>
      <c r="B145" t="s">
        <v>10</v>
      </c>
      <c r="C145" t="s">
        <v>13</v>
      </c>
      <c r="D145" s="3">
        <v>2.698</v>
      </c>
      <c r="E145">
        <v>13.493065</v>
      </c>
      <c r="F145">
        <f t="shared" si="8"/>
        <v>5.0011360266864342</v>
      </c>
      <c r="G145">
        <v>179529</v>
      </c>
      <c r="J145">
        <f t="shared" si="9"/>
        <v>0.19995456925465047</v>
      </c>
      <c r="K145">
        <v>4041916</v>
      </c>
      <c r="L145">
        <v>11.91</v>
      </c>
      <c r="M145">
        <f t="shared" si="10"/>
        <v>5.1924558781499992E-20</v>
      </c>
      <c r="N145" s="3">
        <f t="shared" si="11"/>
        <v>1.6533627416458673E-3</v>
      </c>
      <c r="T145" s="3"/>
    </row>
    <row r="146" spans="1:20" ht="17" x14ac:dyDescent="0.25">
      <c r="A146" s="3" t="s">
        <v>14</v>
      </c>
      <c r="B146" t="s">
        <v>10</v>
      </c>
      <c r="C146" t="s">
        <v>13</v>
      </c>
      <c r="D146" s="3">
        <v>2.698</v>
      </c>
      <c r="E146">
        <v>13.493065</v>
      </c>
      <c r="F146">
        <f t="shared" si="8"/>
        <v>5.0011360266864342</v>
      </c>
      <c r="G146">
        <v>416634.2</v>
      </c>
      <c r="J146">
        <f t="shared" si="9"/>
        <v>0.19995456925465047</v>
      </c>
      <c r="K146">
        <v>8083831</v>
      </c>
      <c r="L146">
        <v>375.48599999999999</v>
      </c>
      <c r="M146">
        <f t="shared" si="10"/>
        <v>1.6370230796498995E-18</v>
      </c>
      <c r="N146" s="3">
        <f t="shared" si="11"/>
        <v>5.2125488027677594E-2</v>
      </c>
      <c r="T146" s="3"/>
    </row>
    <row r="147" spans="1:20" ht="17" x14ac:dyDescent="0.25">
      <c r="A147" s="3" t="s">
        <v>14</v>
      </c>
      <c r="B147" t="s">
        <v>10</v>
      </c>
      <c r="C147" t="s">
        <v>13</v>
      </c>
      <c r="D147" s="3">
        <v>2.698</v>
      </c>
      <c r="E147">
        <v>13.493065</v>
      </c>
      <c r="F147">
        <f t="shared" si="8"/>
        <v>5.0011360266864342</v>
      </c>
      <c r="G147">
        <v>902796.5</v>
      </c>
      <c r="J147">
        <f t="shared" si="9"/>
        <v>0.19995456925465047</v>
      </c>
      <c r="K147">
        <v>16167663</v>
      </c>
      <c r="L147">
        <v>982.82100000000003</v>
      </c>
      <c r="M147">
        <f t="shared" si="10"/>
        <v>4.2848485966576498E-18</v>
      </c>
      <c r="N147" s="3">
        <f t="shared" si="11"/>
        <v>0.13643657624745034</v>
      </c>
      <c r="T147" s="3"/>
    </row>
    <row r="148" spans="1:20" ht="17" x14ac:dyDescent="0.25">
      <c r="A148" s="3" t="s">
        <v>14</v>
      </c>
      <c r="B148" t="s">
        <v>10</v>
      </c>
      <c r="C148" t="s">
        <v>13</v>
      </c>
      <c r="D148" s="3">
        <v>2.698</v>
      </c>
      <c r="E148">
        <v>13.493065</v>
      </c>
      <c r="F148">
        <f t="shared" si="8"/>
        <v>5.0011360266864342</v>
      </c>
      <c r="G148">
        <v>1848214.6</v>
      </c>
      <c r="J148">
        <f t="shared" si="9"/>
        <v>0.19995456925465047</v>
      </c>
      <c r="K148">
        <v>32335325</v>
      </c>
      <c r="L148">
        <v>2074.7289999999998</v>
      </c>
      <c r="M148">
        <f t="shared" si="10"/>
        <v>9.0452886579498467E-18</v>
      </c>
      <c r="N148" s="3">
        <f t="shared" si="11"/>
        <v>0.28801676134443227</v>
      </c>
      <c r="T148" s="3"/>
    </row>
    <row r="149" spans="1:20" ht="17" x14ac:dyDescent="0.25">
      <c r="A149" s="3" t="s">
        <v>14</v>
      </c>
      <c r="B149" t="s">
        <v>10</v>
      </c>
      <c r="C149" t="s">
        <v>13</v>
      </c>
      <c r="D149" s="3">
        <v>2.698</v>
      </c>
      <c r="E149">
        <v>13.493065</v>
      </c>
      <c r="F149">
        <f t="shared" si="8"/>
        <v>5.0011360266864342</v>
      </c>
      <c r="G149">
        <v>3737342.3</v>
      </c>
      <c r="J149">
        <f t="shared" si="9"/>
        <v>0.19995456925465047</v>
      </c>
      <c r="K149">
        <v>64670651</v>
      </c>
      <c r="L149">
        <v>4238.1229999999996</v>
      </c>
      <c r="M149">
        <f t="shared" si="10"/>
        <v>1.8477134075291945E-17</v>
      </c>
      <c r="N149" s="3">
        <f t="shared" si="11"/>
        <v>0.58834212113454309</v>
      </c>
      <c r="T149" s="3"/>
    </row>
    <row r="150" spans="1:20" ht="17" x14ac:dyDescent="0.25">
      <c r="A150" s="3" t="s">
        <v>14</v>
      </c>
      <c r="B150" t="s">
        <v>10</v>
      </c>
      <c r="C150" t="s">
        <v>13</v>
      </c>
      <c r="D150" s="3">
        <v>2.698</v>
      </c>
      <c r="E150">
        <v>13.493065</v>
      </c>
      <c r="F150">
        <f t="shared" si="8"/>
        <v>5.0011360266864342</v>
      </c>
      <c r="G150">
        <v>7504196.5</v>
      </c>
      <c r="J150">
        <f t="shared" si="9"/>
        <v>0.19995456925465047</v>
      </c>
      <c r="K150">
        <v>129341301</v>
      </c>
      <c r="L150">
        <v>8545.1080000000002</v>
      </c>
      <c r="M150">
        <f t="shared" si="10"/>
        <v>3.7254488886672192E-17</v>
      </c>
      <c r="N150" s="3">
        <f t="shared" si="11"/>
        <v>1.1862437607506329</v>
      </c>
      <c r="T150" s="3"/>
    </row>
    <row r="151" spans="1:20" ht="17" x14ac:dyDescent="0.25">
      <c r="A151" s="3" t="s">
        <v>14</v>
      </c>
      <c r="B151" t="s">
        <v>10</v>
      </c>
      <c r="C151" t="s">
        <v>13</v>
      </c>
      <c r="D151" s="3">
        <v>2.698</v>
      </c>
      <c r="E151">
        <v>13.493065</v>
      </c>
      <c r="F151">
        <f t="shared" si="8"/>
        <v>5.0011360266864342</v>
      </c>
      <c r="G151">
        <v>12531785.199999999</v>
      </c>
      <c r="J151">
        <f t="shared" si="9"/>
        <v>0.19995456925465047</v>
      </c>
      <c r="K151">
        <v>215568835</v>
      </c>
      <c r="L151">
        <v>14290.451999999999</v>
      </c>
      <c r="M151">
        <f t="shared" si="10"/>
        <v>6.2302721653081779E-17</v>
      </c>
      <c r="N151" s="3">
        <f t="shared" si="11"/>
        <v>1.9838203944650434</v>
      </c>
      <c r="T151" s="3"/>
    </row>
    <row r="152" spans="1:20" ht="17" x14ac:dyDescent="0.25">
      <c r="A152" s="3" t="s">
        <v>14</v>
      </c>
      <c r="B152" t="s">
        <v>10</v>
      </c>
      <c r="C152" t="s">
        <v>13</v>
      </c>
      <c r="D152" s="3">
        <v>2.698</v>
      </c>
      <c r="E152">
        <v>16.191678</v>
      </c>
      <c r="F152">
        <f t="shared" si="8"/>
        <v>6.0013632320237216</v>
      </c>
      <c r="G152">
        <v>4347.3549999999996</v>
      </c>
      <c r="J152">
        <f t="shared" si="9"/>
        <v>0.1666288077122087</v>
      </c>
      <c r="K152">
        <v>10000</v>
      </c>
      <c r="L152">
        <v>-239.82174000000001</v>
      </c>
      <c r="M152">
        <f t="shared" si="10"/>
        <v>-1.0455615479186908E-18</v>
      </c>
      <c r="N152" s="3">
        <f t="shared" si="11"/>
        <v>-3.3292387032131186E-2</v>
      </c>
      <c r="T152" s="3"/>
    </row>
    <row r="153" spans="1:20" ht="17" x14ac:dyDescent="0.25">
      <c r="A153" s="3" t="s">
        <v>14</v>
      </c>
      <c r="B153" t="s">
        <v>10</v>
      </c>
      <c r="C153" t="s">
        <v>13</v>
      </c>
      <c r="D153" s="3">
        <v>2.698</v>
      </c>
      <c r="E153">
        <v>16.191678</v>
      </c>
      <c r="F153">
        <f t="shared" si="8"/>
        <v>6.0013632320237216</v>
      </c>
      <c r="G153">
        <v>4472.7049999999999</v>
      </c>
      <c r="J153">
        <f t="shared" si="9"/>
        <v>0.1666288077122087</v>
      </c>
      <c r="K153">
        <v>20000</v>
      </c>
      <c r="L153">
        <v>-239.69617700000001</v>
      </c>
      <c r="M153">
        <f t="shared" si="10"/>
        <v>-1.0450141253012028E-18</v>
      </c>
      <c r="N153" s="3">
        <f t="shared" si="11"/>
        <v>-3.3274956202078342E-2</v>
      </c>
      <c r="T153" s="3"/>
    </row>
    <row r="154" spans="1:20" ht="17" x14ac:dyDescent="0.25">
      <c r="A154" s="3" t="s">
        <v>14</v>
      </c>
      <c r="B154" t="s">
        <v>10</v>
      </c>
      <c r="C154" t="s">
        <v>13</v>
      </c>
      <c r="D154" s="3">
        <v>2.698</v>
      </c>
      <c r="E154">
        <v>16.191678</v>
      </c>
      <c r="F154">
        <f t="shared" si="8"/>
        <v>6.0013632320237216</v>
      </c>
      <c r="G154">
        <v>4623.5360000000001</v>
      </c>
      <c r="J154">
        <f t="shared" si="9"/>
        <v>0.1666288077122087</v>
      </c>
      <c r="K154">
        <v>30000</v>
      </c>
      <c r="L154">
        <v>-239.515421</v>
      </c>
      <c r="M154">
        <f t="shared" si="10"/>
        <v>-1.0442260752972476E-18</v>
      </c>
      <c r="N154" s="3">
        <f t="shared" si="11"/>
        <v>-3.3249863403108669E-2</v>
      </c>
      <c r="T154" s="3"/>
    </row>
    <row r="155" spans="1:20" ht="17" x14ac:dyDescent="0.25">
      <c r="A155" s="3" t="s">
        <v>14</v>
      </c>
      <c r="B155" t="s">
        <v>10</v>
      </c>
      <c r="C155" t="s">
        <v>13</v>
      </c>
      <c r="D155" s="3">
        <v>2.698</v>
      </c>
      <c r="E155">
        <v>16.191678</v>
      </c>
      <c r="F155">
        <f t="shared" si="8"/>
        <v>6.0013632320237216</v>
      </c>
      <c r="G155">
        <v>4858.2120000000004</v>
      </c>
      <c r="J155">
        <f t="shared" si="9"/>
        <v>0.1666288077122087</v>
      </c>
      <c r="K155">
        <v>50000</v>
      </c>
      <c r="L155">
        <v>-239.22768199999999</v>
      </c>
      <c r="M155">
        <f t="shared" si="10"/>
        <v>-1.042971606731401E-18</v>
      </c>
      <c r="N155" s="3">
        <f t="shared" si="11"/>
        <v>-3.3209919075491666E-2</v>
      </c>
      <c r="T155" s="3"/>
    </row>
    <row r="156" spans="1:20" ht="17" x14ac:dyDescent="0.25">
      <c r="A156" s="3" t="s">
        <v>14</v>
      </c>
      <c r="B156" t="s">
        <v>10</v>
      </c>
      <c r="C156" t="s">
        <v>13</v>
      </c>
      <c r="D156" s="3">
        <v>2.698</v>
      </c>
      <c r="E156">
        <v>16.191678</v>
      </c>
      <c r="F156">
        <f t="shared" si="8"/>
        <v>6.0013632320237216</v>
      </c>
      <c r="G156">
        <v>5525.4740000000002</v>
      </c>
      <c r="J156">
        <f t="shared" si="9"/>
        <v>0.1666288077122087</v>
      </c>
      <c r="K156">
        <v>100000</v>
      </c>
      <c r="L156">
        <v>-238.44896399999999</v>
      </c>
      <c r="M156">
        <f t="shared" si="10"/>
        <v>-1.0395765950970423E-18</v>
      </c>
      <c r="N156" s="3">
        <f t="shared" si="11"/>
        <v>-3.3101816361180245E-2</v>
      </c>
      <c r="T156" s="3"/>
    </row>
    <row r="157" spans="1:20" ht="17" x14ac:dyDescent="0.25">
      <c r="A157" s="3" t="s">
        <v>14</v>
      </c>
      <c r="B157" t="s">
        <v>10</v>
      </c>
      <c r="C157" t="s">
        <v>13</v>
      </c>
      <c r="D157" s="3">
        <v>2.698</v>
      </c>
      <c r="E157">
        <v>16.191678</v>
      </c>
      <c r="F157">
        <f t="shared" si="8"/>
        <v>6.0013632320237216</v>
      </c>
      <c r="G157">
        <v>8425.3829999999998</v>
      </c>
      <c r="J157">
        <f t="shared" si="9"/>
        <v>0.1666288077122087</v>
      </c>
      <c r="K157">
        <v>252620</v>
      </c>
      <c r="L157">
        <v>-234.892188</v>
      </c>
      <c r="M157">
        <f t="shared" si="10"/>
        <v>-1.0240699599597942E-18</v>
      </c>
      <c r="N157" s="3">
        <f t="shared" si="11"/>
        <v>-3.2608059776899796E-2</v>
      </c>
      <c r="T157" s="3"/>
    </row>
    <row r="158" spans="1:20" ht="17" x14ac:dyDescent="0.25">
      <c r="A158" s="3" t="s">
        <v>14</v>
      </c>
      <c r="B158" t="s">
        <v>10</v>
      </c>
      <c r="C158" t="s">
        <v>13</v>
      </c>
      <c r="D158" s="3">
        <v>2.698</v>
      </c>
      <c r="E158">
        <v>16.191678</v>
      </c>
      <c r="F158">
        <f t="shared" si="8"/>
        <v>6.0013632320237216</v>
      </c>
      <c r="G158">
        <v>16085.342000000001</v>
      </c>
      <c r="J158">
        <f t="shared" si="9"/>
        <v>0.1666288077122087</v>
      </c>
      <c r="K158">
        <v>505239</v>
      </c>
      <c r="L158">
        <v>-224.388948</v>
      </c>
      <c r="M158">
        <f t="shared" si="10"/>
        <v>-9.7827851556212806E-19</v>
      </c>
      <c r="N158" s="3">
        <f t="shared" si="11"/>
        <v>-3.1149985412284805E-2</v>
      </c>
      <c r="T158" s="3"/>
    </row>
    <row r="159" spans="1:20" ht="17" x14ac:dyDescent="0.25">
      <c r="A159" s="3" t="s">
        <v>14</v>
      </c>
      <c r="B159" t="s">
        <v>10</v>
      </c>
      <c r="C159" t="s">
        <v>13</v>
      </c>
      <c r="D159" s="3">
        <v>2.698</v>
      </c>
      <c r="E159">
        <v>16.191678</v>
      </c>
      <c r="F159">
        <f t="shared" si="8"/>
        <v>6.0013632320237216</v>
      </c>
      <c r="G159">
        <v>22531.948</v>
      </c>
      <c r="J159">
        <f t="shared" si="9"/>
        <v>0.1666288077122087</v>
      </c>
      <c r="K159">
        <v>673652</v>
      </c>
      <c r="L159">
        <v>-215.96467899999999</v>
      </c>
      <c r="M159">
        <f t="shared" si="10"/>
        <v>-9.4155085385921719E-19</v>
      </c>
      <c r="N159" s="3">
        <f t="shared" si="11"/>
        <v>-2.9980516689345905E-2</v>
      </c>
      <c r="T159" s="3"/>
    </row>
    <row r="160" spans="1:20" ht="17" x14ac:dyDescent="0.25">
      <c r="A160" s="3" t="s">
        <v>14</v>
      </c>
      <c r="B160" t="s">
        <v>10</v>
      </c>
      <c r="C160" t="s">
        <v>13</v>
      </c>
      <c r="D160" s="3">
        <v>2.698</v>
      </c>
      <c r="E160">
        <v>16.191678</v>
      </c>
      <c r="F160">
        <f t="shared" si="8"/>
        <v>6.0013632320237216</v>
      </c>
      <c r="G160">
        <v>28310.782999999999</v>
      </c>
      <c r="J160">
        <f t="shared" si="9"/>
        <v>0.1666288077122087</v>
      </c>
      <c r="K160">
        <v>808383</v>
      </c>
      <c r="L160">
        <v>-208.78274200000001</v>
      </c>
      <c r="M160">
        <f t="shared" si="10"/>
        <v>-9.1023944244683011E-19</v>
      </c>
      <c r="N160" s="3">
        <f t="shared" si="11"/>
        <v>-2.8983510220105944E-2</v>
      </c>
      <c r="T160" s="3"/>
    </row>
    <row r="161" spans="1:20" ht="17" x14ac:dyDescent="0.25">
      <c r="A161" s="3" t="s">
        <v>14</v>
      </c>
      <c r="B161" t="s">
        <v>10</v>
      </c>
      <c r="C161" t="s">
        <v>13</v>
      </c>
      <c r="D161" s="3">
        <v>2.698</v>
      </c>
      <c r="E161">
        <v>16.191678</v>
      </c>
      <c r="F161">
        <f t="shared" si="8"/>
        <v>6.0013632320237216</v>
      </c>
      <c r="G161">
        <v>37832.892999999996</v>
      </c>
      <c r="J161">
        <f t="shared" si="9"/>
        <v>0.1666288077122087</v>
      </c>
      <c r="K161">
        <v>1010479</v>
      </c>
      <c r="L161">
        <v>-197.45827199999999</v>
      </c>
      <c r="M161">
        <f t="shared" si="10"/>
        <v>-8.6086764495024462E-19</v>
      </c>
      <c r="N161" s="3">
        <f t="shared" si="11"/>
        <v>-2.7411431566295167E-2</v>
      </c>
    </row>
    <row r="162" spans="1:20" ht="17" x14ac:dyDescent="0.25">
      <c r="A162" s="3" t="s">
        <v>14</v>
      </c>
      <c r="B162" t="s">
        <v>10</v>
      </c>
      <c r="C162" t="s">
        <v>13</v>
      </c>
      <c r="D162" s="3">
        <v>2.698</v>
      </c>
      <c r="E162">
        <v>16.191678</v>
      </c>
      <c r="F162">
        <f t="shared" si="8"/>
        <v>6.0013632320237216</v>
      </c>
      <c r="G162">
        <v>92130.585999999996</v>
      </c>
      <c r="J162">
        <f t="shared" si="9"/>
        <v>0.1666288077122087</v>
      </c>
      <c r="K162">
        <v>2020958</v>
      </c>
      <c r="L162">
        <v>-135.37674799999999</v>
      </c>
      <c r="M162">
        <f t="shared" si="10"/>
        <v>-5.9020805282739805E-19</v>
      </c>
      <c r="N162" s="3">
        <f t="shared" si="11"/>
        <v>-1.8793188180384692E-2</v>
      </c>
      <c r="T162" s="3"/>
    </row>
    <row r="163" spans="1:20" ht="17" x14ac:dyDescent="0.25">
      <c r="A163" s="3" t="s">
        <v>14</v>
      </c>
      <c r="B163" t="s">
        <v>10</v>
      </c>
      <c r="C163" t="s">
        <v>13</v>
      </c>
      <c r="D163" s="3">
        <v>2.698</v>
      </c>
      <c r="E163">
        <v>16.191678</v>
      </c>
      <c r="F163">
        <f t="shared" si="8"/>
        <v>6.0013632320237216</v>
      </c>
      <c r="G163">
        <v>212808.9</v>
      </c>
      <c r="J163">
        <f t="shared" si="9"/>
        <v>0.1666288077122087</v>
      </c>
      <c r="K163">
        <v>4041916</v>
      </c>
      <c r="L163">
        <v>5.3159999999999998</v>
      </c>
      <c r="M163">
        <f t="shared" si="10"/>
        <v>2.3176402559399993E-20</v>
      </c>
      <c r="N163" s="3">
        <f t="shared" si="11"/>
        <v>7.379745033240495E-4</v>
      </c>
      <c r="T163" s="3"/>
    </row>
    <row r="164" spans="1:20" ht="17" x14ac:dyDescent="0.25">
      <c r="A164" s="3" t="s">
        <v>14</v>
      </c>
      <c r="B164" t="s">
        <v>10</v>
      </c>
      <c r="C164" t="s">
        <v>13</v>
      </c>
      <c r="D164" s="3">
        <v>2.698</v>
      </c>
      <c r="E164">
        <v>16.191678</v>
      </c>
      <c r="F164">
        <f t="shared" si="8"/>
        <v>6.0013632320237216</v>
      </c>
      <c r="G164">
        <v>495464.3</v>
      </c>
      <c r="J164">
        <f t="shared" si="9"/>
        <v>0.1666288077122087</v>
      </c>
      <c r="K164">
        <v>8083831</v>
      </c>
      <c r="L164">
        <v>364.11399999999998</v>
      </c>
      <c r="M164">
        <f t="shared" si="10"/>
        <v>1.5874440634900997E-18</v>
      </c>
      <c r="N164" s="3">
        <f t="shared" si="11"/>
        <v>5.0546811193253008E-2</v>
      </c>
      <c r="T164" s="3"/>
    </row>
    <row r="165" spans="1:20" ht="17" x14ac:dyDescent="0.25">
      <c r="A165" s="3" t="s">
        <v>14</v>
      </c>
      <c r="B165" t="s">
        <v>10</v>
      </c>
      <c r="C165" t="s">
        <v>13</v>
      </c>
      <c r="D165" s="3">
        <v>2.698</v>
      </c>
      <c r="E165">
        <v>16.191678</v>
      </c>
      <c r="F165">
        <f t="shared" si="8"/>
        <v>6.0013632320237216</v>
      </c>
      <c r="G165">
        <v>1080677.8</v>
      </c>
      <c r="J165">
        <f t="shared" si="9"/>
        <v>0.1666288077122087</v>
      </c>
      <c r="K165">
        <v>16167663</v>
      </c>
      <c r="L165">
        <v>975.94</v>
      </c>
      <c r="M165">
        <f t="shared" si="10"/>
        <v>4.2548491937209999E-18</v>
      </c>
      <c r="N165" s="3">
        <f t="shared" si="11"/>
        <v>0.13548134627051792</v>
      </c>
      <c r="T165" s="3"/>
    </row>
    <row r="166" spans="1:20" ht="17" x14ac:dyDescent="0.25">
      <c r="A166" s="3" t="s">
        <v>14</v>
      </c>
      <c r="B166" t="s">
        <v>10</v>
      </c>
      <c r="C166" t="s">
        <v>13</v>
      </c>
      <c r="D166" s="3">
        <v>2.698</v>
      </c>
      <c r="E166">
        <v>16.191678</v>
      </c>
      <c r="F166">
        <f t="shared" si="8"/>
        <v>6.0013632320237216</v>
      </c>
      <c r="G166">
        <v>2216633.1</v>
      </c>
      <c r="J166">
        <f t="shared" si="9"/>
        <v>0.1666288077122087</v>
      </c>
      <c r="K166">
        <v>32335325</v>
      </c>
      <c r="L166">
        <v>2070.62</v>
      </c>
      <c r="M166">
        <f t="shared" si="10"/>
        <v>9.0273744671829976E-18</v>
      </c>
      <c r="N166" s="3">
        <f t="shared" si="11"/>
        <v>0.28744634425749505</v>
      </c>
      <c r="T166" s="3"/>
    </row>
    <row r="167" spans="1:20" ht="17" x14ac:dyDescent="0.25">
      <c r="A167" s="3" t="s">
        <v>14</v>
      </c>
      <c r="B167" t="s">
        <v>10</v>
      </c>
      <c r="C167" t="s">
        <v>13</v>
      </c>
      <c r="D167" s="3">
        <v>2.698</v>
      </c>
      <c r="E167">
        <v>16.191678</v>
      </c>
      <c r="F167">
        <f t="shared" si="8"/>
        <v>6.0013632320237216</v>
      </c>
      <c r="G167">
        <v>4482129.9000000004</v>
      </c>
      <c r="J167">
        <f t="shared" si="9"/>
        <v>0.1666288077122087</v>
      </c>
      <c r="K167">
        <v>64670651</v>
      </c>
      <c r="L167">
        <v>4233.241</v>
      </c>
      <c r="M167">
        <f t="shared" si="10"/>
        <v>1.8455849801910645E-17</v>
      </c>
      <c r="N167" s="3">
        <f t="shared" si="11"/>
        <v>0.58766439511399604</v>
      </c>
      <c r="T167" s="3"/>
    </row>
    <row r="168" spans="1:20" ht="17" x14ac:dyDescent="0.25">
      <c r="A168" s="3" t="s">
        <v>14</v>
      </c>
      <c r="B168" t="s">
        <v>10</v>
      </c>
      <c r="C168" t="s">
        <v>13</v>
      </c>
      <c r="D168" s="3">
        <v>2.698</v>
      </c>
      <c r="E168">
        <v>16.191678</v>
      </c>
      <c r="F168">
        <f t="shared" si="8"/>
        <v>6.0013632320237216</v>
      </c>
      <c r="G168">
        <v>9002108</v>
      </c>
      <c r="J168">
        <f t="shared" si="9"/>
        <v>0.1666288077122087</v>
      </c>
      <c r="K168">
        <v>129341301</v>
      </c>
      <c r="L168">
        <v>8540.2029999999995</v>
      </c>
      <c r="M168">
        <f t="shared" si="10"/>
        <v>3.7233104339163946E-17</v>
      </c>
      <c r="N168" s="3">
        <f t="shared" si="11"/>
        <v>1.1855628418381414</v>
      </c>
      <c r="T168" s="3"/>
    </row>
    <row r="169" spans="1:20" ht="17" x14ac:dyDescent="0.25">
      <c r="A169" s="3" t="s">
        <v>14</v>
      </c>
      <c r="B169" t="s">
        <v>10</v>
      </c>
      <c r="C169" t="s">
        <v>13</v>
      </c>
      <c r="D169" s="3">
        <v>2.698</v>
      </c>
      <c r="E169">
        <v>16.191678</v>
      </c>
      <c r="F169">
        <f t="shared" si="8"/>
        <v>6.0013632320237216</v>
      </c>
      <c r="G169">
        <v>15025442.4</v>
      </c>
      <c r="J169">
        <f t="shared" si="9"/>
        <v>0.1666288077122087</v>
      </c>
      <c r="K169">
        <v>215568835</v>
      </c>
      <c r="L169">
        <v>14276.31</v>
      </c>
      <c r="M169">
        <f t="shared" si="10"/>
        <v>6.2241066144241493E-17</v>
      </c>
      <c r="N169" s="3">
        <f t="shared" si="11"/>
        <v>1.9818571823834019</v>
      </c>
      <c r="T169" s="3"/>
    </row>
    <row r="170" spans="1:20" ht="17" x14ac:dyDescent="0.25">
      <c r="A170" s="3" t="s">
        <v>14</v>
      </c>
      <c r="B170" t="s">
        <v>10</v>
      </c>
      <c r="C170" t="s">
        <v>13</v>
      </c>
      <c r="D170" s="3">
        <v>2.698</v>
      </c>
      <c r="E170">
        <v>18.890291000000001</v>
      </c>
      <c r="F170">
        <f t="shared" si="8"/>
        <v>7.0015904373610089</v>
      </c>
      <c r="G170">
        <v>6260.527</v>
      </c>
      <c r="J170">
        <f t="shared" si="9"/>
        <v>0.14282469232475031</v>
      </c>
      <c r="K170">
        <v>10000</v>
      </c>
      <c r="L170">
        <v>-239.36114599999999</v>
      </c>
      <c r="M170">
        <f t="shared" si="10"/>
        <v>-1.0435534756913686E-18</v>
      </c>
      <c r="N170" s="3">
        <f t="shared" si="11"/>
        <v>-3.32284467333381E-2</v>
      </c>
      <c r="T170" s="3"/>
    </row>
    <row r="171" spans="1:20" ht="17" x14ac:dyDescent="0.25">
      <c r="A171" s="3" t="s">
        <v>14</v>
      </c>
      <c r="B171" t="s">
        <v>10</v>
      </c>
      <c r="C171" t="s">
        <v>13</v>
      </c>
      <c r="D171" s="3">
        <v>2.698</v>
      </c>
      <c r="E171">
        <v>18.890291000000001</v>
      </c>
      <c r="F171">
        <f t="shared" si="8"/>
        <v>7.0015904373610089</v>
      </c>
      <c r="G171">
        <v>6370.7120000000004</v>
      </c>
      <c r="J171">
        <f t="shared" si="9"/>
        <v>0.14282469232475031</v>
      </c>
      <c r="K171">
        <v>20000</v>
      </c>
      <c r="L171">
        <v>-239.185912</v>
      </c>
      <c r="M171">
        <f t="shared" si="10"/>
        <v>-1.0427895001973705E-18</v>
      </c>
      <c r="N171" s="3">
        <f t="shared" si="11"/>
        <v>-3.320412050607785E-2</v>
      </c>
      <c r="T171" s="3"/>
    </row>
    <row r="172" spans="1:20" ht="17" x14ac:dyDescent="0.25">
      <c r="A172" s="3" t="s">
        <v>14</v>
      </c>
      <c r="B172" t="s">
        <v>10</v>
      </c>
      <c r="C172" t="s">
        <v>13</v>
      </c>
      <c r="D172" s="3">
        <v>2.698</v>
      </c>
      <c r="E172">
        <v>18.890291000000001</v>
      </c>
      <c r="F172">
        <f t="shared" si="8"/>
        <v>7.0015904373610089</v>
      </c>
      <c r="G172">
        <v>6470.31</v>
      </c>
      <c r="J172">
        <f t="shared" si="9"/>
        <v>0.14282469232475031</v>
      </c>
      <c r="K172">
        <v>30000</v>
      </c>
      <c r="L172">
        <v>-239.04953800000001</v>
      </c>
      <c r="M172">
        <f t="shared" si="10"/>
        <v>-1.0421949443804716E-18</v>
      </c>
      <c r="N172" s="3">
        <f t="shared" si="11"/>
        <v>-3.3185188877989762E-2</v>
      </c>
      <c r="T172" s="3"/>
    </row>
    <row r="173" spans="1:20" ht="17" x14ac:dyDescent="0.25">
      <c r="A173" s="3" t="s">
        <v>14</v>
      </c>
      <c r="B173" t="s">
        <v>10</v>
      </c>
      <c r="C173" t="s">
        <v>13</v>
      </c>
      <c r="D173" s="3">
        <v>2.698</v>
      </c>
      <c r="E173">
        <v>18.890291000000001</v>
      </c>
      <c r="F173">
        <f t="shared" si="8"/>
        <v>7.0015904373610089</v>
      </c>
      <c r="G173">
        <v>6696.18</v>
      </c>
      <c r="J173">
        <f t="shared" si="9"/>
        <v>0.14282469232475031</v>
      </c>
      <c r="K173">
        <v>50000</v>
      </c>
      <c r="L173">
        <v>-238.76131799999999</v>
      </c>
      <c r="M173">
        <f t="shared" si="10"/>
        <v>-1.0409383787774486E-18</v>
      </c>
      <c r="N173" s="3">
        <f t="shared" si="11"/>
        <v>-3.3145177777284707E-2</v>
      </c>
      <c r="T173" s="3"/>
    </row>
    <row r="174" spans="1:20" ht="17" x14ac:dyDescent="0.25">
      <c r="A174" s="3" t="s">
        <v>14</v>
      </c>
      <c r="B174" t="s">
        <v>10</v>
      </c>
      <c r="C174" t="s">
        <v>13</v>
      </c>
      <c r="D174" s="3">
        <v>2.698</v>
      </c>
      <c r="E174">
        <v>18.890291000000001</v>
      </c>
      <c r="F174">
        <f t="shared" si="8"/>
        <v>7.0015904373610089</v>
      </c>
      <c r="G174">
        <v>7443.8540000000003</v>
      </c>
      <c r="J174">
        <f t="shared" si="9"/>
        <v>0.14282469232475031</v>
      </c>
      <c r="K174">
        <v>100000</v>
      </c>
      <c r="L174">
        <v>-238.002273</v>
      </c>
      <c r="M174">
        <f t="shared" si="10"/>
        <v>-1.0376291363995894E-18</v>
      </c>
      <c r="N174" s="3">
        <f t="shared" si="11"/>
        <v>-3.3039806096156865E-2</v>
      </c>
      <c r="T174" s="3"/>
    </row>
    <row r="175" spans="1:20" ht="17" x14ac:dyDescent="0.25">
      <c r="A175" s="3" t="s">
        <v>14</v>
      </c>
      <c r="B175" t="s">
        <v>10</v>
      </c>
      <c r="C175" t="s">
        <v>13</v>
      </c>
      <c r="D175" s="3">
        <v>2.698</v>
      </c>
      <c r="E175">
        <v>18.890291000000001</v>
      </c>
      <c r="F175">
        <f t="shared" si="8"/>
        <v>7.0015904373610089</v>
      </c>
      <c r="G175">
        <v>10631.112999999999</v>
      </c>
      <c r="J175">
        <f t="shared" si="9"/>
        <v>0.14282469232475031</v>
      </c>
      <c r="K175">
        <v>252620</v>
      </c>
      <c r="L175">
        <v>-234.631056</v>
      </c>
      <c r="M175">
        <f t="shared" si="10"/>
        <v>-1.0229314911198502E-18</v>
      </c>
      <c r="N175" s="3">
        <f t="shared" si="11"/>
        <v>-3.2571809069976913E-2</v>
      </c>
      <c r="T175" s="3"/>
    </row>
    <row r="176" spans="1:20" ht="17" x14ac:dyDescent="0.25">
      <c r="A176" s="3" t="s">
        <v>14</v>
      </c>
      <c r="B176" t="s">
        <v>10</v>
      </c>
      <c r="C176" t="s">
        <v>13</v>
      </c>
      <c r="D176" s="3">
        <v>2.698</v>
      </c>
      <c r="E176">
        <v>18.890291000000001</v>
      </c>
      <c r="F176">
        <f t="shared" si="8"/>
        <v>7.0015904373610089</v>
      </c>
      <c r="G176">
        <v>19461.105</v>
      </c>
      <c r="J176">
        <f t="shared" si="9"/>
        <v>0.14282469232475031</v>
      </c>
      <c r="K176">
        <v>505239</v>
      </c>
      <c r="L176">
        <v>-224.58067299999999</v>
      </c>
      <c r="M176">
        <f t="shared" si="10"/>
        <v>-9.7911438760514925E-19</v>
      </c>
      <c r="N176" s="3">
        <f t="shared" si="11"/>
        <v>-3.1176600943069191E-2</v>
      </c>
      <c r="T176" s="3"/>
    </row>
    <row r="177" spans="1:20" ht="17" x14ac:dyDescent="0.25">
      <c r="A177" s="3" t="s">
        <v>14</v>
      </c>
      <c r="B177" t="s">
        <v>10</v>
      </c>
      <c r="C177" t="s">
        <v>13</v>
      </c>
      <c r="D177" s="3">
        <v>2.698</v>
      </c>
      <c r="E177">
        <v>18.890291000000001</v>
      </c>
      <c r="F177">
        <f t="shared" si="8"/>
        <v>7.0015904373610089</v>
      </c>
      <c r="G177">
        <v>26959.38</v>
      </c>
      <c r="J177">
        <f t="shared" si="9"/>
        <v>0.14282469232475031</v>
      </c>
      <c r="K177">
        <v>673652</v>
      </c>
      <c r="L177">
        <v>-216.45781500000001</v>
      </c>
      <c r="M177">
        <f t="shared" si="10"/>
        <v>-9.4370080089693973E-19</v>
      </c>
      <c r="N177" s="3">
        <f t="shared" si="11"/>
        <v>-3.004897451377616E-2</v>
      </c>
      <c r="T177" s="3"/>
    </row>
    <row r="178" spans="1:20" ht="17" x14ac:dyDescent="0.25">
      <c r="A178" s="3" t="s">
        <v>14</v>
      </c>
      <c r="B178" t="s">
        <v>10</v>
      </c>
      <c r="C178" t="s">
        <v>13</v>
      </c>
      <c r="D178" s="3">
        <v>2.698</v>
      </c>
      <c r="E178">
        <v>18.890291000000001</v>
      </c>
      <c r="F178">
        <f t="shared" si="8"/>
        <v>7.0015904373610089</v>
      </c>
      <c r="G178">
        <v>33806.493999999999</v>
      </c>
      <c r="J178">
        <f t="shared" si="9"/>
        <v>0.14282469232475031</v>
      </c>
      <c r="K178">
        <v>808383</v>
      </c>
      <c r="L178">
        <v>-209.499774</v>
      </c>
      <c r="M178">
        <f t="shared" si="10"/>
        <v>-9.1336551887270885E-19</v>
      </c>
      <c r="N178" s="3">
        <f t="shared" si="11"/>
        <v>-2.9083049598222471E-2</v>
      </c>
      <c r="T178" s="3"/>
    </row>
    <row r="179" spans="1:20" ht="17" x14ac:dyDescent="0.25">
      <c r="A179" s="3" t="s">
        <v>14</v>
      </c>
      <c r="B179" t="s">
        <v>10</v>
      </c>
      <c r="C179" t="s">
        <v>13</v>
      </c>
      <c r="D179" s="3">
        <v>2.698</v>
      </c>
      <c r="E179">
        <v>18.890291000000001</v>
      </c>
      <c r="F179">
        <f t="shared" si="8"/>
        <v>7.0015904373610089</v>
      </c>
      <c r="G179">
        <v>44690.156000000003</v>
      </c>
      <c r="J179">
        <f t="shared" si="9"/>
        <v>0.14282469232475031</v>
      </c>
      <c r="K179">
        <v>1010479</v>
      </c>
      <c r="L179">
        <v>-198.539129</v>
      </c>
      <c r="M179">
        <f t="shared" si="10"/>
        <v>-8.6557990547340965E-19</v>
      </c>
      <c r="N179" s="3">
        <f t="shared" si="11"/>
        <v>-2.7561477636223557E-2</v>
      </c>
      <c r="T179" s="3"/>
    </row>
    <row r="180" spans="1:20" ht="17" x14ac:dyDescent="0.25">
      <c r="A180" s="3" t="s">
        <v>14</v>
      </c>
      <c r="B180" t="s">
        <v>10</v>
      </c>
      <c r="C180" t="s">
        <v>13</v>
      </c>
      <c r="D180" s="3">
        <v>2.698</v>
      </c>
      <c r="E180">
        <v>18.890291000000001</v>
      </c>
      <c r="F180">
        <f t="shared" si="8"/>
        <v>7.0015904373610089</v>
      </c>
      <c r="G180">
        <v>108473.569</v>
      </c>
      <c r="J180">
        <f t="shared" si="9"/>
        <v>0.14282469232475031</v>
      </c>
      <c r="K180">
        <v>2020958</v>
      </c>
      <c r="L180">
        <v>-137.77040600000001</v>
      </c>
      <c r="M180">
        <f t="shared" si="10"/>
        <v>-6.0064379048682786E-19</v>
      </c>
      <c r="N180" s="3">
        <f t="shared" si="11"/>
        <v>-1.9125479108465519E-2</v>
      </c>
    </row>
    <row r="181" spans="1:20" ht="17" x14ac:dyDescent="0.25">
      <c r="A181" s="3" t="s">
        <v>14</v>
      </c>
      <c r="B181" t="s">
        <v>10</v>
      </c>
      <c r="C181" t="s">
        <v>13</v>
      </c>
      <c r="D181" s="3">
        <v>2.698</v>
      </c>
      <c r="E181">
        <v>18.890291000000001</v>
      </c>
      <c r="F181">
        <f t="shared" si="8"/>
        <v>7.0015904373610089</v>
      </c>
      <c r="G181">
        <v>247478.5</v>
      </c>
      <c r="J181">
        <f t="shared" si="9"/>
        <v>0.14282469232475031</v>
      </c>
      <c r="K181">
        <v>4041916</v>
      </c>
      <c r="L181">
        <v>1.4730000000000001</v>
      </c>
      <c r="M181">
        <f t="shared" si="10"/>
        <v>6.4219038694499988E-21</v>
      </c>
      <c r="N181" s="3">
        <f t="shared" si="11"/>
        <v>2.0448390583076095E-4</v>
      </c>
      <c r="T181" s="3"/>
    </row>
    <row r="182" spans="1:20" ht="17" x14ac:dyDescent="0.25">
      <c r="A182" s="3" t="s">
        <v>14</v>
      </c>
      <c r="B182" t="s">
        <v>10</v>
      </c>
      <c r="C182" t="s">
        <v>13</v>
      </c>
      <c r="D182" s="3">
        <v>2.698</v>
      </c>
      <c r="E182">
        <v>18.890291000000001</v>
      </c>
      <c r="F182">
        <f t="shared" si="8"/>
        <v>7.0015904373610089</v>
      </c>
      <c r="G182">
        <v>573785</v>
      </c>
      <c r="J182">
        <f t="shared" si="9"/>
        <v>0.14282469232475031</v>
      </c>
      <c r="K182">
        <v>8083831</v>
      </c>
      <c r="L182">
        <v>353.59500000000003</v>
      </c>
      <c r="M182">
        <f t="shared" si="10"/>
        <v>1.54158390951675E-18</v>
      </c>
      <c r="N182" s="3">
        <f t="shared" si="11"/>
        <v>4.9086549003549175E-2</v>
      </c>
      <c r="T182" s="3"/>
    </row>
    <row r="183" spans="1:20" ht="17" x14ac:dyDescent="0.25">
      <c r="A183" s="3" t="s">
        <v>14</v>
      </c>
      <c r="B183" t="s">
        <v>10</v>
      </c>
      <c r="C183" t="s">
        <v>13</v>
      </c>
      <c r="D183" s="3">
        <v>2.698</v>
      </c>
      <c r="E183">
        <v>18.890291000000001</v>
      </c>
      <c r="F183">
        <f t="shared" si="8"/>
        <v>7.0015904373610089</v>
      </c>
      <c r="G183">
        <v>1255539.5</v>
      </c>
      <c r="J183">
        <f t="shared" si="9"/>
        <v>0.14282469232475031</v>
      </c>
      <c r="K183">
        <v>16167663</v>
      </c>
      <c r="L183">
        <v>967.20299999999997</v>
      </c>
      <c r="M183">
        <f t="shared" si="10"/>
        <v>4.2167581047139492E-18</v>
      </c>
      <c r="N183" s="3">
        <f t="shared" si="11"/>
        <v>0.13426846379581092</v>
      </c>
      <c r="T183" s="3"/>
    </row>
    <row r="184" spans="1:20" ht="17" x14ac:dyDescent="0.25">
      <c r="A184" s="3" t="s">
        <v>14</v>
      </c>
      <c r="B184" t="s">
        <v>10</v>
      </c>
      <c r="C184" t="s">
        <v>13</v>
      </c>
      <c r="D184" s="3">
        <v>2.698</v>
      </c>
      <c r="E184">
        <v>18.890291000000001</v>
      </c>
      <c r="F184">
        <f t="shared" si="8"/>
        <v>7.0015904373610089</v>
      </c>
      <c r="G184">
        <v>2588343.4</v>
      </c>
      <c r="J184">
        <f t="shared" si="9"/>
        <v>0.14282469232475031</v>
      </c>
      <c r="K184">
        <v>32335325</v>
      </c>
      <c r="L184">
        <v>2069.7759999999998</v>
      </c>
      <c r="M184">
        <f t="shared" si="10"/>
        <v>9.0236948426983977E-18</v>
      </c>
      <c r="N184" s="3">
        <f t="shared" si="11"/>
        <v>0.28732917900527427</v>
      </c>
      <c r="T184" s="3"/>
    </row>
    <row r="185" spans="1:20" ht="17" x14ac:dyDescent="0.25">
      <c r="A185" s="3" t="s">
        <v>14</v>
      </c>
      <c r="B185" t="s">
        <v>10</v>
      </c>
      <c r="C185" t="s">
        <v>13</v>
      </c>
      <c r="D185" s="3">
        <v>2.698</v>
      </c>
      <c r="E185">
        <v>18.890291000000001</v>
      </c>
      <c r="F185">
        <f t="shared" si="8"/>
        <v>7.0015904373610089</v>
      </c>
      <c r="G185">
        <v>5225962.5999999996</v>
      </c>
      <c r="J185">
        <f t="shared" si="9"/>
        <v>0.14282469232475031</v>
      </c>
      <c r="K185">
        <v>64670651</v>
      </c>
      <c r="L185">
        <v>4228.6689999999999</v>
      </c>
      <c r="M185">
        <f t="shared" si="10"/>
        <v>1.8435917049370846E-17</v>
      </c>
      <c r="N185" s="3">
        <f t="shared" si="11"/>
        <v>0.58702970372400409</v>
      </c>
      <c r="T185" s="3"/>
    </row>
    <row r="186" spans="1:20" ht="17" x14ac:dyDescent="0.25">
      <c r="A186" s="3" t="s">
        <v>14</v>
      </c>
      <c r="B186" t="s">
        <v>10</v>
      </c>
      <c r="C186" t="s">
        <v>13</v>
      </c>
      <c r="D186" s="3">
        <v>2.698</v>
      </c>
      <c r="E186">
        <v>18.890291000000001</v>
      </c>
      <c r="F186">
        <f t="shared" si="8"/>
        <v>7.0015904373610089</v>
      </c>
      <c r="G186">
        <v>10502622.1</v>
      </c>
      <c r="J186">
        <f t="shared" si="9"/>
        <v>0.14282469232475031</v>
      </c>
      <c r="K186">
        <v>129341301</v>
      </c>
      <c r="L186">
        <v>8538.6149999999998</v>
      </c>
      <c r="M186">
        <f t="shared" si="10"/>
        <v>3.7226181064659744E-17</v>
      </c>
      <c r="N186" s="3">
        <f t="shared" si="11"/>
        <v>1.1853423934725886</v>
      </c>
      <c r="T186" s="3"/>
    </row>
    <row r="187" spans="1:20" ht="17" x14ac:dyDescent="0.25">
      <c r="A187" s="3" t="s">
        <v>14</v>
      </c>
      <c r="B187" t="s">
        <v>10</v>
      </c>
      <c r="C187" t="s">
        <v>13</v>
      </c>
      <c r="D187" s="3">
        <v>2.698</v>
      </c>
      <c r="E187">
        <v>18.890291000000001</v>
      </c>
      <c r="F187">
        <f t="shared" si="8"/>
        <v>7.0015904373610089</v>
      </c>
      <c r="G187">
        <v>17526226.800000001</v>
      </c>
      <c r="J187">
        <f t="shared" si="9"/>
        <v>0.14282469232475031</v>
      </c>
      <c r="K187">
        <v>215568835</v>
      </c>
      <c r="L187">
        <v>14272.236000000001</v>
      </c>
      <c r="M187">
        <f t="shared" si="10"/>
        <v>6.22233045445374E-17</v>
      </c>
      <c r="N187" s="3">
        <f t="shared" si="11"/>
        <v>1.981291624045076</v>
      </c>
      <c r="T187" s="3"/>
    </row>
    <row r="188" spans="1:20" ht="17" x14ac:dyDescent="0.25">
      <c r="A188" s="3" t="s">
        <v>14</v>
      </c>
      <c r="B188" t="s">
        <v>10</v>
      </c>
      <c r="C188" t="s">
        <v>13</v>
      </c>
      <c r="D188" s="3">
        <v>2.698</v>
      </c>
      <c r="E188">
        <v>21.588905</v>
      </c>
      <c r="F188">
        <f t="shared" si="8"/>
        <v>8.0018180133432182</v>
      </c>
      <c r="G188">
        <v>8407.9699999999993</v>
      </c>
      <c r="J188">
        <f t="shared" si="9"/>
        <v>0.12497159999546062</v>
      </c>
      <c r="K188">
        <v>10000</v>
      </c>
      <c r="L188">
        <v>-238.835543</v>
      </c>
      <c r="M188">
        <f t="shared" si="10"/>
        <v>-1.0412619808240949E-18</v>
      </c>
      <c r="N188" s="3">
        <f t="shared" si="11"/>
        <v>-3.3155481794874861E-2</v>
      </c>
      <c r="T188" s="3"/>
    </row>
    <row r="189" spans="1:20" ht="17" x14ac:dyDescent="0.25">
      <c r="A189" s="3" t="s">
        <v>14</v>
      </c>
      <c r="B189" t="s">
        <v>10</v>
      </c>
      <c r="C189" t="s">
        <v>13</v>
      </c>
      <c r="D189" s="3">
        <v>2.698</v>
      </c>
      <c r="E189">
        <v>21.588905</v>
      </c>
      <c r="F189">
        <f t="shared" si="8"/>
        <v>8.0018180133432182</v>
      </c>
      <c r="G189">
        <v>8491.2469999999994</v>
      </c>
      <c r="J189">
        <f t="shared" si="9"/>
        <v>0.12497159999546062</v>
      </c>
      <c r="K189">
        <v>20000</v>
      </c>
      <c r="L189">
        <v>-238.69813199999999</v>
      </c>
      <c r="M189">
        <f t="shared" si="10"/>
        <v>-1.0406629039519937E-18</v>
      </c>
      <c r="N189" s="3">
        <f t="shared" si="11"/>
        <v>-3.3136406209006479E-2</v>
      </c>
      <c r="T189" s="3"/>
    </row>
    <row r="190" spans="1:20" ht="17" x14ac:dyDescent="0.25">
      <c r="A190" s="3" t="s">
        <v>14</v>
      </c>
      <c r="B190" t="s">
        <v>10</v>
      </c>
      <c r="C190" t="s">
        <v>13</v>
      </c>
      <c r="D190" s="3">
        <v>2.698</v>
      </c>
      <c r="E190">
        <v>21.588905</v>
      </c>
      <c r="F190">
        <f t="shared" si="8"/>
        <v>8.0018180133432182</v>
      </c>
      <c r="G190">
        <v>8576.5409999999993</v>
      </c>
      <c r="J190">
        <f t="shared" si="9"/>
        <v>0.12497159999546062</v>
      </c>
      <c r="K190">
        <v>30000</v>
      </c>
      <c r="L190">
        <v>-238.563435</v>
      </c>
      <c r="M190">
        <f t="shared" si="10"/>
        <v>-1.0400756594268724E-18</v>
      </c>
      <c r="N190" s="3">
        <f t="shared" si="11"/>
        <v>-3.3117707384387546E-2</v>
      </c>
      <c r="T190" s="3"/>
    </row>
    <row r="191" spans="1:20" ht="17" x14ac:dyDescent="0.25">
      <c r="A191" s="3" t="s">
        <v>14</v>
      </c>
      <c r="B191" t="s">
        <v>10</v>
      </c>
      <c r="C191" t="s">
        <v>13</v>
      </c>
      <c r="D191" s="3">
        <v>2.698</v>
      </c>
      <c r="E191">
        <v>21.588905</v>
      </c>
      <c r="F191">
        <f t="shared" si="8"/>
        <v>8.0018180133432182</v>
      </c>
      <c r="G191">
        <v>8788.6190000000006</v>
      </c>
      <c r="J191">
        <f t="shared" si="9"/>
        <v>0.12497159999546062</v>
      </c>
      <c r="K191">
        <v>50000</v>
      </c>
      <c r="L191">
        <v>-238.28025600000001</v>
      </c>
      <c r="M191">
        <f t="shared" si="10"/>
        <v>-1.0388410712966302E-18</v>
      </c>
      <c r="N191" s="3">
        <f t="shared" si="11"/>
        <v>-3.3078396082303882E-2</v>
      </c>
      <c r="T191" s="3"/>
    </row>
    <row r="192" spans="1:20" ht="17" x14ac:dyDescent="0.25">
      <c r="A192" s="3" t="s">
        <v>14</v>
      </c>
      <c r="B192" t="s">
        <v>10</v>
      </c>
      <c r="C192" t="s">
        <v>13</v>
      </c>
      <c r="D192" s="3">
        <v>2.698</v>
      </c>
      <c r="E192">
        <v>21.588905</v>
      </c>
      <c r="F192">
        <f t="shared" si="8"/>
        <v>8.0018180133432182</v>
      </c>
      <c r="G192">
        <v>9565.5580000000009</v>
      </c>
      <c r="J192">
        <f t="shared" si="9"/>
        <v>0.12497159999546062</v>
      </c>
      <c r="K192">
        <v>100000</v>
      </c>
      <c r="L192">
        <v>-237.55111199999999</v>
      </c>
      <c r="M192">
        <f t="shared" si="10"/>
        <v>-1.0356621896435505E-18</v>
      </c>
      <c r="N192" s="3">
        <f t="shared" si="11"/>
        <v>-3.2977175299525145E-2</v>
      </c>
      <c r="T192" s="3"/>
    </row>
    <row r="193" spans="1:20" ht="17" x14ac:dyDescent="0.25">
      <c r="A193" s="3" t="s">
        <v>14</v>
      </c>
      <c r="B193" t="s">
        <v>10</v>
      </c>
      <c r="C193" t="s">
        <v>13</v>
      </c>
      <c r="D193" s="3">
        <v>2.698</v>
      </c>
      <c r="E193">
        <v>21.588905</v>
      </c>
      <c r="F193">
        <f t="shared" si="8"/>
        <v>8.0018180133432182</v>
      </c>
      <c r="G193">
        <v>13213.679</v>
      </c>
      <c r="J193">
        <f t="shared" si="9"/>
        <v>0.12497159999546062</v>
      </c>
      <c r="K193">
        <v>252620</v>
      </c>
      <c r="L193">
        <v>-234.33138400000001</v>
      </c>
      <c r="M193">
        <f t="shared" si="10"/>
        <v>-1.0216249977210956E-18</v>
      </c>
      <c r="N193" s="3">
        <f t="shared" si="11"/>
        <v>-3.2530208186726334E-2</v>
      </c>
      <c r="T193" s="3"/>
    </row>
    <row r="194" spans="1:20" ht="17" x14ac:dyDescent="0.25">
      <c r="A194" s="3" t="s">
        <v>14</v>
      </c>
      <c r="B194" t="s">
        <v>10</v>
      </c>
      <c r="C194" t="s">
        <v>13</v>
      </c>
      <c r="D194" s="3">
        <v>2.698</v>
      </c>
      <c r="E194">
        <v>21.588905</v>
      </c>
      <c r="F194">
        <f t="shared" si="8"/>
        <v>8.0018180133432182</v>
      </c>
      <c r="G194">
        <v>23104.86</v>
      </c>
      <c r="J194">
        <f t="shared" si="9"/>
        <v>0.12497159999546062</v>
      </c>
      <c r="K194">
        <v>505239</v>
      </c>
      <c r="L194">
        <v>-224.679159</v>
      </c>
      <c r="M194">
        <f t="shared" si="10"/>
        <v>-9.7954376141674909E-19</v>
      </c>
      <c r="N194" s="3">
        <f t="shared" si="11"/>
        <v>-3.1190272906375126E-2</v>
      </c>
      <c r="T194" s="3"/>
    </row>
    <row r="195" spans="1:20" ht="17" x14ac:dyDescent="0.25">
      <c r="A195" s="3" t="s">
        <v>14</v>
      </c>
      <c r="B195" t="s">
        <v>10</v>
      </c>
      <c r="C195" t="s">
        <v>13</v>
      </c>
      <c r="D195" s="3">
        <v>2.698</v>
      </c>
      <c r="E195">
        <v>21.588905</v>
      </c>
      <c r="F195">
        <f t="shared" ref="F195:F241" si="12">E195/D195</f>
        <v>8.0018180133432182</v>
      </c>
      <c r="G195">
        <v>31774.080999999998</v>
      </c>
      <c r="J195">
        <f t="shared" ref="J195:J241" si="13">1/F195</f>
        <v>0.12497159999546062</v>
      </c>
      <c r="K195">
        <v>673652</v>
      </c>
      <c r="L195">
        <v>-216.795683</v>
      </c>
      <c r="M195">
        <f t="shared" ref="M195:M241" si="14">L195*4.35974465*10^(-21)</f>
        <v>-9.4517381910234569E-19</v>
      </c>
      <c r="N195" s="3">
        <f t="shared" ref="N195:N241" si="15">M195*6.022^23/26.98</f>
        <v>-3.0095877818796669E-2</v>
      </c>
      <c r="T195" s="3"/>
    </row>
    <row r="196" spans="1:20" ht="17" x14ac:dyDescent="0.25">
      <c r="A196" s="3" t="s">
        <v>14</v>
      </c>
      <c r="B196" t="s">
        <v>10</v>
      </c>
      <c r="C196" t="s">
        <v>13</v>
      </c>
      <c r="D196" s="3">
        <v>2.698</v>
      </c>
      <c r="E196">
        <v>21.588905</v>
      </c>
      <c r="F196">
        <f t="shared" si="12"/>
        <v>8.0018180133432182</v>
      </c>
      <c r="G196">
        <v>39440.964999999997</v>
      </c>
      <c r="J196">
        <f t="shared" si="13"/>
        <v>0.12497159999546062</v>
      </c>
      <c r="K196">
        <v>808383</v>
      </c>
      <c r="L196">
        <v>-210.05477200000001</v>
      </c>
      <c r="M196">
        <f t="shared" si="14"/>
        <v>-9.1578516843396973E-19</v>
      </c>
      <c r="N196" s="3">
        <f t="shared" si="15"/>
        <v>-2.916009519141206E-2</v>
      </c>
      <c r="T196" s="3"/>
    </row>
    <row r="197" spans="1:20" ht="17" x14ac:dyDescent="0.25">
      <c r="A197" s="3" t="s">
        <v>14</v>
      </c>
      <c r="B197" t="s">
        <v>10</v>
      </c>
      <c r="C197" t="s">
        <v>13</v>
      </c>
      <c r="D197" s="3">
        <v>2.698</v>
      </c>
      <c r="E197">
        <v>21.588905</v>
      </c>
      <c r="F197">
        <f t="shared" si="12"/>
        <v>8.0018180133432182</v>
      </c>
      <c r="G197">
        <v>51981.438000000002</v>
      </c>
      <c r="J197">
        <f t="shared" si="13"/>
        <v>0.12497159999546062</v>
      </c>
      <c r="K197">
        <v>1010479</v>
      </c>
      <c r="L197">
        <v>-199.382734</v>
      </c>
      <c r="M197">
        <f t="shared" si="14"/>
        <v>-8.6925780785887299E-19</v>
      </c>
      <c r="N197" s="3">
        <f t="shared" si="15"/>
        <v>-2.7678588053995694E-2</v>
      </c>
      <c r="T197" s="3"/>
    </row>
    <row r="198" spans="1:20" ht="17" x14ac:dyDescent="0.25">
      <c r="A198" s="3" t="s">
        <v>14</v>
      </c>
      <c r="B198" t="s">
        <v>10</v>
      </c>
      <c r="C198" t="s">
        <v>13</v>
      </c>
      <c r="D198" s="3">
        <v>2.698</v>
      </c>
      <c r="E198">
        <v>21.588905</v>
      </c>
      <c r="F198">
        <f t="shared" si="12"/>
        <v>8.0018180133432182</v>
      </c>
      <c r="G198">
        <v>124632.77499999999</v>
      </c>
      <c r="J198">
        <f t="shared" si="13"/>
        <v>0.12497159999546062</v>
      </c>
      <c r="K198">
        <v>2020958</v>
      </c>
      <c r="L198">
        <v>-139.784345</v>
      </c>
      <c r="M198">
        <f t="shared" si="14"/>
        <v>-6.0942405026750412E-19</v>
      </c>
      <c r="N198" s="3">
        <f t="shared" si="15"/>
        <v>-1.9405056917579495E-2</v>
      </c>
      <c r="T198" s="3"/>
    </row>
    <row r="199" spans="1:20" ht="17" x14ac:dyDescent="0.25">
      <c r="A199" s="3" t="s">
        <v>14</v>
      </c>
      <c r="B199" t="s">
        <v>10</v>
      </c>
      <c r="C199" t="s">
        <v>13</v>
      </c>
      <c r="D199" s="3">
        <v>2.698</v>
      </c>
      <c r="E199">
        <v>21.588905</v>
      </c>
      <c r="F199">
        <f t="shared" si="12"/>
        <v>8.0018180133432182</v>
      </c>
      <c r="G199">
        <v>286060.3</v>
      </c>
      <c r="J199">
        <f t="shared" si="13"/>
        <v>0.12497159999546062</v>
      </c>
      <c r="K199">
        <v>4041916</v>
      </c>
      <c r="L199">
        <v>0.64900000000000002</v>
      </c>
      <c r="M199">
        <f t="shared" si="14"/>
        <v>2.8294742778499995E-21</v>
      </c>
      <c r="N199" s="3">
        <f t="shared" si="15"/>
        <v>9.00950813877555E-5</v>
      </c>
    </row>
    <row r="200" spans="1:20" ht="17" x14ac:dyDescent="0.25">
      <c r="A200" s="3" t="s">
        <v>14</v>
      </c>
      <c r="B200" t="s">
        <v>10</v>
      </c>
      <c r="C200" t="s">
        <v>13</v>
      </c>
      <c r="D200" s="3">
        <v>2.698</v>
      </c>
      <c r="E200">
        <v>21.588905</v>
      </c>
      <c r="F200">
        <f t="shared" si="12"/>
        <v>8.0018180133432182</v>
      </c>
      <c r="G200">
        <v>655636.19999999995</v>
      </c>
      <c r="J200">
        <f t="shared" si="13"/>
        <v>0.12497159999546062</v>
      </c>
      <c r="K200">
        <v>8083831</v>
      </c>
      <c r="L200">
        <v>347.39600000000002</v>
      </c>
      <c r="M200">
        <f t="shared" si="14"/>
        <v>1.5145578524313998E-18</v>
      </c>
      <c r="N200" s="3">
        <f t="shared" si="15"/>
        <v>4.8225995213837768E-2</v>
      </c>
      <c r="T200" s="3"/>
    </row>
    <row r="201" spans="1:20" ht="17" x14ac:dyDescent="0.25">
      <c r="A201" s="3" t="s">
        <v>14</v>
      </c>
      <c r="B201" t="s">
        <v>10</v>
      </c>
      <c r="C201" t="s">
        <v>13</v>
      </c>
      <c r="D201" s="3">
        <v>2.698</v>
      </c>
      <c r="E201">
        <v>21.588905</v>
      </c>
      <c r="F201">
        <f t="shared" si="12"/>
        <v>8.0018180133432182</v>
      </c>
      <c r="G201">
        <v>1433865.8</v>
      </c>
      <c r="J201">
        <f t="shared" si="13"/>
        <v>0.12497159999546062</v>
      </c>
      <c r="K201">
        <v>16167663</v>
      </c>
      <c r="L201">
        <v>963.14300000000003</v>
      </c>
      <c r="M201">
        <f t="shared" si="14"/>
        <v>4.1990575414349493E-18</v>
      </c>
      <c r="N201" s="3">
        <f t="shared" si="15"/>
        <v>0.13370484895692911</v>
      </c>
      <c r="T201" s="3"/>
    </row>
    <row r="202" spans="1:20" ht="17" x14ac:dyDescent="0.25">
      <c r="A202" s="3" t="s">
        <v>14</v>
      </c>
      <c r="B202" t="s">
        <v>10</v>
      </c>
      <c r="C202" t="s">
        <v>13</v>
      </c>
      <c r="D202" s="3">
        <v>2.698</v>
      </c>
      <c r="E202">
        <v>21.588905</v>
      </c>
      <c r="F202">
        <f t="shared" si="12"/>
        <v>8.0018180133432182</v>
      </c>
      <c r="G202">
        <v>2948890.3</v>
      </c>
      <c r="J202">
        <f t="shared" si="13"/>
        <v>0.12497159999546062</v>
      </c>
      <c r="K202">
        <v>32335325</v>
      </c>
      <c r="L202">
        <v>2060.701</v>
      </c>
      <c r="M202">
        <f t="shared" si="14"/>
        <v>8.984130159999649E-18</v>
      </c>
      <c r="N202" s="3">
        <f t="shared" si="15"/>
        <v>0.28606937490112355</v>
      </c>
      <c r="T202" s="3"/>
    </row>
    <row r="203" spans="1:20" ht="17" x14ac:dyDescent="0.25">
      <c r="A203" s="3" t="s">
        <v>14</v>
      </c>
      <c r="B203" t="s">
        <v>10</v>
      </c>
      <c r="C203" t="s">
        <v>13</v>
      </c>
      <c r="D203" s="3">
        <v>2.698</v>
      </c>
      <c r="E203">
        <v>21.588905</v>
      </c>
      <c r="F203">
        <f t="shared" si="12"/>
        <v>8.0018180133432182</v>
      </c>
      <c r="G203">
        <v>5971102.2000000002</v>
      </c>
      <c r="J203">
        <f t="shared" si="13"/>
        <v>0.12497159999546062</v>
      </c>
      <c r="K203">
        <v>64670651</v>
      </c>
      <c r="L203">
        <v>4225.6719999999996</v>
      </c>
      <c r="M203">
        <f t="shared" si="14"/>
        <v>1.8422850894654795E-17</v>
      </c>
      <c r="N203" s="3">
        <f t="shared" si="15"/>
        <v>0.58661365602150928</v>
      </c>
      <c r="T203" s="3"/>
    </row>
    <row r="204" spans="1:20" ht="17" x14ac:dyDescent="0.25">
      <c r="A204" s="3" t="s">
        <v>14</v>
      </c>
      <c r="B204" t="s">
        <v>10</v>
      </c>
      <c r="C204" t="s">
        <v>13</v>
      </c>
      <c r="D204" s="3">
        <v>2.698</v>
      </c>
      <c r="E204">
        <v>21.588905</v>
      </c>
      <c r="F204">
        <f t="shared" si="12"/>
        <v>8.0018180133432182</v>
      </c>
      <c r="G204">
        <v>12001441.5</v>
      </c>
      <c r="J204">
        <f t="shared" si="13"/>
        <v>0.12497159999546062</v>
      </c>
      <c r="K204">
        <v>129341301</v>
      </c>
      <c r="L204">
        <v>8535.7860000000001</v>
      </c>
      <c r="M204">
        <f t="shared" si="14"/>
        <v>3.7213847347044889E-17</v>
      </c>
      <c r="N204" s="3">
        <f t="shared" si="15"/>
        <v>1.1849496677634266</v>
      </c>
      <c r="T204" s="3"/>
    </row>
    <row r="205" spans="1:20" ht="17" x14ac:dyDescent="0.25">
      <c r="A205" s="3" t="s">
        <v>14</v>
      </c>
      <c r="B205" t="s">
        <v>10</v>
      </c>
      <c r="C205" t="s">
        <v>13</v>
      </c>
      <c r="D205" s="3">
        <v>2.698</v>
      </c>
      <c r="E205">
        <v>21.588905</v>
      </c>
      <c r="F205">
        <f t="shared" si="12"/>
        <v>8.0018180133432182</v>
      </c>
      <c r="G205">
        <v>20012725.300000001</v>
      </c>
      <c r="J205">
        <f t="shared" si="13"/>
        <v>0.12497159999546062</v>
      </c>
      <c r="K205">
        <v>215568835</v>
      </c>
      <c r="L205">
        <v>14257.924999999999</v>
      </c>
      <c r="M205">
        <f t="shared" si="14"/>
        <v>6.2160912238851238E-17</v>
      </c>
      <c r="N205" s="3">
        <f t="shared" si="15"/>
        <v>1.9793049511487117</v>
      </c>
      <c r="T205" s="3"/>
    </row>
    <row r="206" spans="1:20" ht="17" x14ac:dyDescent="0.25">
      <c r="A206" s="3" t="s">
        <v>14</v>
      </c>
      <c r="B206" t="s">
        <v>10</v>
      </c>
      <c r="C206" t="s">
        <v>13</v>
      </c>
      <c r="D206" s="3">
        <v>2.698</v>
      </c>
      <c r="E206">
        <v>26.986131</v>
      </c>
      <c r="F206">
        <f t="shared" si="12"/>
        <v>10.002272424017791</v>
      </c>
      <c r="G206">
        <v>13021.616</v>
      </c>
      <c r="J206">
        <f t="shared" si="13"/>
        <v>9.9977280922559808E-2</v>
      </c>
      <c r="K206">
        <v>10000</v>
      </c>
      <c r="L206">
        <v>-237.83143200000001</v>
      </c>
      <c r="M206">
        <f t="shared" si="14"/>
        <v>-1.0368843132638387E-18</v>
      </c>
      <c r="N206" s="3">
        <f t="shared" si="15"/>
        <v>-3.3016089711257995E-2</v>
      </c>
      <c r="T206" s="3"/>
    </row>
    <row r="207" spans="1:20" ht="17" x14ac:dyDescent="0.25">
      <c r="A207" s="3" t="s">
        <v>14</v>
      </c>
      <c r="B207" t="s">
        <v>10</v>
      </c>
      <c r="C207" t="s">
        <v>13</v>
      </c>
      <c r="D207" s="3">
        <v>2.698</v>
      </c>
      <c r="E207">
        <v>26.986131</v>
      </c>
      <c r="F207">
        <f t="shared" si="12"/>
        <v>10.002272424017791</v>
      </c>
      <c r="G207">
        <v>13171.298000000001</v>
      </c>
      <c r="J207">
        <f t="shared" si="13"/>
        <v>9.9977280922559808E-2</v>
      </c>
      <c r="K207">
        <v>20000</v>
      </c>
      <c r="L207">
        <v>-237.69664800000001</v>
      </c>
      <c r="M207">
        <f t="shared" si="14"/>
        <v>-1.0362966894409331E-18</v>
      </c>
      <c r="N207" s="3">
        <f t="shared" si="15"/>
        <v>-3.2997378809178232E-2</v>
      </c>
      <c r="T207" s="3"/>
    </row>
    <row r="208" spans="1:20" ht="17" x14ac:dyDescent="0.25">
      <c r="A208" s="3" t="s">
        <v>14</v>
      </c>
      <c r="B208" t="s">
        <v>10</v>
      </c>
      <c r="C208" t="s">
        <v>13</v>
      </c>
      <c r="D208" s="3">
        <v>2.698</v>
      </c>
      <c r="E208">
        <v>26.986131</v>
      </c>
      <c r="F208">
        <f t="shared" si="12"/>
        <v>10.002272424017791</v>
      </c>
      <c r="G208">
        <v>13284.12</v>
      </c>
      <c r="J208">
        <f t="shared" si="13"/>
        <v>9.9977280922559808E-2</v>
      </c>
      <c r="K208">
        <v>30000</v>
      </c>
      <c r="L208">
        <v>-237.57090199999999</v>
      </c>
      <c r="M208">
        <f t="shared" si="14"/>
        <v>-1.035748468990174E-18</v>
      </c>
      <c r="N208" s="3">
        <f t="shared" si="15"/>
        <v>-3.2979922574811228E-2</v>
      </c>
      <c r="T208" s="3"/>
    </row>
    <row r="209" spans="1:20" ht="17" x14ac:dyDescent="0.25">
      <c r="A209" s="3" t="s">
        <v>14</v>
      </c>
      <c r="B209" t="s">
        <v>10</v>
      </c>
      <c r="C209" t="s">
        <v>13</v>
      </c>
      <c r="D209" s="3">
        <v>2.698</v>
      </c>
      <c r="E209">
        <v>26.986131</v>
      </c>
      <c r="F209">
        <f t="shared" si="12"/>
        <v>10.002272424017791</v>
      </c>
      <c r="G209">
        <v>13572.406999999999</v>
      </c>
      <c r="J209">
        <f t="shared" si="13"/>
        <v>9.9977280922559808E-2</v>
      </c>
      <c r="K209">
        <v>50000</v>
      </c>
      <c r="L209">
        <v>-237.30939699999999</v>
      </c>
      <c r="M209">
        <f t="shared" si="14"/>
        <v>-1.0346083739654758E-18</v>
      </c>
      <c r="N209" s="3">
        <f t="shared" si="15"/>
        <v>-3.2943620087510291E-2</v>
      </c>
      <c r="T209" s="3"/>
    </row>
    <row r="210" spans="1:20" ht="17" x14ac:dyDescent="0.25">
      <c r="A210" s="3" t="s">
        <v>14</v>
      </c>
      <c r="B210" t="s">
        <v>10</v>
      </c>
      <c r="C210" t="s">
        <v>13</v>
      </c>
      <c r="D210" s="3">
        <v>2.698</v>
      </c>
      <c r="E210">
        <v>26.986131</v>
      </c>
      <c r="F210">
        <f t="shared" si="12"/>
        <v>10.002272424017791</v>
      </c>
      <c r="G210">
        <v>14648.205</v>
      </c>
      <c r="J210">
        <f t="shared" si="13"/>
        <v>9.9977280922559808E-2</v>
      </c>
      <c r="K210">
        <v>100000</v>
      </c>
      <c r="L210">
        <v>-236.646815</v>
      </c>
      <c r="M210">
        <f t="shared" si="14"/>
        <v>-1.0317196856357895E-18</v>
      </c>
      <c r="N210" s="3">
        <f t="shared" si="15"/>
        <v>-3.2851639534018678E-2</v>
      </c>
      <c r="T210" s="3"/>
    </row>
    <row r="211" spans="1:20" ht="17" x14ac:dyDescent="0.25">
      <c r="A211" s="3" t="s">
        <v>14</v>
      </c>
      <c r="B211" t="s">
        <v>10</v>
      </c>
      <c r="C211" t="s">
        <v>13</v>
      </c>
      <c r="D211" s="3">
        <v>2.698</v>
      </c>
      <c r="E211">
        <v>26.986131</v>
      </c>
      <c r="F211">
        <f t="shared" si="12"/>
        <v>10.002272424017791</v>
      </c>
      <c r="G211">
        <v>18746.593000000001</v>
      </c>
      <c r="J211">
        <f t="shared" si="13"/>
        <v>9.9977280922559808E-2</v>
      </c>
      <c r="K211">
        <v>252620</v>
      </c>
      <c r="L211">
        <v>-233.63320400000001</v>
      </c>
      <c r="M211">
        <f t="shared" si="14"/>
        <v>-1.0185811112013586E-18</v>
      </c>
      <c r="N211" s="3">
        <f t="shared" si="15"/>
        <v>-3.2433285869433108E-2</v>
      </c>
      <c r="T211" s="3"/>
    </row>
    <row r="212" spans="1:20" ht="17" x14ac:dyDescent="0.25">
      <c r="A212" s="3" t="s">
        <v>14</v>
      </c>
      <c r="B212" t="s">
        <v>10</v>
      </c>
      <c r="C212" t="s">
        <v>13</v>
      </c>
      <c r="D212" s="3">
        <v>2.698</v>
      </c>
      <c r="E212">
        <v>26.986131</v>
      </c>
      <c r="F212">
        <f t="shared" si="12"/>
        <v>10.002272424017791</v>
      </c>
      <c r="G212">
        <v>31134.463</v>
      </c>
      <c r="J212">
        <f t="shared" si="13"/>
        <v>9.9977280922559808E-2</v>
      </c>
      <c r="K212">
        <v>505239</v>
      </c>
      <c r="L212">
        <v>-224.68842100000001</v>
      </c>
      <c r="M212">
        <f t="shared" si="14"/>
        <v>-9.7958414137169742E-19</v>
      </c>
      <c r="N212" s="3">
        <f t="shared" si="15"/>
        <v>-3.1191558670079E-2</v>
      </c>
      <c r="T212" s="3"/>
    </row>
    <row r="213" spans="1:20" ht="17" x14ac:dyDescent="0.25">
      <c r="A213" s="3" t="s">
        <v>14</v>
      </c>
      <c r="B213" t="s">
        <v>10</v>
      </c>
      <c r="C213" t="s">
        <v>13</v>
      </c>
      <c r="D213" s="3">
        <v>2.698</v>
      </c>
      <c r="E213">
        <v>26.986131</v>
      </c>
      <c r="F213">
        <f t="shared" si="12"/>
        <v>10.002272424017791</v>
      </c>
      <c r="G213">
        <v>42129.203000000001</v>
      </c>
      <c r="J213">
        <f t="shared" si="13"/>
        <v>9.9977280922559808E-2</v>
      </c>
      <c r="K213">
        <v>673652</v>
      </c>
      <c r="L213">
        <v>-217.22346200000001</v>
      </c>
      <c r="M213">
        <f t="shared" si="14"/>
        <v>-9.4703882630897824E-19</v>
      </c>
      <c r="N213" s="3">
        <f t="shared" si="15"/>
        <v>-3.0155262693713433E-2</v>
      </c>
      <c r="T213" s="3"/>
    </row>
    <row r="214" spans="1:20" ht="17" x14ac:dyDescent="0.25">
      <c r="A214" s="3" t="s">
        <v>14</v>
      </c>
      <c r="B214" t="s">
        <v>10</v>
      </c>
      <c r="C214" t="s">
        <v>13</v>
      </c>
      <c r="D214" s="3">
        <v>2.698</v>
      </c>
      <c r="E214">
        <v>26.986131</v>
      </c>
      <c r="F214">
        <f t="shared" si="12"/>
        <v>10.002272424017791</v>
      </c>
      <c r="G214">
        <v>51610.474000000002</v>
      </c>
      <c r="J214">
        <f t="shared" si="13"/>
        <v>9.9977280922559808E-2</v>
      </c>
      <c r="K214">
        <v>808383</v>
      </c>
      <c r="L214">
        <v>-210.86406299999999</v>
      </c>
      <c r="M214">
        <f t="shared" si="14"/>
        <v>-9.1931347054151286E-19</v>
      </c>
      <c r="N214" s="3">
        <f t="shared" si="15"/>
        <v>-2.9272442092045926E-2</v>
      </c>
      <c r="T214" s="3"/>
    </row>
    <row r="215" spans="1:20" ht="17" x14ac:dyDescent="0.25">
      <c r="A215" s="3" t="s">
        <v>14</v>
      </c>
      <c r="B215" t="s">
        <v>10</v>
      </c>
      <c r="C215" t="s">
        <v>13</v>
      </c>
      <c r="D215" s="3">
        <v>2.698</v>
      </c>
      <c r="E215">
        <v>26.986131</v>
      </c>
      <c r="F215">
        <f t="shared" si="12"/>
        <v>10.002272424017791</v>
      </c>
      <c r="G215">
        <v>67324.680999999997</v>
      </c>
      <c r="J215">
        <f t="shared" si="13"/>
        <v>9.9977280922559808E-2</v>
      </c>
      <c r="K215">
        <v>1010479</v>
      </c>
      <c r="L215">
        <v>-200.68696</v>
      </c>
      <c r="M215">
        <f t="shared" si="14"/>
        <v>-8.7494390018476383E-19</v>
      </c>
      <c r="N215" s="3">
        <f t="shared" si="15"/>
        <v>-2.7859642518738417E-2</v>
      </c>
      <c r="T215" s="3"/>
    </row>
    <row r="216" spans="1:20" ht="17" x14ac:dyDescent="0.25">
      <c r="A216" s="3" t="s">
        <v>14</v>
      </c>
      <c r="B216" t="s">
        <v>10</v>
      </c>
      <c r="C216" t="s">
        <v>13</v>
      </c>
      <c r="D216" s="3">
        <v>2.698</v>
      </c>
      <c r="E216">
        <v>26.986131</v>
      </c>
      <c r="F216">
        <f t="shared" si="12"/>
        <v>10.002272424017791</v>
      </c>
      <c r="G216">
        <v>155912.70699999999</v>
      </c>
      <c r="J216">
        <f t="shared" si="13"/>
        <v>9.9977280922559808E-2</v>
      </c>
      <c r="K216">
        <v>2020958</v>
      </c>
      <c r="L216">
        <v>-143.361132</v>
      </c>
      <c r="M216">
        <f t="shared" si="14"/>
        <v>-6.2501792825494371E-19</v>
      </c>
      <c r="N216" s="3">
        <f t="shared" si="15"/>
        <v>-1.9901591456672977E-2</v>
      </c>
      <c r="T216" s="3"/>
    </row>
    <row r="217" spans="1:20" ht="17" x14ac:dyDescent="0.25">
      <c r="A217" s="3" t="s">
        <v>14</v>
      </c>
      <c r="B217" t="s">
        <v>10</v>
      </c>
      <c r="C217" t="s">
        <v>13</v>
      </c>
      <c r="D217" s="3">
        <v>2.698</v>
      </c>
      <c r="E217">
        <v>26.986131</v>
      </c>
      <c r="F217">
        <f t="shared" si="12"/>
        <v>10.002272424017791</v>
      </c>
      <c r="G217">
        <v>353075</v>
      </c>
      <c r="J217">
        <f t="shared" si="13"/>
        <v>9.9977280922559808E-2</v>
      </c>
      <c r="K217">
        <v>4041916</v>
      </c>
      <c r="L217">
        <v>-7.0339999999999998</v>
      </c>
      <c r="M217">
        <f t="shared" si="14"/>
        <v>-3.0666443868099992E-20</v>
      </c>
      <c r="N217" s="3">
        <f t="shared" si="15"/>
        <v>-9.7646964943216049E-4</v>
      </c>
      <c r="T217" s="3"/>
    </row>
    <row r="218" spans="1:20" ht="17" x14ac:dyDescent="0.25">
      <c r="A218" s="3" t="s">
        <v>14</v>
      </c>
      <c r="B218" t="s">
        <v>10</v>
      </c>
      <c r="C218" t="s">
        <v>13</v>
      </c>
      <c r="D218" s="3">
        <v>2.698</v>
      </c>
      <c r="E218">
        <v>26.986131</v>
      </c>
      <c r="F218">
        <f t="shared" si="12"/>
        <v>10.002272424017791</v>
      </c>
      <c r="G218">
        <v>806522.6</v>
      </c>
      <c r="J218">
        <f t="shared" si="13"/>
        <v>9.9977280922559808E-2</v>
      </c>
      <c r="K218">
        <v>8083831</v>
      </c>
      <c r="L218">
        <v>330.15699999999998</v>
      </c>
      <c r="M218">
        <f t="shared" si="14"/>
        <v>1.4394002144100496E-18</v>
      </c>
      <c r="N218" s="3">
        <f t="shared" si="15"/>
        <v>4.5832853290812312E-2</v>
      </c>
    </row>
    <row r="219" spans="1:20" ht="17" x14ac:dyDescent="0.25">
      <c r="A219" s="3" t="s">
        <v>14</v>
      </c>
      <c r="B219" t="s">
        <v>10</v>
      </c>
      <c r="C219" t="s">
        <v>13</v>
      </c>
      <c r="D219" s="3">
        <v>2.698</v>
      </c>
      <c r="E219">
        <v>26.986131</v>
      </c>
      <c r="F219">
        <f t="shared" si="12"/>
        <v>10.002272424017791</v>
      </c>
      <c r="G219">
        <v>1779637</v>
      </c>
      <c r="J219">
        <f t="shared" si="13"/>
        <v>9.9977280922559808E-2</v>
      </c>
      <c r="K219">
        <v>16167663</v>
      </c>
      <c r="L219">
        <v>948.976</v>
      </c>
      <c r="M219">
        <f t="shared" si="14"/>
        <v>4.1372930389783991E-18</v>
      </c>
      <c r="N219" s="3">
        <f t="shared" si="15"/>
        <v>0.13173816634056496</v>
      </c>
      <c r="T219" s="3"/>
    </row>
    <row r="220" spans="1:20" ht="17" x14ac:dyDescent="0.25">
      <c r="A220" s="3" t="s">
        <v>14</v>
      </c>
      <c r="B220" t="s">
        <v>10</v>
      </c>
      <c r="C220" t="s">
        <v>13</v>
      </c>
      <c r="D220" s="3">
        <v>2.698</v>
      </c>
      <c r="E220">
        <v>26.986131</v>
      </c>
      <c r="F220">
        <f t="shared" si="12"/>
        <v>10.002272424017791</v>
      </c>
      <c r="G220">
        <v>3679581.3</v>
      </c>
      <c r="J220">
        <f t="shared" si="13"/>
        <v>9.9977280922559808E-2</v>
      </c>
      <c r="K220">
        <v>32335325</v>
      </c>
      <c r="L220">
        <v>2052.3359999999998</v>
      </c>
      <c r="M220">
        <f t="shared" si="14"/>
        <v>8.9476608960023972E-18</v>
      </c>
      <c r="N220" s="3">
        <f t="shared" si="15"/>
        <v>0.28490813398308251</v>
      </c>
      <c r="T220" s="3"/>
    </row>
    <row r="221" spans="1:20" ht="17" x14ac:dyDescent="0.25">
      <c r="A221" s="3" t="s">
        <v>14</v>
      </c>
      <c r="B221" t="s">
        <v>10</v>
      </c>
      <c r="C221" t="s">
        <v>13</v>
      </c>
      <c r="D221" s="3">
        <v>2.698</v>
      </c>
      <c r="E221">
        <v>26.986131</v>
      </c>
      <c r="F221">
        <f t="shared" si="12"/>
        <v>10.002272424017791</v>
      </c>
      <c r="G221">
        <v>7458518.9000000004</v>
      </c>
      <c r="J221">
        <f t="shared" si="13"/>
        <v>9.9977280922559808E-2</v>
      </c>
      <c r="K221">
        <v>64670651</v>
      </c>
      <c r="L221">
        <v>4219.0720000000001</v>
      </c>
      <c r="M221">
        <f t="shared" si="14"/>
        <v>1.8394076579964799E-17</v>
      </c>
      <c r="N221" s="3">
        <f t="shared" si="15"/>
        <v>0.58569743485485426</v>
      </c>
      <c r="T221" s="3"/>
    </row>
    <row r="222" spans="1:20" ht="17" x14ac:dyDescent="0.25">
      <c r="A222" s="3" t="s">
        <v>14</v>
      </c>
      <c r="B222" t="s">
        <v>10</v>
      </c>
      <c r="C222" t="s">
        <v>13</v>
      </c>
      <c r="D222" s="3">
        <v>2.698</v>
      </c>
      <c r="E222">
        <v>26.986131</v>
      </c>
      <c r="F222">
        <f t="shared" si="12"/>
        <v>10.002272424017791</v>
      </c>
      <c r="G222">
        <v>14992522.4</v>
      </c>
      <c r="J222">
        <f t="shared" si="13"/>
        <v>9.9977280922559808E-2</v>
      </c>
      <c r="K222">
        <v>129341301</v>
      </c>
      <c r="L222">
        <v>8527.5720000000001</v>
      </c>
      <c r="M222">
        <f t="shared" si="14"/>
        <v>3.7178036404489789E-17</v>
      </c>
      <c r="N222" s="3">
        <f t="shared" si="15"/>
        <v>1.1838093888751076</v>
      </c>
      <c r="T222" s="3"/>
    </row>
    <row r="223" spans="1:20" ht="17" x14ac:dyDescent="0.25">
      <c r="A223" s="3" t="s">
        <v>14</v>
      </c>
      <c r="B223" t="s">
        <v>10</v>
      </c>
      <c r="C223" t="s">
        <v>13</v>
      </c>
      <c r="D223" s="3">
        <v>2.698</v>
      </c>
      <c r="E223">
        <v>26.986131</v>
      </c>
      <c r="F223">
        <f t="shared" si="12"/>
        <v>10.002272424017791</v>
      </c>
      <c r="G223">
        <v>25024926.699999999</v>
      </c>
      <c r="J223">
        <f t="shared" si="13"/>
        <v>9.9977280922559808E-2</v>
      </c>
      <c r="K223">
        <v>215568835</v>
      </c>
      <c r="L223">
        <v>14260.925999999999</v>
      </c>
      <c r="M223">
        <f t="shared" si="14"/>
        <v>6.2173995832545893E-17</v>
      </c>
      <c r="N223" s="3">
        <f t="shared" si="15"/>
        <v>1.9797215541367621</v>
      </c>
      <c r="T223" s="3"/>
    </row>
    <row r="224" spans="1:20" ht="17" x14ac:dyDescent="0.25">
      <c r="A224" s="3" t="s">
        <v>14</v>
      </c>
      <c r="B224" t="s">
        <v>10</v>
      </c>
      <c r="C224" t="s">
        <v>13</v>
      </c>
      <c r="D224" s="3">
        <v>2.698</v>
      </c>
      <c r="E224">
        <v>32.383355999999999</v>
      </c>
      <c r="F224">
        <f t="shared" si="12"/>
        <v>12.002726464047443</v>
      </c>
      <c r="G224">
        <v>17623.938999999998</v>
      </c>
      <c r="J224">
        <f t="shared" si="13"/>
        <v>8.3314403856104349E-2</v>
      </c>
      <c r="K224">
        <v>10000</v>
      </c>
      <c r="L224">
        <v>-236.884815</v>
      </c>
      <c r="M224">
        <f t="shared" si="14"/>
        <v>-1.0327573048624896E-18</v>
      </c>
      <c r="N224" s="3">
        <f t="shared" si="15"/>
        <v>-3.2884679024573815E-2</v>
      </c>
      <c r="T224" s="3"/>
    </row>
    <row r="225" spans="1:20" ht="17" x14ac:dyDescent="0.25">
      <c r="A225" s="3" t="s">
        <v>14</v>
      </c>
      <c r="B225" t="s">
        <v>10</v>
      </c>
      <c r="C225" t="s">
        <v>13</v>
      </c>
      <c r="D225" s="3">
        <v>2.698</v>
      </c>
      <c r="E225">
        <v>32.383355999999999</v>
      </c>
      <c r="F225">
        <f t="shared" si="12"/>
        <v>12.002726464047443</v>
      </c>
      <c r="G225">
        <v>18165.677</v>
      </c>
      <c r="J225">
        <f t="shared" si="13"/>
        <v>8.3314403856104349E-2</v>
      </c>
      <c r="K225">
        <v>20000</v>
      </c>
      <c r="L225">
        <v>-236.74479700000001</v>
      </c>
      <c r="M225">
        <f t="shared" si="14"/>
        <v>-1.0321468621360858E-18</v>
      </c>
      <c r="N225" s="3">
        <f t="shared" si="15"/>
        <v>-3.2865241531344611E-2</v>
      </c>
      <c r="T225" s="3"/>
    </row>
    <row r="226" spans="1:20" ht="17" x14ac:dyDescent="0.25">
      <c r="A226" s="3" t="s">
        <v>14</v>
      </c>
      <c r="B226" t="s">
        <v>10</v>
      </c>
      <c r="C226" t="s">
        <v>13</v>
      </c>
      <c r="D226" s="3">
        <v>2.698</v>
      </c>
      <c r="E226">
        <v>32.383355999999999</v>
      </c>
      <c r="F226">
        <f t="shared" si="12"/>
        <v>12.002726464047443</v>
      </c>
      <c r="G226">
        <v>18431.620999999999</v>
      </c>
      <c r="J226">
        <f t="shared" si="13"/>
        <v>8.3314403856104349E-2</v>
      </c>
      <c r="K226">
        <v>30000</v>
      </c>
      <c r="L226">
        <v>-236.66707500000001</v>
      </c>
      <c r="M226">
        <f t="shared" si="14"/>
        <v>-1.0318080140623987E-18</v>
      </c>
      <c r="N226" s="3">
        <f t="shared" si="15"/>
        <v>-3.285445205535753E-2</v>
      </c>
      <c r="T226" s="3"/>
    </row>
    <row r="227" spans="1:20" ht="17" x14ac:dyDescent="0.25">
      <c r="A227" s="3" t="s">
        <v>14</v>
      </c>
      <c r="B227" t="s">
        <v>10</v>
      </c>
      <c r="C227" t="s">
        <v>13</v>
      </c>
      <c r="D227" s="3">
        <v>2.698</v>
      </c>
      <c r="E227">
        <v>32.383355999999999</v>
      </c>
      <c r="F227">
        <f t="shared" si="12"/>
        <v>12.002726464047443</v>
      </c>
      <c r="G227">
        <v>18840.188999999998</v>
      </c>
      <c r="J227">
        <f t="shared" si="13"/>
        <v>8.3314403856104349E-2</v>
      </c>
      <c r="K227">
        <v>50000</v>
      </c>
      <c r="L227">
        <v>-236.35896600000001</v>
      </c>
      <c r="M227">
        <f t="shared" si="14"/>
        <v>-1.0304647374980317E-18</v>
      </c>
      <c r="N227" s="3">
        <f t="shared" si="15"/>
        <v>-3.2811679936048901E-2</v>
      </c>
      <c r="T227" s="3"/>
    </row>
    <row r="228" spans="1:20" ht="17" x14ac:dyDescent="0.25">
      <c r="A228" s="3" t="s">
        <v>14</v>
      </c>
      <c r="B228" t="s">
        <v>10</v>
      </c>
      <c r="C228" t="s">
        <v>13</v>
      </c>
      <c r="D228" s="3">
        <v>2.698</v>
      </c>
      <c r="E228">
        <v>32.383355999999999</v>
      </c>
      <c r="F228">
        <f t="shared" si="12"/>
        <v>12.002726464047443</v>
      </c>
      <c r="G228">
        <v>20441.465</v>
      </c>
      <c r="J228">
        <f t="shared" si="13"/>
        <v>8.3314403856104349E-2</v>
      </c>
      <c r="K228">
        <v>100000</v>
      </c>
      <c r="L228">
        <v>-235.65747200000001</v>
      </c>
      <c r="M228">
        <f t="shared" si="14"/>
        <v>-1.0274064027845246E-18</v>
      </c>
      <c r="N228" s="3">
        <f t="shared" si="15"/>
        <v>-3.2714297564672902E-2</v>
      </c>
      <c r="T228" s="3"/>
    </row>
    <row r="229" spans="1:20" ht="17" x14ac:dyDescent="0.25">
      <c r="A229" s="3" t="s">
        <v>14</v>
      </c>
      <c r="B229" t="s">
        <v>10</v>
      </c>
      <c r="C229" t="s">
        <v>13</v>
      </c>
      <c r="D229" s="3">
        <v>2.698</v>
      </c>
      <c r="E229">
        <v>32.383355999999999</v>
      </c>
      <c r="F229">
        <f t="shared" si="12"/>
        <v>12.002726464047443</v>
      </c>
      <c r="G229">
        <v>25352.687999999998</v>
      </c>
      <c r="J229">
        <f t="shared" si="13"/>
        <v>8.3314403856104349E-2</v>
      </c>
      <c r="K229">
        <v>252620</v>
      </c>
      <c r="L229">
        <v>-232.94994299999999</v>
      </c>
      <c r="M229">
        <f t="shared" si="14"/>
        <v>-1.0156022677120548E-18</v>
      </c>
      <c r="N229" s="3">
        <f t="shared" si="15"/>
        <v>-3.2338434628440688E-2</v>
      </c>
      <c r="T229" s="3"/>
    </row>
    <row r="230" spans="1:20" ht="17" x14ac:dyDescent="0.25">
      <c r="A230" s="3" t="s">
        <v>14</v>
      </c>
      <c r="B230" t="s">
        <v>10</v>
      </c>
      <c r="C230" t="s">
        <v>13</v>
      </c>
      <c r="D230" s="3">
        <v>2.698</v>
      </c>
      <c r="E230">
        <v>32.383355999999999</v>
      </c>
      <c r="F230">
        <f t="shared" si="12"/>
        <v>12.002726464047443</v>
      </c>
      <c r="G230">
        <v>39933.875999999997</v>
      </c>
      <c r="J230">
        <f t="shared" si="13"/>
        <v>8.3314403856104349E-2</v>
      </c>
      <c r="K230">
        <v>505239</v>
      </c>
      <c r="L230">
        <v>-224.56854899999999</v>
      </c>
      <c r="M230">
        <f t="shared" si="14"/>
        <v>-9.7906153006101271E-19</v>
      </c>
      <c r="N230" s="3">
        <f t="shared" si="15"/>
        <v>-3.1174917872550324E-2</v>
      </c>
      <c r="T230" s="3"/>
    </row>
    <row r="231" spans="1:20" ht="17" x14ac:dyDescent="0.25">
      <c r="A231" s="3" t="s">
        <v>14</v>
      </c>
      <c r="B231" t="s">
        <v>10</v>
      </c>
      <c r="C231" t="s">
        <v>13</v>
      </c>
      <c r="D231" s="3">
        <v>2.698</v>
      </c>
      <c r="E231">
        <v>32.383355999999999</v>
      </c>
      <c r="F231">
        <f t="shared" si="12"/>
        <v>12.002726464047443</v>
      </c>
      <c r="G231">
        <v>54589.684000000001</v>
      </c>
      <c r="J231">
        <f t="shared" si="13"/>
        <v>8.3314403856104349E-2</v>
      </c>
      <c r="K231">
        <v>673652</v>
      </c>
      <c r="L231">
        <v>-217.38440199999999</v>
      </c>
      <c r="M231">
        <f t="shared" si="14"/>
        <v>-9.4774048361294912E-19</v>
      </c>
      <c r="N231" s="3">
        <f t="shared" si="15"/>
        <v>-3.0177604608040923E-2</v>
      </c>
      <c r="T231" s="3"/>
    </row>
    <row r="232" spans="1:20" ht="17" x14ac:dyDescent="0.25">
      <c r="A232" s="3" t="s">
        <v>14</v>
      </c>
      <c r="B232" t="s">
        <v>10</v>
      </c>
      <c r="C232" t="s">
        <v>13</v>
      </c>
      <c r="D232" s="3">
        <v>2.698</v>
      </c>
      <c r="E232">
        <v>32.383355999999999</v>
      </c>
      <c r="F232">
        <f t="shared" si="12"/>
        <v>12.002726464047443</v>
      </c>
      <c r="G232">
        <v>64486.002</v>
      </c>
      <c r="J232">
        <f t="shared" si="13"/>
        <v>8.3314403856104349E-2</v>
      </c>
      <c r="K232">
        <v>808383</v>
      </c>
      <c r="L232">
        <v>-211.34942000000001</v>
      </c>
      <c r="M232">
        <f t="shared" si="14"/>
        <v>-9.2142950312560289E-19</v>
      </c>
      <c r="N232" s="3">
        <f t="shared" si="15"/>
        <v>-2.9339820024892022E-2</v>
      </c>
      <c r="T232" s="3"/>
    </row>
    <row r="233" spans="1:20" ht="17" x14ac:dyDescent="0.25">
      <c r="A233" s="3" t="s">
        <v>14</v>
      </c>
      <c r="B233" t="s">
        <v>10</v>
      </c>
      <c r="C233" t="s">
        <v>13</v>
      </c>
      <c r="D233" s="3">
        <v>2.698</v>
      </c>
      <c r="E233">
        <v>32.383355999999999</v>
      </c>
      <c r="F233">
        <f t="shared" si="12"/>
        <v>12.002726464047443</v>
      </c>
      <c r="G233">
        <v>83219.569000000003</v>
      </c>
      <c r="J233">
        <f t="shared" si="13"/>
        <v>8.3314403856104349E-2</v>
      </c>
      <c r="K233">
        <v>1010479</v>
      </c>
      <c r="L233">
        <v>-201.606886</v>
      </c>
      <c r="M233">
        <f t="shared" si="14"/>
        <v>-8.7895454264165973E-19</v>
      </c>
      <c r="N233" s="3">
        <f t="shared" si="15"/>
        <v>-2.7987347923731809E-2</v>
      </c>
      <c r="T233" s="3"/>
    </row>
    <row r="234" spans="1:20" ht="17" x14ac:dyDescent="0.25">
      <c r="A234" s="3" t="s">
        <v>14</v>
      </c>
      <c r="B234" t="s">
        <v>10</v>
      </c>
      <c r="C234" t="s">
        <v>13</v>
      </c>
      <c r="D234" s="3">
        <v>2.698</v>
      </c>
      <c r="E234">
        <v>32.383355999999999</v>
      </c>
      <c r="F234">
        <f t="shared" si="12"/>
        <v>12.002726464047443</v>
      </c>
      <c r="G234">
        <v>193569.45800000001</v>
      </c>
      <c r="J234">
        <f t="shared" si="13"/>
        <v>8.3314403856104349E-2</v>
      </c>
      <c r="K234">
        <v>2020958</v>
      </c>
      <c r="L234">
        <v>-145.44631000000001</v>
      </c>
      <c r="M234">
        <f t="shared" si="14"/>
        <v>-6.3410877188474142E-19</v>
      </c>
      <c r="N234" s="3">
        <f t="shared" si="15"/>
        <v>-2.019105876270989E-2</v>
      </c>
      <c r="T234" s="3"/>
    </row>
    <row r="235" spans="1:20" ht="17" x14ac:dyDescent="0.25">
      <c r="A235" s="3" t="s">
        <v>14</v>
      </c>
      <c r="B235" t="s">
        <v>10</v>
      </c>
      <c r="C235" t="s">
        <v>13</v>
      </c>
      <c r="D235" s="3">
        <v>2.698</v>
      </c>
      <c r="E235">
        <v>32.383355999999999</v>
      </c>
      <c r="F235">
        <f t="shared" si="12"/>
        <v>12.002726464047443</v>
      </c>
      <c r="G235">
        <v>425204</v>
      </c>
      <c r="J235">
        <f t="shared" si="13"/>
        <v>8.3314403856104349E-2</v>
      </c>
      <c r="K235">
        <v>4041916</v>
      </c>
      <c r="L235">
        <v>-9.3539999999999992</v>
      </c>
      <c r="M235">
        <f t="shared" si="14"/>
        <v>-4.0781051456099994E-20</v>
      </c>
      <c r="N235" s="3">
        <f t="shared" si="15"/>
        <v>-1.2985352716503313E-3</v>
      </c>
      <c r="T235" s="3"/>
    </row>
    <row r="236" spans="1:20" ht="17" x14ac:dyDescent="0.25">
      <c r="A236" s="3" t="s">
        <v>14</v>
      </c>
      <c r="B236" t="s">
        <v>10</v>
      </c>
      <c r="C236" t="s">
        <v>13</v>
      </c>
      <c r="D236" s="3">
        <v>2.698</v>
      </c>
      <c r="E236">
        <v>32.383355999999999</v>
      </c>
      <c r="F236">
        <f t="shared" si="12"/>
        <v>12.002726464047443</v>
      </c>
      <c r="G236">
        <v>963282.3</v>
      </c>
      <c r="J236">
        <f t="shared" si="13"/>
        <v>8.3314403856104349E-2</v>
      </c>
      <c r="K236">
        <v>8083831</v>
      </c>
      <c r="L236">
        <v>316.726</v>
      </c>
      <c r="M236">
        <f t="shared" si="14"/>
        <v>1.3808444840158999E-18</v>
      </c>
      <c r="N236" s="3">
        <f t="shared" si="15"/>
        <v>4.3968343216669106E-2</v>
      </c>
      <c r="T236" s="3"/>
    </row>
    <row r="237" spans="1:20" ht="17" x14ac:dyDescent="0.25">
      <c r="A237" s="3" t="s">
        <v>14</v>
      </c>
      <c r="B237" t="s">
        <v>10</v>
      </c>
      <c r="C237" t="s">
        <v>13</v>
      </c>
      <c r="D237" s="3">
        <v>2.698</v>
      </c>
      <c r="E237">
        <v>32.383355999999999</v>
      </c>
      <c r="F237">
        <f t="shared" si="12"/>
        <v>12.002726464047443</v>
      </c>
      <c r="G237">
        <v>2126283.1</v>
      </c>
      <c r="J237">
        <f t="shared" si="13"/>
        <v>8.3314403856104349E-2</v>
      </c>
      <c r="K237">
        <v>16167663</v>
      </c>
      <c r="L237">
        <v>938.92499999999995</v>
      </c>
      <c r="M237">
        <f t="shared" si="14"/>
        <v>4.0934732455012489E-18</v>
      </c>
      <c r="N237" s="3">
        <f t="shared" si="15"/>
        <v>0.13034287256086027</v>
      </c>
    </row>
    <row r="238" spans="1:20" ht="17" x14ac:dyDescent="0.25">
      <c r="A238" s="3" t="s">
        <v>14</v>
      </c>
      <c r="B238" t="s">
        <v>10</v>
      </c>
      <c r="C238" t="s">
        <v>13</v>
      </c>
      <c r="D238" s="3">
        <v>2.698</v>
      </c>
      <c r="E238">
        <v>32.383355999999999</v>
      </c>
      <c r="F238">
        <f t="shared" si="12"/>
        <v>12.002726464047443</v>
      </c>
      <c r="G238">
        <v>4411441.4000000004</v>
      </c>
      <c r="J238">
        <f t="shared" si="13"/>
        <v>8.3314403856104349E-2</v>
      </c>
      <c r="K238">
        <v>32335325</v>
      </c>
      <c r="L238">
        <v>2046.6790000000001</v>
      </c>
      <c r="M238">
        <f t="shared" si="14"/>
        <v>8.9229978205173488E-18</v>
      </c>
      <c r="N238" s="3">
        <f t="shared" si="15"/>
        <v>0.28412282138614803</v>
      </c>
      <c r="T238" s="3"/>
    </row>
    <row r="239" spans="1:20" ht="17" x14ac:dyDescent="0.25">
      <c r="A239" s="3" t="s">
        <v>14</v>
      </c>
      <c r="B239" t="s">
        <v>10</v>
      </c>
      <c r="C239" t="s">
        <v>13</v>
      </c>
      <c r="D239" s="3">
        <v>2.698</v>
      </c>
      <c r="E239">
        <v>32.383355999999999</v>
      </c>
      <c r="F239">
        <f t="shared" si="12"/>
        <v>12.002726464047443</v>
      </c>
      <c r="G239">
        <v>8944752.1999999993</v>
      </c>
      <c r="J239">
        <f t="shared" si="13"/>
        <v>8.3314403856104349E-2</v>
      </c>
      <c r="K239">
        <v>64670651</v>
      </c>
      <c r="L239">
        <v>4212.63</v>
      </c>
      <c r="M239">
        <f t="shared" si="14"/>
        <v>1.83659911049295E-17</v>
      </c>
      <c r="N239" s="3">
        <f t="shared" si="15"/>
        <v>0.58480314746764339</v>
      </c>
      <c r="T239" s="3"/>
    </row>
    <row r="240" spans="1:20" ht="17" x14ac:dyDescent="0.25">
      <c r="A240" s="3" t="s">
        <v>14</v>
      </c>
      <c r="B240" t="s">
        <v>10</v>
      </c>
      <c r="C240" t="s">
        <v>13</v>
      </c>
      <c r="D240" s="3">
        <v>2.698</v>
      </c>
      <c r="E240">
        <v>32.383355999999999</v>
      </c>
      <c r="F240">
        <f t="shared" si="12"/>
        <v>12.002726464047443</v>
      </c>
      <c r="G240">
        <v>17991672.199999999</v>
      </c>
      <c r="J240">
        <f t="shared" si="13"/>
        <v>8.3314403856104349E-2</v>
      </c>
      <c r="K240">
        <v>129341301</v>
      </c>
      <c r="L240">
        <v>8525.2309999999998</v>
      </c>
      <c r="M240">
        <f t="shared" si="14"/>
        <v>3.7167830242264137E-17</v>
      </c>
      <c r="N240" s="3">
        <f t="shared" si="15"/>
        <v>1.1834844080037228</v>
      </c>
      <c r="T240" s="3"/>
    </row>
    <row r="241" spans="1:20" ht="17" x14ac:dyDescent="0.25">
      <c r="A241" s="3" t="s">
        <v>14</v>
      </c>
      <c r="B241" t="s">
        <v>10</v>
      </c>
      <c r="C241" t="s">
        <v>13</v>
      </c>
      <c r="D241" s="3">
        <v>2.698</v>
      </c>
      <c r="E241">
        <v>32.383355999999999</v>
      </c>
      <c r="F241">
        <f t="shared" si="12"/>
        <v>12.002726464047443</v>
      </c>
      <c r="G241">
        <v>30017138.399999999</v>
      </c>
      <c r="J241">
        <f t="shared" si="13"/>
        <v>8.3314403856104349E-2</v>
      </c>
      <c r="K241">
        <v>215568835</v>
      </c>
      <c r="L241">
        <v>14252.906999999999</v>
      </c>
      <c r="M241">
        <f t="shared" si="14"/>
        <v>6.213903504019754E-17</v>
      </c>
      <c r="N241" s="3">
        <f t="shared" si="15"/>
        <v>1.978608345419276</v>
      </c>
      <c r="T241" s="3"/>
    </row>
    <row r="242" spans="1:20" ht="17" x14ac:dyDescent="0.25">
      <c r="T242" s="3"/>
    </row>
    <row r="243" spans="1:20" ht="17" x14ac:dyDescent="0.25">
      <c r="T243" s="3"/>
    </row>
    <row r="244" spans="1:20" ht="17" x14ac:dyDescent="0.25">
      <c r="T244" s="3"/>
    </row>
    <row r="245" spans="1:20" ht="17" x14ac:dyDescent="0.25">
      <c r="T245" s="3"/>
    </row>
    <row r="246" spans="1:20" ht="17" x14ac:dyDescent="0.25">
      <c r="T246" s="3"/>
    </row>
    <row r="247" spans="1:20" ht="17" x14ac:dyDescent="0.25">
      <c r="T247" s="3"/>
    </row>
    <row r="248" spans="1:20" ht="17" x14ac:dyDescent="0.25">
      <c r="T248" s="3"/>
    </row>
    <row r="249" spans="1:20" ht="17" x14ac:dyDescent="0.25">
      <c r="T249" s="3"/>
    </row>
    <row r="250" spans="1:20" ht="17" x14ac:dyDescent="0.25">
      <c r="T250" s="3"/>
    </row>
    <row r="251" spans="1:20" ht="17" x14ac:dyDescent="0.25">
      <c r="T251" s="3"/>
    </row>
    <row r="252" spans="1:20" ht="17" x14ac:dyDescent="0.25">
      <c r="T252" s="3"/>
    </row>
    <row r="253" spans="1:20" ht="17" x14ac:dyDescent="0.25">
      <c r="T253" s="3"/>
    </row>
    <row r="254" spans="1:20" ht="17" x14ac:dyDescent="0.25">
      <c r="T254" s="3"/>
    </row>
    <row r="255" spans="1:20" ht="17" x14ac:dyDescent="0.25">
      <c r="T255" s="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5CC81-9E38-E249-893B-388CC82C2BD7}">
  <dimension ref="A1:P264"/>
  <sheetViews>
    <sheetView tabSelected="1" topLeftCell="A4" workbookViewId="0">
      <selection activeCell="E8" sqref="E8"/>
    </sheetView>
  </sheetViews>
  <sheetFormatPr baseColWidth="10" defaultRowHeight="16" x14ac:dyDescent="0.2"/>
  <cols>
    <col min="7" max="7" width="17" bestFit="1" customWidth="1"/>
    <col min="12" max="13" width="17.83203125" bestFit="1" customWidth="1"/>
    <col min="14" max="14" width="9.33203125" bestFit="1" customWidth="1"/>
    <col min="15" max="15" width="11.1640625" bestFit="1" customWidth="1"/>
    <col min="32" max="32" width="12.1640625" bestFit="1" customWidth="1"/>
  </cols>
  <sheetData>
    <row r="1" spans="1:16" ht="21" thickBo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</v>
      </c>
      <c r="L1" s="1" t="s">
        <v>20</v>
      </c>
      <c r="M1" s="1" t="s">
        <v>18</v>
      </c>
      <c r="N1" s="1" t="s">
        <v>19</v>
      </c>
    </row>
    <row r="2" spans="1:16" ht="18" thickTop="1" x14ac:dyDescent="0.25">
      <c r="A2" s="3" t="s">
        <v>16</v>
      </c>
      <c r="B2" t="s">
        <v>10</v>
      </c>
      <c r="C2" t="s">
        <v>15</v>
      </c>
      <c r="D2" s="3">
        <v>1.05</v>
      </c>
      <c r="E2">
        <v>0.105</v>
      </c>
      <c r="F2">
        <f>E2/D2</f>
        <v>9.9999999999999992E-2</v>
      </c>
      <c r="G2">
        <v>525.4</v>
      </c>
      <c r="J2">
        <f>1/F2</f>
        <v>10</v>
      </c>
      <c r="K2">
        <v>1010479</v>
      </c>
      <c r="L2">
        <v>21.228999999999999</v>
      </c>
      <c r="M2">
        <f>L2*4.35974465*10^(-21)</f>
        <v>9.2553019174849987E-20</v>
      </c>
      <c r="N2" s="4">
        <f>M2*6.022*10^23/(12*18+18)</f>
        <v>238.18559037219944</v>
      </c>
      <c r="P2" s="3"/>
    </row>
    <row r="3" spans="1:16" ht="17" x14ac:dyDescent="0.25">
      <c r="A3" s="3" t="s">
        <v>16</v>
      </c>
      <c r="B3" t="s">
        <v>10</v>
      </c>
      <c r="C3" t="s">
        <v>15</v>
      </c>
      <c r="D3" s="3">
        <v>1.05</v>
      </c>
      <c r="E3">
        <v>0.105</v>
      </c>
      <c r="F3">
        <f t="shared" ref="F3:F66" si="0">E3/D3</f>
        <v>9.9999999999999992E-2</v>
      </c>
      <c r="G3">
        <v>743.6</v>
      </c>
      <c r="J3">
        <f t="shared" ref="J3:J66" si="1">1/F3</f>
        <v>10</v>
      </c>
      <c r="K3">
        <v>1347305</v>
      </c>
      <c r="L3">
        <v>44.728000000000002</v>
      </c>
      <c r="M3">
        <f t="shared" ref="M3:M66" si="2">L3*4.35974465*10^(-21)</f>
        <v>1.9500265870519998E-19</v>
      </c>
      <c r="N3" s="4">
        <f t="shared" ref="N3:N66" si="3">M3*6.022*10^23/(12*18+18)</f>
        <v>501.84017552252743</v>
      </c>
      <c r="P3" s="3"/>
    </row>
    <row r="4" spans="1:16" ht="17" x14ac:dyDescent="0.25">
      <c r="A4" s="3" t="s">
        <v>17</v>
      </c>
      <c r="B4" t="s">
        <v>10</v>
      </c>
      <c r="C4" t="s">
        <v>15</v>
      </c>
      <c r="D4" s="3">
        <v>1.05</v>
      </c>
      <c r="E4">
        <v>0.105</v>
      </c>
      <c r="F4">
        <f t="shared" si="0"/>
        <v>9.9999999999999992E-2</v>
      </c>
      <c r="G4">
        <v>1174</v>
      </c>
      <c r="J4">
        <f t="shared" si="1"/>
        <v>10</v>
      </c>
      <c r="K4">
        <v>2020958</v>
      </c>
      <c r="L4">
        <v>79.703000000000003</v>
      </c>
      <c r="M4">
        <f t="shared" si="2"/>
        <v>3.4748472783894997E-19</v>
      </c>
      <c r="N4" s="4">
        <f t="shared" si="3"/>
        <v>894.25343207100718</v>
      </c>
      <c r="P4" s="3"/>
    </row>
    <row r="5" spans="1:16" ht="17" x14ac:dyDescent="0.25">
      <c r="A5" s="3" t="s">
        <v>17</v>
      </c>
      <c r="B5" t="s">
        <v>10</v>
      </c>
      <c r="C5" t="s">
        <v>15</v>
      </c>
      <c r="D5" s="3">
        <v>1.05</v>
      </c>
      <c r="E5">
        <v>0.105</v>
      </c>
      <c r="F5">
        <f t="shared" si="0"/>
        <v>9.9999999999999992E-2</v>
      </c>
      <c r="G5">
        <v>2415.6</v>
      </c>
      <c r="J5">
        <f t="shared" si="1"/>
        <v>10</v>
      </c>
      <c r="K5">
        <v>4041916</v>
      </c>
      <c r="L5">
        <v>169.13499999999999</v>
      </c>
      <c r="M5">
        <f t="shared" si="2"/>
        <v>7.3738541137774993E-19</v>
      </c>
      <c r="N5" s="4">
        <f t="shared" si="3"/>
        <v>1897.6645074003461</v>
      </c>
      <c r="P5" s="3"/>
    </row>
    <row r="6" spans="1:16" ht="17" x14ac:dyDescent="0.25">
      <c r="A6" s="3" t="s">
        <v>17</v>
      </c>
      <c r="B6" t="s">
        <v>10</v>
      </c>
      <c r="C6" t="s">
        <v>15</v>
      </c>
      <c r="D6" s="3">
        <v>1.05</v>
      </c>
      <c r="E6">
        <v>0.105</v>
      </c>
      <c r="F6">
        <f t="shared" si="0"/>
        <v>9.9999999999999992E-2</v>
      </c>
      <c r="G6">
        <v>4837.1000000000004</v>
      </c>
      <c r="J6">
        <f t="shared" si="1"/>
        <v>10</v>
      </c>
      <c r="K6">
        <v>8083831</v>
      </c>
      <c r="L6">
        <v>341.05799999999999</v>
      </c>
      <c r="M6">
        <f t="shared" si="2"/>
        <v>1.4869257908396997E-18</v>
      </c>
      <c r="N6" s="4">
        <f t="shared" si="3"/>
        <v>3826.6098771096886</v>
      </c>
      <c r="P6" s="3"/>
    </row>
    <row r="7" spans="1:16" ht="17" x14ac:dyDescent="0.25">
      <c r="A7" s="3" t="s">
        <v>17</v>
      </c>
      <c r="B7" t="s">
        <v>10</v>
      </c>
      <c r="C7" t="s">
        <v>15</v>
      </c>
      <c r="D7" s="3">
        <v>1.05</v>
      </c>
      <c r="E7">
        <v>0.105</v>
      </c>
      <c r="F7">
        <f t="shared" si="0"/>
        <v>9.9999999999999992E-2</v>
      </c>
      <c r="G7">
        <v>9731.7999999999993</v>
      </c>
      <c r="J7">
        <f t="shared" si="1"/>
        <v>10</v>
      </c>
      <c r="K7">
        <v>16167663</v>
      </c>
      <c r="L7">
        <v>688.01400000000001</v>
      </c>
      <c r="M7">
        <f t="shared" si="2"/>
        <v>2.9995653556250997E-18</v>
      </c>
      <c r="N7" s="4">
        <f t="shared" si="3"/>
        <v>7719.3942613565596</v>
      </c>
      <c r="P7" s="3"/>
    </row>
    <row r="8" spans="1:16" ht="17" x14ac:dyDescent="0.25">
      <c r="A8" s="3" t="s">
        <v>17</v>
      </c>
      <c r="B8" t="s">
        <v>10</v>
      </c>
      <c r="C8" t="s">
        <v>15</v>
      </c>
      <c r="D8" s="3">
        <v>1.05</v>
      </c>
      <c r="E8">
        <v>0.105</v>
      </c>
      <c r="F8">
        <f t="shared" si="0"/>
        <v>9.9999999999999992E-2</v>
      </c>
      <c r="G8">
        <v>19459.599999999999</v>
      </c>
      <c r="J8">
        <f t="shared" si="1"/>
        <v>10</v>
      </c>
      <c r="K8">
        <v>32335325</v>
      </c>
      <c r="L8">
        <v>1377.192</v>
      </c>
      <c r="M8">
        <f t="shared" si="2"/>
        <v>6.0042054540227987E-18</v>
      </c>
      <c r="N8" s="4">
        <f t="shared" si="3"/>
        <v>15451.848394925339</v>
      </c>
      <c r="P8" s="3"/>
    </row>
    <row r="9" spans="1:16" ht="17" x14ac:dyDescent="0.25">
      <c r="A9" s="3" t="s">
        <v>17</v>
      </c>
      <c r="B9" t="s">
        <v>10</v>
      </c>
      <c r="C9" t="s">
        <v>15</v>
      </c>
      <c r="D9" s="3">
        <v>1.05</v>
      </c>
      <c r="E9">
        <v>0.105</v>
      </c>
      <c r="F9">
        <f t="shared" si="0"/>
        <v>9.9999999999999992E-2</v>
      </c>
      <c r="G9">
        <v>39043.5</v>
      </c>
      <c r="J9">
        <f t="shared" si="1"/>
        <v>10</v>
      </c>
      <c r="K9">
        <v>64670651</v>
      </c>
      <c r="L9">
        <v>2764.5070000000001</v>
      </c>
      <c r="M9">
        <f t="shared" si="2"/>
        <v>1.2052544603137547E-17</v>
      </c>
      <c r="N9" s="4">
        <f t="shared" si="3"/>
        <v>31017.275042775345</v>
      </c>
      <c r="P9" s="3"/>
    </row>
    <row r="10" spans="1:16" ht="17" x14ac:dyDescent="0.25">
      <c r="A10" s="3" t="s">
        <v>17</v>
      </c>
      <c r="B10" t="s">
        <v>10</v>
      </c>
      <c r="C10" t="s">
        <v>15</v>
      </c>
      <c r="D10" s="3">
        <v>1.05</v>
      </c>
      <c r="E10">
        <v>0.105</v>
      </c>
      <c r="F10">
        <f t="shared" si="0"/>
        <v>9.9999999999999992E-2</v>
      </c>
      <c r="G10">
        <v>78056.2</v>
      </c>
      <c r="J10">
        <f t="shared" si="1"/>
        <v>10</v>
      </c>
      <c r="K10">
        <v>129341301</v>
      </c>
      <c r="L10">
        <v>5528.0469999999996</v>
      </c>
      <c r="M10">
        <f t="shared" si="2"/>
        <v>2.4100873333198542E-17</v>
      </c>
      <c r="N10" s="4">
        <f t="shared" si="3"/>
        <v>62023.70051817163</v>
      </c>
      <c r="P10" s="3"/>
    </row>
    <row r="11" spans="1:16" ht="17" x14ac:dyDescent="0.25">
      <c r="A11" s="3" t="s">
        <v>17</v>
      </c>
      <c r="B11" t="s">
        <v>10</v>
      </c>
      <c r="C11" t="s">
        <v>15</v>
      </c>
      <c r="D11" s="3">
        <v>1.05</v>
      </c>
      <c r="E11">
        <v>0.26250000000000001</v>
      </c>
      <c r="F11">
        <f t="shared" si="0"/>
        <v>0.25</v>
      </c>
      <c r="G11">
        <v>1235.9000000000001</v>
      </c>
      <c r="J11">
        <f t="shared" si="1"/>
        <v>4</v>
      </c>
      <c r="K11">
        <v>1010479</v>
      </c>
      <c r="L11">
        <v>13.638</v>
      </c>
      <c r="M11">
        <f t="shared" si="2"/>
        <v>5.9458197536699998E-20</v>
      </c>
      <c r="N11" s="4">
        <f t="shared" si="3"/>
        <v>153.01592545555872</v>
      </c>
    </row>
    <row r="12" spans="1:16" ht="17" x14ac:dyDescent="0.25">
      <c r="A12" s="3" t="s">
        <v>17</v>
      </c>
      <c r="B12" t="s">
        <v>10</v>
      </c>
      <c r="C12" t="s">
        <v>15</v>
      </c>
      <c r="D12" s="3">
        <v>1.05</v>
      </c>
      <c r="E12">
        <v>0.26250000000000001</v>
      </c>
      <c r="F12">
        <f t="shared" si="0"/>
        <v>0.25</v>
      </c>
      <c r="G12">
        <v>1837.9</v>
      </c>
      <c r="J12">
        <f t="shared" si="1"/>
        <v>4</v>
      </c>
      <c r="K12">
        <v>1347305</v>
      </c>
      <c r="L12">
        <v>39.651000000000003</v>
      </c>
      <c r="M12">
        <f t="shared" si="2"/>
        <v>1.7286823511714997E-19</v>
      </c>
      <c r="N12" s="4">
        <f t="shared" si="3"/>
        <v>444.87714182712693</v>
      </c>
      <c r="P12" s="3"/>
    </row>
    <row r="13" spans="1:16" ht="17" x14ac:dyDescent="0.25">
      <c r="A13" s="3" t="s">
        <v>17</v>
      </c>
      <c r="B13" t="s">
        <v>10</v>
      </c>
      <c r="C13" t="s">
        <v>15</v>
      </c>
      <c r="D13" s="3">
        <v>1.05</v>
      </c>
      <c r="E13">
        <v>0.26250000000000001</v>
      </c>
      <c r="F13">
        <f t="shared" si="0"/>
        <v>0.25</v>
      </c>
      <c r="G13">
        <v>2908.9</v>
      </c>
      <c r="J13">
        <f t="shared" si="1"/>
        <v>4</v>
      </c>
      <c r="K13">
        <v>2020958</v>
      </c>
      <c r="L13">
        <v>76.665000000000006</v>
      </c>
      <c r="M13">
        <f t="shared" si="2"/>
        <v>3.3423982359224997E-19</v>
      </c>
      <c r="N13" s="4">
        <f t="shared" si="3"/>
        <v>860.1676143899698</v>
      </c>
      <c r="P13" s="3"/>
    </row>
    <row r="14" spans="1:16" ht="17" x14ac:dyDescent="0.25">
      <c r="A14" s="3" t="s">
        <v>17</v>
      </c>
      <c r="B14" t="s">
        <v>10</v>
      </c>
      <c r="C14" t="s">
        <v>15</v>
      </c>
      <c r="D14" s="3">
        <v>1.05</v>
      </c>
      <c r="E14">
        <v>0.26250000000000001</v>
      </c>
      <c r="F14">
        <f t="shared" si="0"/>
        <v>0.25</v>
      </c>
      <c r="G14">
        <v>5998.6</v>
      </c>
      <c r="J14">
        <f t="shared" si="1"/>
        <v>4</v>
      </c>
      <c r="K14">
        <v>4041916</v>
      </c>
      <c r="L14">
        <v>166.958</v>
      </c>
      <c r="M14">
        <f t="shared" si="2"/>
        <v>7.2789424727469994E-19</v>
      </c>
      <c r="N14" s="4">
        <f t="shared" si="3"/>
        <v>1873.2389560206163</v>
      </c>
      <c r="P14" s="3"/>
    </row>
    <row r="15" spans="1:16" ht="17" x14ac:dyDescent="0.25">
      <c r="A15" s="3" t="s">
        <v>17</v>
      </c>
      <c r="B15" t="s">
        <v>10</v>
      </c>
      <c r="C15" t="s">
        <v>15</v>
      </c>
      <c r="D15" s="3">
        <v>1.05</v>
      </c>
      <c r="E15">
        <v>0.26250000000000001</v>
      </c>
      <c r="F15">
        <f t="shared" si="0"/>
        <v>0.25</v>
      </c>
      <c r="G15">
        <v>12120.5</v>
      </c>
      <c r="J15">
        <f t="shared" si="1"/>
        <v>4</v>
      </c>
      <c r="K15">
        <v>8083831</v>
      </c>
      <c r="L15">
        <v>341.12099999999998</v>
      </c>
      <c r="M15">
        <f t="shared" si="2"/>
        <v>1.4872004547526497E-18</v>
      </c>
      <c r="N15" s="4">
        <f t="shared" si="3"/>
        <v>3827.316725863443</v>
      </c>
      <c r="P15" s="3"/>
    </row>
    <row r="16" spans="1:16" ht="17" x14ac:dyDescent="0.25">
      <c r="A16" s="3" t="s">
        <v>17</v>
      </c>
      <c r="B16" t="s">
        <v>10</v>
      </c>
      <c r="C16" t="s">
        <v>15</v>
      </c>
      <c r="D16" s="3">
        <v>1.05</v>
      </c>
      <c r="E16">
        <v>0.26250000000000001</v>
      </c>
      <c r="F16">
        <f t="shared" si="0"/>
        <v>0.25</v>
      </c>
      <c r="G16">
        <v>24275.1</v>
      </c>
      <c r="J16">
        <f t="shared" si="1"/>
        <v>4</v>
      </c>
      <c r="K16">
        <v>16167663</v>
      </c>
      <c r="L16">
        <v>685.88699999999994</v>
      </c>
      <c r="M16">
        <f t="shared" si="2"/>
        <v>2.9902921787545494E-18</v>
      </c>
      <c r="N16" s="4">
        <f t="shared" si="3"/>
        <v>7695.5297010512377</v>
      </c>
      <c r="P16" s="3"/>
    </row>
    <row r="17" spans="1:16" ht="17" x14ac:dyDescent="0.25">
      <c r="A17" s="3" t="s">
        <v>17</v>
      </c>
      <c r="B17" t="s">
        <v>10</v>
      </c>
      <c r="C17" t="s">
        <v>15</v>
      </c>
      <c r="D17" s="3">
        <v>1.05</v>
      </c>
      <c r="E17">
        <v>0.26250000000000001</v>
      </c>
      <c r="F17">
        <f t="shared" si="0"/>
        <v>0.25</v>
      </c>
      <c r="G17">
        <v>48686.6</v>
      </c>
      <c r="J17">
        <f t="shared" si="1"/>
        <v>4</v>
      </c>
      <c r="K17">
        <v>32335325</v>
      </c>
      <c r="L17">
        <v>1377.77</v>
      </c>
      <c r="M17">
        <f t="shared" si="2"/>
        <v>6.0067253864304985E-18</v>
      </c>
      <c r="N17" s="4">
        <f t="shared" si="3"/>
        <v>15458.333451745497</v>
      </c>
      <c r="P17" s="3"/>
    </row>
    <row r="18" spans="1:16" ht="17" x14ac:dyDescent="0.25">
      <c r="A18" s="3" t="s">
        <v>17</v>
      </c>
      <c r="B18" t="s">
        <v>10</v>
      </c>
      <c r="C18" t="s">
        <v>15</v>
      </c>
      <c r="D18" s="3">
        <v>1.05</v>
      </c>
      <c r="E18">
        <v>0.26250000000000001</v>
      </c>
      <c r="F18">
        <f t="shared" si="0"/>
        <v>0.25</v>
      </c>
      <c r="G18">
        <v>97517.6</v>
      </c>
      <c r="J18">
        <f t="shared" si="1"/>
        <v>4</v>
      </c>
      <c r="K18">
        <v>64670651</v>
      </c>
      <c r="L18">
        <v>2761.502</v>
      </c>
      <c r="M18">
        <f t="shared" si="2"/>
        <v>1.2039443570464297E-17</v>
      </c>
      <c r="N18" s="4">
        <f t="shared" si="3"/>
        <v>30983.559479203414</v>
      </c>
      <c r="P18" s="3"/>
    </row>
    <row r="19" spans="1:16" ht="17" x14ac:dyDescent="0.25">
      <c r="A19" s="3" t="s">
        <v>17</v>
      </c>
      <c r="B19" t="s">
        <v>10</v>
      </c>
      <c r="C19" t="s">
        <v>15</v>
      </c>
      <c r="D19" s="3">
        <v>1.05</v>
      </c>
      <c r="E19">
        <v>0.26250000000000001</v>
      </c>
      <c r="F19">
        <f t="shared" si="0"/>
        <v>0.25</v>
      </c>
      <c r="G19">
        <v>195064.7</v>
      </c>
      <c r="J19">
        <f t="shared" si="1"/>
        <v>4</v>
      </c>
      <c r="K19">
        <v>129341301</v>
      </c>
      <c r="L19">
        <v>5525.5249999999996</v>
      </c>
      <c r="M19">
        <f t="shared" si="2"/>
        <v>2.4089878057191243E-17</v>
      </c>
      <c r="N19" s="4">
        <f t="shared" si="3"/>
        <v>61995.40412837849</v>
      </c>
      <c r="P19" s="3"/>
    </row>
    <row r="20" spans="1:16" ht="17" x14ac:dyDescent="0.25">
      <c r="A20" s="3" t="s">
        <v>17</v>
      </c>
      <c r="B20" t="s">
        <v>10</v>
      </c>
      <c r="C20" t="s">
        <v>15</v>
      </c>
      <c r="D20" s="3">
        <v>1.05</v>
      </c>
      <c r="E20">
        <v>0.52500000000000002</v>
      </c>
      <c r="F20">
        <f t="shared" si="0"/>
        <v>0.5</v>
      </c>
      <c r="G20">
        <v>2479.3000000000002</v>
      </c>
      <c r="J20">
        <f t="shared" si="1"/>
        <v>2</v>
      </c>
      <c r="K20">
        <v>1010479</v>
      </c>
      <c r="L20">
        <v>10.079000000000001</v>
      </c>
      <c r="M20">
        <f t="shared" si="2"/>
        <v>4.3941866327349992E-20</v>
      </c>
      <c r="N20" s="4">
        <f t="shared" si="3"/>
        <v>113.08458077918874</v>
      </c>
      <c r="P20" s="3"/>
    </row>
    <row r="21" spans="1:16" ht="17" x14ac:dyDescent="0.25">
      <c r="A21" s="3" t="s">
        <v>17</v>
      </c>
      <c r="B21" t="s">
        <v>10</v>
      </c>
      <c r="C21" t="s">
        <v>15</v>
      </c>
      <c r="D21" s="3">
        <v>1.05</v>
      </c>
      <c r="E21">
        <v>0.52500000000000002</v>
      </c>
      <c r="F21">
        <f t="shared" si="0"/>
        <v>0.5</v>
      </c>
      <c r="G21">
        <v>3547.1</v>
      </c>
      <c r="J21">
        <f t="shared" si="1"/>
        <v>2</v>
      </c>
      <c r="K21">
        <v>1347305</v>
      </c>
      <c r="L21">
        <v>33.768000000000001</v>
      </c>
      <c r="M21">
        <f t="shared" si="2"/>
        <v>1.4721985734119998E-19</v>
      </c>
      <c r="N21" s="4">
        <f t="shared" si="3"/>
        <v>378.87093201226753</v>
      </c>
    </row>
    <row r="22" spans="1:16" ht="17" x14ac:dyDescent="0.25">
      <c r="A22" s="3" t="s">
        <v>17</v>
      </c>
      <c r="B22" t="s">
        <v>10</v>
      </c>
      <c r="C22" t="s">
        <v>15</v>
      </c>
      <c r="D22" s="3">
        <v>1.05</v>
      </c>
      <c r="E22">
        <v>0.52500000000000002</v>
      </c>
      <c r="F22">
        <f t="shared" si="0"/>
        <v>0.5</v>
      </c>
      <c r="G22">
        <v>5703.3</v>
      </c>
      <c r="J22">
        <f t="shared" si="1"/>
        <v>2</v>
      </c>
      <c r="K22">
        <v>2020958</v>
      </c>
      <c r="L22">
        <v>72.44</v>
      </c>
      <c r="M22">
        <f t="shared" si="2"/>
        <v>3.1581990244599995E-19</v>
      </c>
      <c r="N22" s="4">
        <f t="shared" si="3"/>
        <v>812.76386860248363</v>
      </c>
      <c r="P22" s="3"/>
    </row>
    <row r="23" spans="1:16" ht="17" x14ac:dyDescent="0.25">
      <c r="A23" s="3" t="s">
        <v>17</v>
      </c>
      <c r="B23" t="s">
        <v>10</v>
      </c>
      <c r="C23" t="s">
        <v>15</v>
      </c>
      <c r="D23" s="3">
        <v>1.05</v>
      </c>
      <c r="E23">
        <v>0.52500000000000002</v>
      </c>
      <c r="F23">
        <f t="shared" si="0"/>
        <v>0.5</v>
      </c>
      <c r="G23">
        <v>11851.6</v>
      </c>
      <c r="J23">
        <f t="shared" si="1"/>
        <v>2</v>
      </c>
      <c r="K23">
        <v>4041916</v>
      </c>
      <c r="L23">
        <v>163.739</v>
      </c>
      <c r="M23">
        <f t="shared" si="2"/>
        <v>7.1386022924634991E-19</v>
      </c>
      <c r="N23" s="4">
        <f t="shared" si="3"/>
        <v>1837.1223506502215</v>
      </c>
      <c r="P23" s="3"/>
    </row>
    <row r="24" spans="1:16" ht="17" x14ac:dyDescent="0.25">
      <c r="A24" s="3" t="s">
        <v>17</v>
      </c>
      <c r="B24" t="s">
        <v>10</v>
      </c>
      <c r="C24" t="s">
        <v>15</v>
      </c>
      <c r="D24" s="3">
        <v>1.05</v>
      </c>
      <c r="E24">
        <v>0.52500000000000002</v>
      </c>
      <c r="F24">
        <f t="shared" si="0"/>
        <v>0.5</v>
      </c>
      <c r="G24">
        <v>24073.599999999999</v>
      </c>
      <c r="J24">
        <f t="shared" si="1"/>
        <v>2</v>
      </c>
      <c r="K24">
        <v>8083831</v>
      </c>
      <c r="L24">
        <v>337.93900000000002</v>
      </c>
      <c r="M24">
        <f t="shared" si="2"/>
        <v>1.4733277472763499E-18</v>
      </c>
      <c r="N24" s="4">
        <f t="shared" si="3"/>
        <v>3791.6152538881106</v>
      </c>
      <c r="P24" s="3"/>
    </row>
    <row r="25" spans="1:16" ht="17" x14ac:dyDescent="0.25">
      <c r="A25" s="3" t="s">
        <v>17</v>
      </c>
      <c r="B25" t="s">
        <v>10</v>
      </c>
      <c r="C25" t="s">
        <v>15</v>
      </c>
      <c r="D25" s="3">
        <v>1.05</v>
      </c>
      <c r="E25">
        <v>0.52500000000000002</v>
      </c>
      <c r="F25">
        <f t="shared" si="0"/>
        <v>0.5</v>
      </c>
      <c r="G25">
        <v>48472.7</v>
      </c>
      <c r="J25">
        <f t="shared" si="1"/>
        <v>2</v>
      </c>
      <c r="K25">
        <v>16167663</v>
      </c>
      <c r="L25">
        <v>684.16600000000005</v>
      </c>
      <c r="M25">
        <f t="shared" si="2"/>
        <v>2.9827890582118997E-18</v>
      </c>
      <c r="N25" s="4">
        <f t="shared" si="3"/>
        <v>7676.2203882701115</v>
      </c>
      <c r="P25" s="3"/>
    </row>
    <row r="26" spans="1:16" ht="17" x14ac:dyDescent="0.25">
      <c r="A26" s="3" t="s">
        <v>17</v>
      </c>
      <c r="B26" t="s">
        <v>10</v>
      </c>
      <c r="C26" t="s">
        <v>15</v>
      </c>
      <c r="D26" s="3">
        <v>1.05</v>
      </c>
      <c r="E26">
        <v>0.52500000000000002</v>
      </c>
      <c r="F26">
        <f t="shared" si="0"/>
        <v>0.5</v>
      </c>
      <c r="G26">
        <v>97303.8</v>
      </c>
      <c r="J26">
        <f t="shared" si="1"/>
        <v>2</v>
      </c>
      <c r="K26">
        <v>32335325</v>
      </c>
      <c r="L26">
        <v>1376.287</v>
      </c>
      <c r="M26">
        <f t="shared" si="2"/>
        <v>6.0002598851145485E-18</v>
      </c>
      <c r="N26" s="4">
        <f t="shared" si="3"/>
        <v>15441.694456478552</v>
      </c>
      <c r="P26" s="3"/>
    </row>
    <row r="27" spans="1:16" ht="17" x14ac:dyDescent="0.25">
      <c r="A27" s="3" t="s">
        <v>17</v>
      </c>
      <c r="B27" t="s">
        <v>10</v>
      </c>
      <c r="C27" t="s">
        <v>15</v>
      </c>
      <c r="D27" s="3">
        <v>1.05</v>
      </c>
      <c r="E27">
        <v>0.52500000000000002</v>
      </c>
      <c r="F27">
        <f t="shared" si="0"/>
        <v>0.5</v>
      </c>
      <c r="G27">
        <v>195050.3</v>
      </c>
      <c r="J27">
        <f t="shared" si="1"/>
        <v>2</v>
      </c>
      <c r="K27">
        <v>64670651</v>
      </c>
      <c r="L27">
        <v>2761.2620000000002</v>
      </c>
      <c r="M27">
        <f t="shared" si="2"/>
        <v>1.2038397231748299E-17</v>
      </c>
      <c r="N27" s="4">
        <f t="shared" si="3"/>
        <v>30980.866722046259</v>
      </c>
      <c r="P27" s="3"/>
    </row>
    <row r="28" spans="1:16" ht="17" x14ac:dyDescent="0.25">
      <c r="A28" s="3" t="s">
        <v>17</v>
      </c>
      <c r="B28" t="s">
        <v>10</v>
      </c>
      <c r="C28" t="s">
        <v>15</v>
      </c>
      <c r="D28" s="3">
        <v>1.05</v>
      </c>
      <c r="E28">
        <v>0.52500000000000002</v>
      </c>
      <c r="F28">
        <f t="shared" si="0"/>
        <v>0.5</v>
      </c>
      <c r="G28">
        <v>390145</v>
      </c>
      <c r="J28">
        <f t="shared" si="1"/>
        <v>2</v>
      </c>
      <c r="K28">
        <v>129341301</v>
      </c>
      <c r="L28">
        <v>5525.3329999999996</v>
      </c>
      <c r="M28">
        <f t="shared" si="2"/>
        <v>2.4089040986218445E-17</v>
      </c>
      <c r="N28" s="4">
        <f t="shared" si="3"/>
        <v>61993.249922652758</v>
      </c>
      <c r="P28" s="3"/>
    </row>
    <row r="29" spans="1:16" ht="17" x14ac:dyDescent="0.25">
      <c r="A29" s="3" t="s">
        <v>17</v>
      </c>
      <c r="B29" t="s">
        <v>10</v>
      </c>
      <c r="C29" t="s">
        <v>15</v>
      </c>
      <c r="D29" s="3">
        <v>1.05</v>
      </c>
      <c r="E29">
        <v>1.05</v>
      </c>
      <c r="F29">
        <f t="shared" si="0"/>
        <v>1</v>
      </c>
      <c r="G29">
        <v>4639.3</v>
      </c>
      <c r="J29">
        <f t="shared" si="1"/>
        <v>1</v>
      </c>
      <c r="K29">
        <v>1010479</v>
      </c>
      <c r="L29">
        <v>4.2880000000000003</v>
      </c>
      <c r="M29">
        <f t="shared" si="2"/>
        <v>1.8694585059199999E-20</v>
      </c>
      <c r="N29" s="4">
        <f t="shared" si="3"/>
        <v>48.110594541240339</v>
      </c>
      <c r="P29" s="3"/>
    </row>
    <row r="30" spans="1:16" ht="17" x14ac:dyDescent="0.25">
      <c r="A30" s="3" t="s">
        <v>17</v>
      </c>
      <c r="B30" t="s">
        <v>10</v>
      </c>
      <c r="C30" t="s">
        <v>15</v>
      </c>
      <c r="D30" s="3">
        <v>1.05</v>
      </c>
      <c r="E30">
        <v>1.05</v>
      </c>
      <c r="F30">
        <f t="shared" si="0"/>
        <v>1</v>
      </c>
      <c r="G30">
        <v>6863.2</v>
      </c>
      <c r="J30">
        <f t="shared" si="1"/>
        <v>1</v>
      </c>
      <c r="K30">
        <v>1347305</v>
      </c>
      <c r="L30">
        <v>27.68</v>
      </c>
      <c r="M30">
        <f t="shared" si="2"/>
        <v>1.2067773191199998E-19</v>
      </c>
      <c r="N30" s="4">
        <f t="shared" si="3"/>
        <v>310.56465879233497</v>
      </c>
      <c r="P30" s="3"/>
    </row>
    <row r="31" spans="1:16" ht="17" x14ac:dyDescent="0.25">
      <c r="A31" s="3" t="s">
        <v>17</v>
      </c>
      <c r="B31" t="s">
        <v>10</v>
      </c>
      <c r="C31" t="s">
        <v>15</v>
      </c>
      <c r="D31" s="3">
        <v>1.05</v>
      </c>
      <c r="E31">
        <v>1.05</v>
      </c>
      <c r="F31">
        <f t="shared" si="0"/>
        <v>1</v>
      </c>
      <c r="G31">
        <v>11180.8</v>
      </c>
      <c r="J31">
        <f t="shared" si="1"/>
        <v>1</v>
      </c>
      <c r="K31">
        <v>2020958</v>
      </c>
      <c r="L31">
        <v>67.234999999999999</v>
      </c>
      <c r="M31">
        <f t="shared" si="2"/>
        <v>2.9312743154274999E-19</v>
      </c>
      <c r="N31" s="4">
        <f t="shared" si="3"/>
        <v>754.3646977565985</v>
      </c>
    </row>
    <row r="32" spans="1:16" ht="17" x14ac:dyDescent="0.25">
      <c r="A32" s="3" t="s">
        <v>17</v>
      </c>
      <c r="B32" t="s">
        <v>10</v>
      </c>
      <c r="C32" t="s">
        <v>15</v>
      </c>
      <c r="D32" s="3">
        <v>1.05</v>
      </c>
      <c r="E32">
        <v>1.05</v>
      </c>
      <c r="F32">
        <f t="shared" si="0"/>
        <v>1</v>
      </c>
      <c r="G32">
        <v>23364.6</v>
      </c>
      <c r="J32">
        <f t="shared" si="1"/>
        <v>1</v>
      </c>
      <c r="K32">
        <v>4041916</v>
      </c>
      <c r="L32">
        <v>159.66800000000001</v>
      </c>
      <c r="M32">
        <f t="shared" si="2"/>
        <v>6.9611170877619989E-19</v>
      </c>
      <c r="N32" s="4">
        <f t="shared" si="3"/>
        <v>1791.4464573719124</v>
      </c>
      <c r="P32" s="3"/>
    </row>
    <row r="33" spans="1:16" ht="17" x14ac:dyDescent="0.25">
      <c r="A33" s="3" t="s">
        <v>17</v>
      </c>
      <c r="B33" t="s">
        <v>10</v>
      </c>
      <c r="C33" t="s">
        <v>15</v>
      </c>
      <c r="D33" s="3">
        <v>1.05</v>
      </c>
      <c r="E33">
        <v>1.05</v>
      </c>
      <c r="F33">
        <f t="shared" si="0"/>
        <v>1</v>
      </c>
      <c r="G33">
        <v>48126.400000000001</v>
      </c>
      <c r="J33">
        <f t="shared" si="1"/>
        <v>1</v>
      </c>
      <c r="K33">
        <v>8083831</v>
      </c>
      <c r="L33">
        <v>336.71300000000002</v>
      </c>
      <c r="M33">
        <f t="shared" si="2"/>
        <v>1.4679827003354499E-18</v>
      </c>
      <c r="N33" s="4">
        <f t="shared" si="3"/>
        <v>3777.8597527436236</v>
      </c>
      <c r="P33" s="3"/>
    </row>
    <row r="34" spans="1:16" ht="17" x14ac:dyDescent="0.25">
      <c r="A34" s="3" t="s">
        <v>17</v>
      </c>
      <c r="B34" t="s">
        <v>10</v>
      </c>
      <c r="C34" t="s">
        <v>15</v>
      </c>
      <c r="D34" s="3">
        <v>1.05</v>
      </c>
      <c r="E34">
        <v>1.05</v>
      </c>
      <c r="F34">
        <f t="shared" si="0"/>
        <v>1</v>
      </c>
      <c r="G34">
        <v>96993.9</v>
      </c>
      <c r="J34">
        <f t="shared" si="1"/>
        <v>1</v>
      </c>
      <c r="K34">
        <v>16167663</v>
      </c>
      <c r="L34">
        <v>683.68200000000002</v>
      </c>
      <c r="M34">
        <f t="shared" si="2"/>
        <v>2.9806789418012996E-18</v>
      </c>
      <c r="N34" s="4">
        <f t="shared" si="3"/>
        <v>7670.7899946698408</v>
      </c>
      <c r="P34" s="3"/>
    </row>
    <row r="35" spans="1:16" ht="17" x14ac:dyDescent="0.25">
      <c r="A35" s="3" t="s">
        <v>17</v>
      </c>
      <c r="B35" t="s">
        <v>10</v>
      </c>
      <c r="C35" t="s">
        <v>15</v>
      </c>
      <c r="D35" s="3">
        <v>1.05</v>
      </c>
      <c r="E35">
        <v>1.05</v>
      </c>
      <c r="F35">
        <f t="shared" si="0"/>
        <v>1</v>
      </c>
      <c r="G35">
        <v>194514.7</v>
      </c>
      <c r="J35">
        <f t="shared" si="1"/>
        <v>1</v>
      </c>
      <c r="K35">
        <v>32335325</v>
      </c>
      <c r="L35">
        <v>1374.971</v>
      </c>
      <c r="M35">
        <f t="shared" si="2"/>
        <v>5.9945224611551491E-18</v>
      </c>
      <c r="N35" s="4">
        <f t="shared" si="3"/>
        <v>15426.92917140013</v>
      </c>
      <c r="P35" s="3"/>
    </row>
    <row r="36" spans="1:16" ht="17" x14ac:dyDescent="0.25">
      <c r="A36" s="3" t="s">
        <v>17</v>
      </c>
      <c r="B36" t="s">
        <v>10</v>
      </c>
      <c r="C36" t="s">
        <v>15</v>
      </c>
      <c r="D36" s="3">
        <v>1.05</v>
      </c>
      <c r="E36">
        <v>1.05</v>
      </c>
      <c r="F36">
        <f t="shared" si="0"/>
        <v>1</v>
      </c>
      <c r="G36">
        <v>389924.3</v>
      </c>
      <c r="J36">
        <f t="shared" si="1"/>
        <v>1</v>
      </c>
      <c r="K36">
        <v>64670651</v>
      </c>
      <c r="L36">
        <v>2759.395</v>
      </c>
      <c r="M36">
        <f t="shared" si="2"/>
        <v>1.2030257588486748E-17</v>
      </c>
      <c r="N36" s="4">
        <f t="shared" si="3"/>
        <v>30959.919315327857</v>
      </c>
      <c r="P36" s="3"/>
    </row>
    <row r="37" spans="1:16" ht="17" x14ac:dyDescent="0.25">
      <c r="A37" s="3" t="s">
        <v>17</v>
      </c>
      <c r="B37" t="s">
        <v>10</v>
      </c>
      <c r="C37" t="s">
        <v>15</v>
      </c>
      <c r="D37" s="3">
        <v>1.05</v>
      </c>
      <c r="E37">
        <v>1.05</v>
      </c>
      <c r="F37">
        <f t="shared" si="0"/>
        <v>1</v>
      </c>
      <c r="G37">
        <v>780557.4</v>
      </c>
      <c r="J37">
        <f t="shared" si="1"/>
        <v>1</v>
      </c>
      <c r="K37">
        <v>129341301</v>
      </c>
      <c r="L37">
        <v>5526.7309999999998</v>
      </c>
      <c r="M37">
        <f t="shared" si="2"/>
        <v>2.4095135909239145E-17</v>
      </c>
      <c r="N37" s="4">
        <f t="shared" si="3"/>
        <v>62008.935233093209</v>
      </c>
      <c r="P37" s="3"/>
    </row>
    <row r="38" spans="1:16" ht="17" x14ac:dyDescent="0.25">
      <c r="A38" s="3" t="s">
        <v>17</v>
      </c>
      <c r="B38" t="s">
        <v>10</v>
      </c>
      <c r="C38" t="s">
        <v>15</v>
      </c>
      <c r="D38" s="3">
        <v>1.05</v>
      </c>
      <c r="E38">
        <v>2.1</v>
      </c>
      <c r="F38">
        <f t="shared" si="0"/>
        <v>2</v>
      </c>
      <c r="G38">
        <v>44.018000000000001</v>
      </c>
      <c r="J38">
        <f t="shared" si="1"/>
        <v>0.5</v>
      </c>
      <c r="K38">
        <v>6736</v>
      </c>
      <c r="L38">
        <v>-38.190266000000001</v>
      </c>
      <c r="M38">
        <f t="shared" si="2"/>
        <v>-1.6649980787557687E-19</v>
      </c>
      <c r="N38" s="4">
        <f t="shared" si="3"/>
        <v>-428.48796710543752</v>
      </c>
      <c r="P38" s="3"/>
    </row>
    <row r="39" spans="1:16" ht="17" x14ac:dyDescent="0.25">
      <c r="A39" s="3" t="s">
        <v>17</v>
      </c>
      <c r="B39" t="s">
        <v>10</v>
      </c>
      <c r="C39" t="s">
        <v>15</v>
      </c>
      <c r="D39" s="3">
        <v>1.05</v>
      </c>
      <c r="E39">
        <v>2.1</v>
      </c>
      <c r="F39">
        <f t="shared" si="0"/>
        <v>2</v>
      </c>
      <c r="G39">
        <v>60.764000000000003</v>
      </c>
      <c r="J39">
        <f t="shared" si="1"/>
        <v>0.5</v>
      </c>
      <c r="K39">
        <v>10000</v>
      </c>
      <c r="L39">
        <v>-38.128714000000002</v>
      </c>
      <c r="M39">
        <f t="shared" si="2"/>
        <v>-1.662314568728801E-19</v>
      </c>
      <c r="N39" s="4">
        <f t="shared" si="3"/>
        <v>-427.7973646531982</v>
      </c>
      <c r="P39" s="3"/>
    </row>
    <row r="40" spans="1:16" ht="17" x14ac:dyDescent="0.25">
      <c r="A40" s="3" t="s">
        <v>17</v>
      </c>
      <c r="B40" t="s">
        <v>10</v>
      </c>
      <c r="C40" t="s">
        <v>15</v>
      </c>
      <c r="D40" s="3">
        <v>1.05</v>
      </c>
      <c r="E40">
        <v>2.1</v>
      </c>
      <c r="F40">
        <f t="shared" si="0"/>
        <v>2</v>
      </c>
      <c r="G40">
        <v>111.244</v>
      </c>
      <c r="J40">
        <f t="shared" si="1"/>
        <v>0.5</v>
      </c>
      <c r="K40">
        <v>20000</v>
      </c>
      <c r="L40">
        <v>-37.963810000000002</v>
      </c>
      <c r="M40">
        <f t="shared" si="2"/>
        <v>-1.6551251754111647E-19</v>
      </c>
      <c r="N40" s="4">
        <f t="shared" si="3"/>
        <v>-425.94717121051423</v>
      </c>
      <c r="P40" s="3"/>
    </row>
    <row r="41" spans="1:16" ht="17" x14ac:dyDescent="0.25">
      <c r="A41" s="3" t="s">
        <v>17</v>
      </c>
      <c r="B41" t="s">
        <v>10</v>
      </c>
      <c r="C41" t="s">
        <v>15</v>
      </c>
      <c r="D41" s="3">
        <v>1.05</v>
      </c>
      <c r="E41">
        <v>2.1</v>
      </c>
      <c r="F41">
        <f t="shared" si="0"/>
        <v>2</v>
      </c>
      <c r="G41">
        <v>287.81099999999998</v>
      </c>
      <c r="J41">
        <f t="shared" si="1"/>
        <v>0.5</v>
      </c>
      <c r="K41">
        <v>50523</v>
      </c>
      <c r="L41">
        <v>-37.370646000000001</v>
      </c>
      <c r="M41">
        <f t="shared" si="2"/>
        <v>-1.6292647396554388E-19</v>
      </c>
      <c r="N41" s="4">
        <f t="shared" si="3"/>
        <v>-419.29197701730988</v>
      </c>
    </row>
    <row r="42" spans="1:16" ht="17" x14ac:dyDescent="0.25">
      <c r="A42" s="3" t="s">
        <v>17</v>
      </c>
      <c r="B42" t="s">
        <v>10</v>
      </c>
      <c r="C42" t="s">
        <v>15</v>
      </c>
      <c r="D42" s="3">
        <v>1.05</v>
      </c>
      <c r="E42">
        <v>2.1</v>
      </c>
      <c r="F42">
        <f t="shared" si="0"/>
        <v>2</v>
      </c>
      <c r="G42">
        <v>394.649</v>
      </c>
      <c r="J42">
        <f t="shared" si="1"/>
        <v>0.5</v>
      </c>
      <c r="K42">
        <v>67365</v>
      </c>
      <c r="L42">
        <v>-36.985393999999999</v>
      </c>
      <c r="M42">
        <f t="shared" si="2"/>
        <v>-1.6124687361964207E-19</v>
      </c>
      <c r="N42" s="4">
        <f t="shared" si="3"/>
        <v>-414.96951834935237</v>
      </c>
      <c r="P42" s="3"/>
    </row>
    <row r="43" spans="1:16" ht="17" x14ac:dyDescent="0.25">
      <c r="A43" s="3" t="s">
        <v>17</v>
      </c>
      <c r="B43" t="s">
        <v>10</v>
      </c>
      <c r="C43" t="s">
        <v>15</v>
      </c>
      <c r="D43" s="3">
        <v>1.05</v>
      </c>
      <c r="E43">
        <v>2.1</v>
      </c>
      <c r="F43">
        <f t="shared" si="0"/>
        <v>2</v>
      </c>
      <c r="G43">
        <v>627.26199999999994</v>
      </c>
      <c r="J43">
        <f t="shared" si="1"/>
        <v>0.5</v>
      </c>
      <c r="K43">
        <v>101047</v>
      </c>
      <c r="L43">
        <v>-36.127743000000002</v>
      </c>
      <c r="M43">
        <f t="shared" si="2"/>
        <v>-1.5750773426082493E-19</v>
      </c>
      <c r="N43" s="4">
        <f t="shared" si="3"/>
        <v>-405.34682723020842</v>
      </c>
      <c r="P43" s="3"/>
    </row>
    <row r="44" spans="1:16" ht="17" x14ac:dyDescent="0.25">
      <c r="A44" s="3" t="s">
        <v>17</v>
      </c>
      <c r="B44" t="s">
        <v>10</v>
      </c>
      <c r="C44" t="s">
        <v>15</v>
      </c>
      <c r="D44" s="3">
        <v>1.05</v>
      </c>
      <c r="E44">
        <v>2.1</v>
      </c>
      <c r="F44">
        <f t="shared" si="0"/>
        <v>2</v>
      </c>
      <c r="G44">
        <v>808.21900000000005</v>
      </c>
      <c r="J44">
        <f t="shared" si="1"/>
        <v>0.5</v>
      </c>
      <c r="K44">
        <v>126309</v>
      </c>
      <c r="L44">
        <v>-35.427633</v>
      </c>
      <c r="M44">
        <f t="shared" si="2"/>
        <v>-1.5445543343391343E-19</v>
      </c>
      <c r="N44" s="4">
        <f t="shared" si="3"/>
        <v>-397.49171800813099</v>
      </c>
      <c r="P44" s="3"/>
    </row>
    <row r="45" spans="1:16" ht="17" x14ac:dyDescent="0.25">
      <c r="A45" s="3" t="s">
        <v>17</v>
      </c>
      <c r="B45" t="s">
        <v>10</v>
      </c>
      <c r="C45" t="s">
        <v>15</v>
      </c>
      <c r="D45" s="3">
        <v>1.05</v>
      </c>
      <c r="E45">
        <v>2.1</v>
      </c>
      <c r="F45">
        <f t="shared" si="0"/>
        <v>2</v>
      </c>
      <c r="G45">
        <v>1395.539</v>
      </c>
      <c r="J45">
        <f t="shared" si="1"/>
        <v>0.5</v>
      </c>
      <c r="K45">
        <v>202095</v>
      </c>
      <c r="L45">
        <v>-33.156132999999997</v>
      </c>
      <c r="M45">
        <f t="shared" si="2"/>
        <v>-1.4455227346143841E-19</v>
      </c>
      <c r="N45" s="4">
        <f t="shared" si="3"/>
        <v>-372.00589349777016</v>
      </c>
      <c r="P45" s="3"/>
    </row>
    <row r="46" spans="1:16" ht="17" x14ac:dyDescent="0.25">
      <c r="A46" s="3" t="s">
        <v>17</v>
      </c>
      <c r="B46" t="s">
        <v>10</v>
      </c>
      <c r="C46" t="s">
        <v>15</v>
      </c>
      <c r="D46" s="3">
        <v>1.05</v>
      </c>
      <c r="E46">
        <v>2.1</v>
      </c>
      <c r="F46">
        <f t="shared" si="0"/>
        <v>2</v>
      </c>
      <c r="G46">
        <v>1812.248</v>
      </c>
      <c r="J46">
        <f t="shared" si="1"/>
        <v>0.5</v>
      </c>
      <c r="K46">
        <v>252619</v>
      </c>
      <c r="L46">
        <v>-31.561305999999998</v>
      </c>
      <c r="M46">
        <f t="shared" si="2"/>
        <v>-1.3759923498051286E-19</v>
      </c>
      <c r="N46" s="4">
        <f t="shared" si="3"/>
        <v>-354.11221925326856</v>
      </c>
      <c r="P46" s="3"/>
    </row>
    <row r="47" spans="1:16" ht="17" x14ac:dyDescent="0.25">
      <c r="A47" s="3" t="s">
        <v>17</v>
      </c>
      <c r="B47" t="s">
        <v>10</v>
      </c>
      <c r="C47" t="s">
        <v>15</v>
      </c>
      <c r="D47" s="3">
        <v>1.05</v>
      </c>
      <c r="E47">
        <v>2.1</v>
      </c>
      <c r="F47">
        <f t="shared" si="0"/>
        <v>2</v>
      </c>
      <c r="G47">
        <v>4039.1149999999998</v>
      </c>
      <c r="J47">
        <f t="shared" si="1"/>
        <v>0.5</v>
      </c>
      <c r="K47">
        <v>505239</v>
      </c>
      <c r="L47">
        <v>-22.927211</v>
      </c>
      <c r="M47">
        <f t="shared" si="2"/>
        <v>-9.9956785496671141E-20</v>
      </c>
      <c r="N47" s="4">
        <f t="shared" si="3"/>
        <v>-257.23921464143314</v>
      </c>
      <c r="P47" s="3"/>
    </row>
    <row r="48" spans="1:16" ht="17" x14ac:dyDescent="0.25">
      <c r="A48" s="3" t="s">
        <v>17</v>
      </c>
      <c r="B48" t="s">
        <v>10</v>
      </c>
      <c r="C48" t="s">
        <v>15</v>
      </c>
      <c r="D48" s="3">
        <v>1.05</v>
      </c>
      <c r="E48">
        <v>2.1</v>
      </c>
      <c r="F48">
        <f t="shared" si="0"/>
        <v>2</v>
      </c>
      <c r="G48">
        <v>5609.1629999999996</v>
      </c>
      <c r="J48">
        <f t="shared" si="1"/>
        <v>0.5</v>
      </c>
      <c r="K48">
        <v>673653</v>
      </c>
      <c r="L48">
        <v>-16.228712000000002</v>
      </c>
      <c r="M48">
        <f t="shared" si="2"/>
        <v>-7.075304031839079E-20</v>
      </c>
      <c r="N48" s="4">
        <f t="shared" si="3"/>
        <v>-182.08325162279885</v>
      </c>
      <c r="P48" s="3"/>
    </row>
    <row r="49" spans="1:16" ht="17" x14ac:dyDescent="0.25">
      <c r="A49" s="3" t="s">
        <v>17</v>
      </c>
      <c r="B49" t="s">
        <v>10</v>
      </c>
      <c r="C49" t="s">
        <v>15</v>
      </c>
      <c r="D49" s="3">
        <v>1.05</v>
      </c>
      <c r="E49">
        <v>2.1</v>
      </c>
      <c r="F49">
        <f t="shared" si="0"/>
        <v>2</v>
      </c>
      <c r="G49">
        <v>7329.8360000000002</v>
      </c>
      <c r="J49">
        <f t="shared" si="1"/>
        <v>0.5</v>
      </c>
      <c r="K49">
        <v>842066</v>
      </c>
      <c r="L49">
        <v>-8.177251</v>
      </c>
      <c r="M49">
        <f t="shared" si="2"/>
        <v>-3.5650726298957141E-20</v>
      </c>
      <c r="N49" s="4">
        <f t="shared" si="3"/>
        <v>-91.747296483897387</v>
      </c>
      <c r="P49" s="3"/>
    </row>
    <row r="50" spans="1:16" ht="17" x14ac:dyDescent="0.25">
      <c r="A50" s="3" t="s">
        <v>17</v>
      </c>
      <c r="B50" t="s">
        <v>10</v>
      </c>
      <c r="C50" t="s">
        <v>15</v>
      </c>
      <c r="D50" s="3">
        <v>1.05</v>
      </c>
      <c r="E50">
        <v>2.1</v>
      </c>
      <c r="F50">
        <f t="shared" si="0"/>
        <v>2</v>
      </c>
      <c r="G50">
        <v>9115.4240000000009</v>
      </c>
      <c r="J50">
        <f t="shared" si="1"/>
        <v>0.5</v>
      </c>
      <c r="K50">
        <v>1010479</v>
      </c>
      <c r="L50">
        <v>0.74900699999999998</v>
      </c>
      <c r="M50">
        <f t="shared" si="2"/>
        <v>3.2654792610625497E-21</v>
      </c>
      <c r="N50" s="4">
        <f t="shared" si="3"/>
        <v>8.4037248333840484</v>
      </c>
      <c r="P50" s="3"/>
    </row>
    <row r="51" spans="1:16" ht="17" x14ac:dyDescent="0.25">
      <c r="A51" s="3" t="s">
        <v>17</v>
      </c>
      <c r="B51" t="s">
        <v>10</v>
      </c>
      <c r="C51" t="s">
        <v>15</v>
      </c>
      <c r="D51" s="3">
        <v>1.05</v>
      </c>
      <c r="E51">
        <v>2.1</v>
      </c>
      <c r="F51">
        <f t="shared" si="0"/>
        <v>2</v>
      </c>
      <c r="G51">
        <v>12962</v>
      </c>
      <c r="J51">
        <f t="shared" si="1"/>
        <v>0.5</v>
      </c>
      <c r="K51">
        <v>1347305</v>
      </c>
      <c r="L51">
        <v>20.645</v>
      </c>
      <c r="M51">
        <f t="shared" si="2"/>
        <v>9.0006928299249988E-20</v>
      </c>
      <c r="N51" s="4">
        <f t="shared" si="3"/>
        <v>231.63321462311256</v>
      </c>
      <c r="P51" s="3"/>
    </row>
    <row r="52" spans="1:16" ht="17" x14ac:dyDescent="0.25">
      <c r="A52" s="3" t="s">
        <v>17</v>
      </c>
      <c r="B52" t="s">
        <v>10</v>
      </c>
      <c r="C52" t="s">
        <v>15</v>
      </c>
      <c r="D52" s="3">
        <v>1.05</v>
      </c>
      <c r="E52">
        <v>2.1</v>
      </c>
      <c r="F52">
        <f t="shared" si="0"/>
        <v>2</v>
      </c>
      <c r="G52">
        <v>21458.6</v>
      </c>
      <c r="J52">
        <f t="shared" si="1"/>
        <v>0.5</v>
      </c>
      <c r="K52">
        <v>2020958</v>
      </c>
      <c r="L52">
        <v>59.667000000000002</v>
      </c>
      <c r="M52">
        <f t="shared" si="2"/>
        <v>2.6013288403154996E-19</v>
      </c>
      <c r="N52" s="4">
        <f t="shared" si="3"/>
        <v>669.45308873418537</v>
      </c>
      <c r="P52" s="3"/>
    </row>
    <row r="53" spans="1:16" ht="17" x14ac:dyDescent="0.25">
      <c r="A53" s="3" t="s">
        <v>17</v>
      </c>
      <c r="B53" t="s">
        <v>10</v>
      </c>
      <c r="C53" t="s">
        <v>15</v>
      </c>
      <c r="D53" s="3">
        <v>1.05</v>
      </c>
      <c r="E53">
        <v>2.1</v>
      </c>
      <c r="F53">
        <f t="shared" si="0"/>
        <v>2</v>
      </c>
      <c r="G53">
        <v>47028.6</v>
      </c>
      <c r="J53">
        <f t="shared" si="1"/>
        <v>0.5</v>
      </c>
      <c r="K53">
        <v>4041916</v>
      </c>
      <c r="L53">
        <v>158.327</v>
      </c>
      <c r="M53">
        <f t="shared" si="2"/>
        <v>6.9026529120054995E-19</v>
      </c>
      <c r="N53" s="4">
        <f t="shared" si="3"/>
        <v>1776.4006767562871</v>
      </c>
      <c r="P53" s="3"/>
    </row>
    <row r="54" spans="1:16" ht="17" x14ac:dyDescent="0.25">
      <c r="A54" s="3" t="s">
        <v>17</v>
      </c>
      <c r="B54" t="s">
        <v>10</v>
      </c>
      <c r="C54" t="s">
        <v>15</v>
      </c>
      <c r="D54" s="3">
        <v>1.05</v>
      </c>
      <c r="E54">
        <v>2.1</v>
      </c>
      <c r="F54">
        <f t="shared" si="0"/>
        <v>2</v>
      </c>
      <c r="G54">
        <v>95978.8</v>
      </c>
      <c r="J54">
        <f t="shared" si="1"/>
        <v>0.5</v>
      </c>
      <c r="K54">
        <v>8083831</v>
      </c>
      <c r="L54">
        <v>334.22399999999999</v>
      </c>
      <c r="M54">
        <f t="shared" si="2"/>
        <v>1.4571312959015996E-18</v>
      </c>
      <c r="N54" s="4">
        <f t="shared" si="3"/>
        <v>3749.9336170595866</v>
      </c>
      <c r="P54" s="3"/>
    </row>
    <row r="55" spans="1:16" ht="17" x14ac:dyDescent="0.25">
      <c r="A55" s="3" t="s">
        <v>17</v>
      </c>
      <c r="B55" t="s">
        <v>10</v>
      </c>
      <c r="C55" t="s">
        <v>15</v>
      </c>
      <c r="D55" s="3">
        <v>1.05</v>
      </c>
      <c r="E55">
        <v>2.1</v>
      </c>
      <c r="F55">
        <f t="shared" si="0"/>
        <v>2</v>
      </c>
      <c r="G55">
        <v>193961.7</v>
      </c>
      <c r="J55">
        <f t="shared" si="1"/>
        <v>0.5</v>
      </c>
      <c r="K55">
        <v>16167663</v>
      </c>
      <c r="L55">
        <v>682.47</v>
      </c>
      <c r="M55">
        <f t="shared" si="2"/>
        <v>2.9753949312854994E-18</v>
      </c>
      <c r="N55" s="4">
        <f t="shared" si="3"/>
        <v>7657.1915710261865</v>
      </c>
      <c r="P55" s="3"/>
    </row>
    <row r="56" spans="1:16" ht="17" x14ac:dyDescent="0.25">
      <c r="A56" s="3" t="s">
        <v>17</v>
      </c>
      <c r="B56" t="s">
        <v>10</v>
      </c>
      <c r="C56" t="s">
        <v>15</v>
      </c>
      <c r="D56" s="3">
        <v>1.05</v>
      </c>
      <c r="E56">
        <v>2.1</v>
      </c>
      <c r="F56">
        <f t="shared" si="0"/>
        <v>2</v>
      </c>
      <c r="G56">
        <v>389105.2</v>
      </c>
      <c r="J56">
        <f t="shared" si="1"/>
        <v>0.5</v>
      </c>
      <c r="K56">
        <v>32335325</v>
      </c>
      <c r="L56">
        <v>1374.2560000000001</v>
      </c>
      <c r="M56">
        <f t="shared" si="2"/>
        <v>5.991405243730399E-18</v>
      </c>
      <c r="N56" s="4">
        <f t="shared" si="3"/>
        <v>15418.906999036093</v>
      </c>
      <c r="P56" s="3"/>
    </row>
    <row r="57" spans="1:16" ht="17" x14ac:dyDescent="0.25">
      <c r="A57" s="3" t="s">
        <v>17</v>
      </c>
      <c r="B57" t="s">
        <v>10</v>
      </c>
      <c r="C57" t="s">
        <v>15</v>
      </c>
      <c r="D57" s="3">
        <v>1.05</v>
      </c>
      <c r="E57">
        <v>2.1</v>
      </c>
      <c r="F57">
        <f t="shared" si="0"/>
        <v>2</v>
      </c>
      <c r="G57">
        <v>779882.6</v>
      </c>
      <c r="J57">
        <f t="shared" si="1"/>
        <v>0.5</v>
      </c>
      <c r="K57">
        <v>64670651</v>
      </c>
      <c r="L57">
        <v>2758.759</v>
      </c>
      <c r="M57">
        <f t="shared" si="2"/>
        <v>1.2027484790889349E-17</v>
      </c>
      <c r="N57" s="4">
        <f t="shared" si="3"/>
        <v>30952.783508861394</v>
      </c>
      <c r="P57" s="3"/>
    </row>
    <row r="58" spans="1:16" ht="17" x14ac:dyDescent="0.25">
      <c r="A58" s="3" t="s">
        <v>17</v>
      </c>
      <c r="B58" t="s">
        <v>10</v>
      </c>
      <c r="C58" t="s">
        <v>15</v>
      </c>
      <c r="D58" s="3">
        <v>1.05</v>
      </c>
      <c r="E58">
        <v>2.1</v>
      </c>
      <c r="F58">
        <f t="shared" si="0"/>
        <v>2</v>
      </c>
      <c r="G58">
        <v>1560115.4</v>
      </c>
      <c r="J58">
        <f t="shared" si="1"/>
        <v>0.5</v>
      </c>
      <c r="K58">
        <v>129341301</v>
      </c>
      <c r="L58">
        <v>5522.4949999999999</v>
      </c>
      <c r="M58">
        <f t="shared" si="2"/>
        <v>2.4076668030901744E-17</v>
      </c>
      <c r="N58" s="4">
        <f t="shared" si="3"/>
        <v>61961.408069269361</v>
      </c>
      <c r="P58" s="3"/>
    </row>
    <row r="59" spans="1:16" ht="17" x14ac:dyDescent="0.25">
      <c r="A59" s="3" t="s">
        <v>17</v>
      </c>
      <c r="B59" t="s">
        <v>10</v>
      </c>
      <c r="C59" t="s">
        <v>15</v>
      </c>
      <c r="D59" s="3">
        <v>1.05</v>
      </c>
      <c r="E59">
        <v>3.15</v>
      </c>
      <c r="F59">
        <f t="shared" si="0"/>
        <v>3</v>
      </c>
      <c r="G59">
        <v>175.93100000000001</v>
      </c>
      <c r="J59">
        <f t="shared" si="1"/>
        <v>0.33333333333333331</v>
      </c>
      <c r="K59">
        <v>6736</v>
      </c>
      <c r="L59">
        <v>-38.149096999999998</v>
      </c>
      <c r="M59">
        <f t="shared" si="2"/>
        <v>-1.6632032154808102E-19</v>
      </c>
      <c r="N59" s="4">
        <f t="shared" si="3"/>
        <v>-428.02605827459132</v>
      </c>
      <c r="P59" s="3"/>
    </row>
    <row r="60" spans="1:16" ht="17" x14ac:dyDescent="0.25">
      <c r="A60" s="3" t="s">
        <v>17</v>
      </c>
      <c r="B60" t="s">
        <v>10</v>
      </c>
      <c r="C60" t="s">
        <v>15</v>
      </c>
      <c r="D60" s="3">
        <v>1.05</v>
      </c>
      <c r="E60">
        <v>3.15</v>
      </c>
      <c r="F60">
        <f t="shared" si="0"/>
        <v>3</v>
      </c>
      <c r="G60">
        <v>203.672</v>
      </c>
      <c r="J60">
        <f t="shared" si="1"/>
        <v>0.33333333333333331</v>
      </c>
      <c r="K60">
        <v>10000</v>
      </c>
      <c r="L60">
        <v>-38.088315000000001</v>
      </c>
      <c r="M60">
        <f t="shared" si="2"/>
        <v>-1.6605532754876474E-19</v>
      </c>
      <c r="N60" s="4">
        <f t="shared" si="3"/>
        <v>-427.34409508489802</v>
      </c>
      <c r="P60" s="3"/>
    </row>
    <row r="61" spans="1:16" ht="17" x14ac:dyDescent="0.25">
      <c r="A61" s="3" t="s">
        <v>17</v>
      </c>
      <c r="B61" t="s">
        <v>10</v>
      </c>
      <c r="C61" t="s">
        <v>15</v>
      </c>
      <c r="D61" s="3">
        <v>1.05</v>
      </c>
      <c r="E61">
        <v>3.15</v>
      </c>
      <c r="F61">
        <f t="shared" si="0"/>
        <v>3</v>
      </c>
      <c r="G61">
        <v>288.89100000000002</v>
      </c>
      <c r="J61">
        <f t="shared" si="1"/>
        <v>0.33333333333333331</v>
      </c>
      <c r="K61">
        <v>20000</v>
      </c>
      <c r="L61">
        <v>-37.925646</v>
      </c>
      <c r="M61">
        <f t="shared" si="2"/>
        <v>-1.6534613224629386E-19</v>
      </c>
      <c r="N61" s="4">
        <f t="shared" si="3"/>
        <v>-425.51897794324003</v>
      </c>
      <c r="P61" s="3"/>
    </row>
    <row r="62" spans="1:16" ht="17" x14ac:dyDescent="0.25">
      <c r="A62" s="3" t="s">
        <v>17</v>
      </c>
      <c r="B62" t="s">
        <v>10</v>
      </c>
      <c r="C62" t="s">
        <v>15</v>
      </c>
      <c r="D62" s="3">
        <v>1.05</v>
      </c>
      <c r="E62">
        <v>3.15</v>
      </c>
      <c r="F62">
        <f t="shared" si="0"/>
        <v>3</v>
      </c>
      <c r="G62">
        <v>555.43799999999999</v>
      </c>
      <c r="J62">
        <f t="shared" si="1"/>
        <v>0.33333333333333331</v>
      </c>
      <c r="K62">
        <v>50523</v>
      </c>
      <c r="L62">
        <v>-37.361561000000002</v>
      </c>
      <c r="M62">
        <f t="shared" si="2"/>
        <v>-1.6288686568539864E-19</v>
      </c>
      <c r="N62" s="4">
        <f t="shared" si="3"/>
        <v>-419.19004493909</v>
      </c>
      <c r="P62" s="3"/>
    </row>
    <row r="63" spans="1:16" ht="17" x14ac:dyDescent="0.25">
      <c r="A63" s="3" t="s">
        <v>17</v>
      </c>
      <c r="B63" t="s">
        <v>10</v>
      </c>
      <c r="C63" t="s">
        <v>15</v>
      </c>
      <c r="D63" s="3">
        <v>1.05</v>
      </c>
      <c r="E63">
        <v>3.15</v>
      </c>
      <c r="F63">
        <f t="shared" si="0"/>
        <v>3</v>
      </c>
      <c r="G63">
        <v>718.45899999999995</v>
      </c>
      <c r="J63">
        <f t="shared" si="1"/>
        <v>0.33333333333333331</v>
      </c>
      <c r="K63">
        <v>67365</v>
      </c>
      <c r="L63">
        <v>-36.995789000000002</v>
      </c>
      <c r="M63">
        <f t="shared" si="2"/>
        <v>-1.6129219316527886E-19</v>
      </c>
      <c r="N63" s="4">
        <f t="shared" si="3"/>
        <v>-415.08614839372188</v>
      </c>
    </row>
    <row r="64" spans="1:16" ht="17" x14ac:dyDescent="0.25">
      <c r="A64" s="3" t="s">
        <v>17</v>
      </c>
      <c r="B64" t="s">
        <v>10</v>
      </c>
      <c r="C64" t="s">
        <v>15</v>
      </c>
      <c r="D64" s="3">
        <v>1.05</v>
      </c>
      <c r="E64">
        <v>3.15</v>
      </c>
      <c r="F64">
        <f t="shared" si="0"/>
        <v>3</v>
      </c>
      <c r="G64">
        <v>1061.92</v>
      </c>
      <c r="J64">
        <f t="shared" si="1"/>
        <v>0.33333333333333331</v>
      </c>
      <c r="K64">
        <v>101047</v>
      </c>
      <c r="L64">
        <v>-36.180363</v>
      </c>
      <c r="M64">
        <f t="shared" si="2"/>
        <v>-1.5773714402430791E-19</v>
      </c>
      <c r="N64" s="4">
        <f t="shared" si="3"/>
        <v>-405.93721423691551</v>
      </c>
      <c r="P64" s="3"/>
    </row>
    <row r="65" spans="1:16" ht="17" x14ac:dyDescent="0.25">
      <c r="A65" s="3" t="s">
        <v>17</v>
      </c>
      <c r="B65" t="s">
        <v>10</v>
      </c>
      <c r="C65" t="s">
        <v>15</v>
      </c>
      <c r="D65" s="3">
        <v>1.05</v>
      </c>
      <c r="E65">
        <v>3.15</v>
      </c>
      <c r="F65">
        <f t="shared" si="0"/>
        <v>3</v>
      </c>
      <c r="G65">
        <v>1337.9010000000001</v>
      </c>
      <c r="J65">
        <f t="shared" si="1"/>
        <v>0.33333333333333331</v>
      </c>
      <c r="K65">
        <v>126309</v>
      </c>
      <c r="L65">
        <v>-35.513238000000001</v>
      </c>
      <c r="M65">
        <f t="shared" si="2"/>
        <v>-1.548286493746767E-19</v>
      </c>
      <c r="N65" s="4">
        <f t="shared" si="3"/>
        <v>-398.45219082662521</v>
      </c>
      <c r="P65" s="3"/>
    </row>
    <row r="66" spans="1:16" ht="17" x14ac:dyDescent="0.25">
      <c r="A66" s="3" t="s">
        <v>17</v>
      </c>
      <c r="B66" t="s">
        <v>10</v>
      </c>
      <c r="C66" t="s">
        <v>15</v>
      </c>
      <c r="D66" s="3">
        <v>1.05</v>
      </c>
      <c r="E66">
        <v>3.15</v>
      </c>
      <c r="F66">
        <f t="shared" si="0"/>
        <v>3</v>
      </c>
      <c r="G66">
        <v>2208.9409999999998</v>
      </c>
      <c r="J66">
        <f t="shared" si="1"/>
        <v>0.33333333333333331</v>
      </c>
      <c r="K66">
        <v>202095</v>
      </c>
      <c r="L66">
        <v>-33.342070999999997</v>
      </c>
      <c r="M66">
        <f t="shared" si="2"/>
        <v>-1.4536291566217012E-19</v>
      </c>
      <c r="N66" s="4">
        <f t="shared" si="3"/>
        <v>-374.09208466563604</v>
      </c>
      <c r="P66" s="3"/>
    </row>
    <row r="67" spans="1:16" ht="17" x14ac:dyDescent="0.25">
      <c r="A67" s="3" t="s">
        <v>17</v>
      </c>
      <c r="B67" t="s">
        <v>10</v>
      </c>
      <c r="C67" t="s">
        <v>15</v>
      </c>
      <c r="D67" s="3">
        <v>1.05</v>
      </c>
      <c r="E67">
        <v>3.15</v>
      </c>
      <c r="F67">
        <f t="shared" ref="F67:F130" si="4">E67/D67</f>
        <v>3</v>
      </c>
      <c r="G67">
        <v>2827.0369999999998</v>
      </c>
      <c r="J67">
        <f t="shared" ref="J67:J130" si="5">1/F67</f>
        <v>0.33333333333333331</v>
      </c>
      <c r="K67">
        <v>252619</v>
      </c>
      <c r="L67">
        <v>-31.799969000000001</v>
      </c>
      <c r="M67">
        <f t="shared" ref="M67:M130" si="6">L67*4.35974465*10^(-21)</f>
        <v>-1.3863974471791584E-19</v>
      </c>
      <c r="N67" s="4">
        <f t="shared" ref="N67:N130" si="7">M67*6.022*10^23/(12*18+18)</f>
        <v>-356.78997550909793</v>
      </c>
      <c r="P67" s="3"/>
    </row>
    <row r="68" spans="1:16" ht="17" x14ac:dyDescent="0.25">
      <c r="A68" s="3" t="s">
        <v>17</v>
      </c>
      <c r="B68" t="s">
        <v>10</v>
      </c>
      <c r="C68" t="s">
        <v>15</v>
      </c>
      <c r="D68" s="3">
        <v>1.05</v>
      </c>
      <c r="E68">
        <v>3.15</v>
      </c>
      <c r="F68">
        <f t="shared" si="4"/>
        <v>3</v>
      </c>
      <c r="G68">
        <v>6089.6289999999999</v>
      </c>
      <c r="J68">
        <f t="shared" si="5"/>
        <v>0.33333333333333331</v>
      </c>
      <c r="K68">
        <v>505239</v>
      </c>
      <c r="L68">
        <v>-23.512101000000001</v>
      </c>
      <c r="M68">
        <f t="shared" si="6"/>
        <v>-1.0250675654500964E-19</v>
      </c>
      <c r="N68" s="4">
        <f t="shared" si="7"/>
        <v>-263.8015760316444</v>
      </c>
      <c r="P68" s="3"/>
    </row>
    <row r="69" spans="1:16" ht="17" x14ac:dyDescent="0.25">
      <c r="A69" s="3" t="s">
        <v>17</v>
      </c>
      <c r="B69" t="s">
        <v>10</v>
      </c>
      <c r="C69" t="s">
        <v>15</v>
      </c>
      <c r="D69" s="3">
        <v>1.05</v>
      </c>
      <c r="E69">
        <v>3.15</v>
      </c>
      <c r="F69">
        <f t="shared" si="4"/>
        <v>3</v>
      </c>
      <c r="G69">
        <v>8443.4220000000005</v>
      </c>
      <c r="J69">
        <f t="shared" si="5"/>
        <v>0.33333333333333331</v>
      </c>
      <c r="K69">
        <v>673653</v>
      </c>
      <c r="L69">
        <v>-17.042272000000001</v>
      </c>
      <c r="M69">
        <f t="shared" si="6"/>
        <v>-7.4299954175844792E-20</v>
      </c>
      <c r="N69" s="4">
        <f t="shared" si="7"/>
        <v>-191.21124959270827</v>
      </c>
      <c r="P69" s="3"/>
    </row>
    <row r="70" spans="1:16" ht="17" x14ac:dyDescent="0.25">
      <c r="A70" s="3" t="s">
        <v>17</v>
      </c>
      <c r="B70" t="s">
        <v>10</v>
      </c>
      <c r="C70" t="s">
        <v>15</v>
      </c>
      <c r="D70" s="3">
        <v>1.05</v>
      </c>
      <c r="E70">
        <v>3.15</v>
      </c>
      <c r="F70">
        <f t="shared" si="4"/>
        <v>3</v>
      </c>
      <c r="G70">
        <v>10926.233</v>
      </c>
      <c r="J70">
        <f t="shared" si="5"/>
        <v>0.33333333333333331</v>
      </c>
      <c r="K70">
        <v>842066</v>
      </c>
      <c r="L70">
        <v>-9.5549750000000007</v>
      </c>
      <c r="M70">
        <f t="shared" si="6"/>
        <v>-4.1657251137133742E-20</v>
      </c>
      <c r="N70" s="4">
        <f t="shared" si="7"/>
        <v>-107.20511382385445</v>
      </c>
      <c r="P70" s="3"/>
    </row>
    <row r="71" spans="1:16" ht="17" x14ac:dyDescent="0.25">
      <c r="A71" s="3" t="s">
        <v>17</v>
      </c>
      <c r="B71" t="s">
        <v>10</v>
      </c>
      <c r="C71" t="s">
        <v>15</v>
      </c>
      <c r="D71" s="3">
        <v>1.05</v>
      </c>
      <c r="E71">
        <v>3.15</v>
      </c>
      <c r="F71">
        <f t="shared" si="4"/>
        <v>3</v>
      </c>
      <c r="G71">
        <v>13626.540999999999</v>
      </c>
      <c r="J71">
        <f t="shared" si="5"/>
        <v>0.33333333333333331</v>
      </c>
      <c r="K71">
        <v>1010479</v>
      </c>
      <c r="L71">
        <v>-1.040243</v>
      </c>
      <c r="M71">
        <f t="shared" si="6"/>
        <v>-4.5351938539499489E-21</v>
      </c>
      <c r="N71" s="4">
        <f t="shared" si="7"/>
        <v>-11.671340764310509</v>
      </c>
      <c r="P71" s="3"/>
    </row>
    <row r="72" spans="1:16" ht="17" x14ac:dyDescent="0.25">
      <c r="A72" s="3" t="s">
        <v>17</v>
      </c>
      <c r="B72" t="s">
        <v>10</v>
      </c>
      <c r="C72" t="s">
        <v>15</v>
      </c>
      <c r="D72" s="3">
        <v>1.05</v>
      </c>
      <c r="E72">
        <v>3.15</v>
      </c>
      <c r="F72">
        <f t="shared" si="4"/>
        <v>3</v>
      </c>
      <c r="G72">
        <v>19197.5</v>
      </c>
      <c r="J72">
        <f t="shared" si="5"/>
        <v>0.33333333333333331</v>
      </c>
      <c r="K72">
        <v>1347305</v>
      </c>
      <c r="L72">
        <v>18.056000000000001</v>
      </c>
      <c r="M72">
        <f t="shared" si="6"/>
        <v>7.8719549400399994E-20</v>
      </c>
      <c r="N72" s="4">
        <f t="shared" si="7"/>
        <v>202.58509679026017</v>
      </c>
      <c r="P72" s="3"/>
    </row>
    <row r="73" spans="1:16" ht="17" x14ac:dyDescent="0.25">
      <c r="A73" s="3" t="s">
        <v>17</v>
      </c>
      <c r="B73" t="s">
        <v>10</v>
      </c>
      <c r="C73" t="s">
        <v>15</v>
      </c>
      <c r="D73" s="3">
        <v>1.05</v>
      </c>
      <c r="E73">
        <v>3.15</v>
      </c>
      <c r="F73">
        <f t="shared" si="4"/>
        <v>3</v>
      </c>
      <c r="G73">
        <v>31329.7</v>
      </c>
      <c r="J73">
        <f t="shared" si="5"/>
        <v>0.33333333333333331</v>
      </c>
      <c r="K73">
        <v>2020958</v>
      </c>
      <c r="L73">
        <v>54.889000000000003</v>
      </c>
      <c r="M73">
        <f t="shared" si="6"/>
        <v>2.3930202409385E-19</v>
      </c>
      <c r="N73" s="4">
        <f t="shared" si="7"/>
        <v>615.84478166374549</v>
      </c>
      <c r="P73" s="3"/>
    </row>
    <row r="74" spans="1:16" ht="17" x14ac:dyDescent="0.25">
      <c r="A74" s="3" t="s">
        <v>17</v>
      </c>
      <c r="B74" t="s">
        <v>10</v>
      </c>
      <c r="C74" t="s">
        <v>15</v>
      </c>
      <c r="D74" s="3">
        <v>1.05</v>
      </c>
      <c r="E74">
        <v>3.15</v>
      </c>
      <c r="F74">
        <f t="shared" si="4"/>
        <v>3</v>
      </c>
      <c r="G74">
        <v>69109</v>
      </c>
      <c r="J74">
        <f t="shared" si="5"/>
        <v>0.33333333333333331</v>
      </c>
      <c r="K74">
        <v>4041916</v>
      </c>
      <c r="L74">
        <v>153.19300000000001</v>
      </c>
      <c r="M74">
        <f t="shared" si="6"/>
        <v>6.6788236216744988E-19</v>
      </c>
      <c r="N74" s="4">
        <f t="shared" si="7"/>
        <v>1718.798113236061</v>
      </c>
      <c r="P74" s="3"/>
    </row>
    <row r="75" spans="1:16" ht="17" x14ac:dyDescent="0.25">
      <c r="A75" s="3" t="s">
        <v>17</v>
      </c>
      <c r="B75" t="s">
        <v>10</v>
      </c>
      <c r="C75" t="s">
        <v>15</v>
      </c>
      <c r="D75" s="3">
        <v>1.05</v>
      </c>
      <c r="E75">
        <v>3.15</v>
      </c>
      <c r="F75">
        <f t="shared" si="4"/>
        <v>3</v>
      </c>
      <c r="G75">
        <v>143400.79999999999</v>
      </c>
      <c r="J75">
        <f t="shared" si="5"/>
        <v>0.33333333333333331</v>
      </c>
      <c r="K75">
        <v>8083831</v>
      </c>
      <c r="L75">
        <v>331.70299999999997</v>
      </c>
      <c r="M75">
        <f t="shared" si="6"/>
        <v>1.4461403796389496E-18</v>
      </c>
      <c r="N75" s="4">
        <f t="shared" si="7"/>
        <v>3721.6484470879291</v>
      </c>
      <c r="P75" s="3"/>
    </row>
    <row r="76" spans="1:16" ht="17" x14ac:dyDescent="0.25">
      <c r="A76" s="3" t="s">
        <v>17</v>
      </c>
      <c r="B76" t="s">
        <v>10</v>
      </c>
      <c r="C76" t="s">
        <v>15</v>
      </c>
      <c r="D76" s="3">
        <v>1.05</v>
      </c>
      <c r="E76">
        <v>3.15</v>
      </c>
      <c r="F76">
        <f t="shared" si="4"/>
        <v>3</v>
      </c>
      <c r="G76">
        <v>291120.40000000002</v>
      </c>
      <c r="J76">
        <f t="shared" si="5"/>
        <v>0.33333333333333331</v>
      </c>
      <c r="K76">
        <v>16167663</v>
      </c>
      <c r="L76">
        <v>682.03700000000003</v>
      </c>
      <c r="M76">
        <f t="shared" si="6"/>
        <v>2.9735071618520499E-18</v>
      </c>
      <c r="N76" s="4">
        <f t="shared" si="7"/>
        <v>7652.3333883218129</v>
      </c>
      <c r="P76" s="3"/>
    </row>
    <row r="77" spans="1:16" ht="17" x14ac:dyDescent="0.25">
      <c r="A77" s="3" t="s">
        <v>17</v>
      </c>
      <c r="B77" t="s">
        <v>10</v>
      </c>
      <c r="C77" t="s">
        <v>15</v>
      </c>
      <c r="D77" s="3">
        <v>1.05</v>
      </c>
      <c r="E77">
        <v>3.15</v>
      </c>
      <c r="F77">
        <f t="shared" si="4"/>
        <v>3</v>
      </c>
      <c r="G77">
        <v>583375</v>
      </c>
      <c r="J77">
        <f t="shared" si="5"/>
        <v>0.33333333333333331</v>
      </c>
      <c r="K77">
        <v>32335325</v>
      </c>
      <c r="L77">
        <v>1372.952</v>
      </c>
      <c r="M77">
        <f t="shared" si="6"/>
        <v>5.9857201367067983E-18</v>
      </c>
      <c r="N77" s="4">
        <f t="shared" si="7"/>
        <v>15404.27635181553</v>
      </c>
      <c r="P77" s="3"/>
    </row>
    <row r="78" spans="1:16" ht="17" x14ac:dyDescent="0.25">
      <c r="A78" s="3" t="s">
        <v>17</v>
      </c>
      <c r="B78" t="s">
        <v>10</v>
      </c>
      <c r="C78" t="s">
        <v>15</v>
      </c>
      <c r="D78" s="3">
        <v>1.05</v>
      </c>
      <c r="E78">
        <v>3.15</v>
      </c>
      <c r="F78">
        <f t="shared" si="4"/>
        <v>3</v>
      </c>
      <c r="G78">
        <v>1168814.2</v>
      </c>
      <c r="J78">
        <f t="shared" si="5"/>
        <v>0.33333333333333331</v>
      </c>
      <c r="K78">
        <v>64670651</v>
      </c>
      <c r="L78">
        <v>2755.84</v>
      </c>
      <c r="M78">
        <f t="shared" si="6"/>
        <v>1.2014758696255999E-17</v>
      </c>
      <c r="N78" s="4">
        <f t="shared" si="7"/>
        <v>30920.032849937441</v>
      </c>
      <c r="P78" s="3"/>
    </row>
    <row r="79" spans="1:16" ht="17" x14ac:dyDescent="0.25">
      <c r="A79" s="3" t="s">
        <v>17</v>
      </c>
      <c r="B79" t="s">
        <v>10</v>
      </c>
      <c r="C79" t="s">
        <v>15</v>
      </c>
      <c r="D79" s="3">
        <v>1.05</v>
      </c>
      <c r="E79">
        <v>3.15</v>
      </c>
      <c r="F79">
        <f t="shared" si="4"/>
        <v>3</v>
      </c>
      <c r="G79">
        <v>2341789.9</v>
      </c>
      <c r="J79">
        <f t="shared" si="5"/>
        <v>0.33333333333333331</v>
      </c>
      <c r="K79">
        <v>129341301</v>
      </c>
      <c r="L79">
        <v>5525.7709999999997</v>
      </c>
      <c r="M79">
        <f t="shared" si="6"/>
        <v>2.4090950554375146E-17</v>
      </c>
      <c r="N79" s="4">
        <f t="shared" si="7"/>
        <v>61998.164204464578</v>
      </c>
      <c r="P79" s="3"/>
    </row>
    <row r="80" spans="1:16" ht="17" x14ac:dyDescent="0.25">
      <c r="A80" s="3" t="s">
        <v>17</v>
      </c>
      <c r="B80" t="s">
        <v>10</v>
      </c>
      <c r="C80" t="s">
        <v>15</v>
      </c>
      <c r="D80" s="3">
        <v>1.05</v>
      </c>
      <c r="E80">
        <v>4.2</v>
      </c>
      <c r="F80">
        <f t="shared" si="4"/>
        <v>4</v>
      </c>
      <c r="G80">
        <v>418.80599999999998</v>
      </c>
      <c r="J80">
        <f t="shared" si="5"/>
        <v>0.25</v>
      </c>
      <c r="K80">
        <v>6736</v>
      </c>
      <c r="L80">
        <v>-38.066026999999998</v>
      </c>
      <c r="M80">
        <f t="shared" si="6"/>
        <v>-1.6595815756000552E-19</v>
      </c>
      <c r="N80" s="4">
        <f t="shared" si="7"/>
        <v>-427.09402770356974</v>
      </c>
      <c r="P80" s="3"/>
    </row>
    <row r="81" spans="1:16" ht="17" x14ac:dyDescent="0.25">
      <c r="A81" s="3" t="s">
        <v>17</v>
      </c>
      <c r="B81" t="s">
        <v>10</v>
      </c>
      <c r="C81" t="s">
        <v>15</v>
      </c>
      <c r="D81" s="3">
        <v>1.05</v>
      </c>
      <c r="E81">
        <v>4.2</v>
      </c>
      <c r="F81">
        <f t="shared" si="4"/>
        <v>4</v>
      </c>
      <c r="G81">
        <v>456.94499999999999</v>
      </c>
      <c r="J81">
        <f t="shared" si="5"/>
        <v>0.25</v>
      </c>
      <c r="K81">
        <v>10000</v>
      </c>
      <c r="L81">
        <v>-38.006573000000003</v>
      </c>
      <c r="M81">
        <f t="shared" si="6"/>
        <v>-1.6569895330158444E-19</v>
      </c>
      <c r="N81" s="4">
        <f t="shared" si="7"/>
        <v>-426.42696443681257</v>
      </c>
      <c r="P81" s="3"/>
    </row>
    <row r="82" spans="1:16" ht="17" x14ac:dyDescent="0.25">
      <c r="A82" s="3" t="s">
        <v>17</v>
      </c>
      <c r="B82" t="s">
        <v>10</v>
      </c>
      <c r="C82" t="s">
        <v>15</v>
      </c>
      <c r="D82" s="3">
        <v>1.05</v>
      </c>
      <c r="E82">
        <v>4.2</v>
      </c>
      <c r="F82">
        <f t="shared" si="4"/>
        <v>4</v>
      </c>
      <c r="G82">
        <v>571.76</v>
      </c>
      <c r="J82">
        <f t="shared" si="5"/>
        <v>0.25</v>
      </c>
      <c r="K82">
        <v>20000</v>
      </c>
      <c r="L82">
        <v>-37.843738000000002</v>
      </c>
      <c r="M82">
        <f t="shared" si="6"/>
        <v>-1.6498903428150167E-19</v>
      </c>
      <c r="N82" s="4">
        <f t="shared" si="7"/>
        <v>-424.59998480478765</v>
      </c>
      <c r="P82" s="3"/>
    </row>
    <row r="83" spans="1:16" ht="17" x14ac:dyDescent="0.25">
      <c r="A83" s="3" t="s">
        <v>17</v>
      </c>
      <c r="B83" t="s">
        <v>10</v>
      </c>
      <c r="C83" t="s">
        <v>15</v>
      </c>
      <c r="D83" s="3">
        <v>1.05</v>
      </c>
      <c r="E83">
        <v>4.2</v>
      </c>
      <c r="F83">
        <f t="shared" si="4"/>
        <v>4</v>
      </c>
      <c r="G83">
        <v>928.59699999999998</v>
      </c>
      <c r="J83">
        <f t="shared" si="5"/>
        <v>0.25</v>
      </c>
      <c r="K83">
        <v>50523</v>
      </c>
      <c r="L83">
        <v>-37.292805999999999</v>
      </c>
      <c r="M83">
        <f t="shared" si="6"/>
        <v>-1.6258711144198786E-19</v>
      </c>
      <c r="N83" s="4">
        <f t="shared" si="7"/>
        <v>-418.41862611267135</v>
      </c>
      <c r="P83" s="3"/>
    </row>
    <row r="84" spans="1:16" ht="17" x14ac:dyDescent="0.25">
      <c r="A84" s="3" t="s">
        <v>17</v>
      </c>
      <c r="B84" t="s">
        <v>10</v>
      </c>
      <c r="C84" t="s">
        <v>15</v>
      </c>
      <c r="D84" s="3">
        <v>1.05</v>
      </c>
      <c r="E84">
        <v>4.2</v>
      </c>
      <c r="F84">
        <f t="shared" si="4"/>
        <v>4</v>
      </c>
      <c r="G84">
        <v>1144.117</v>
      </c>
      <c r="J84">
        <f t="shared" si="5"/>
        <v>0.25</v>
      </c>
      <c r="K84">
        <v>67365</v>
      </c>
      <c r="L84">
        <v>-36.939931999999999</v>
      </c>
      <c r="M84">
        <f t="shared" si="6"/>
        <v>-1.6104867090836377E-19</v>
      </c>
      <c r="N84" s="4">
        <f t="shared" si="7"/>
        <v>-414.45944282485755</v>
      </c>
      <c r="P84" s="3"/>
    </row>
    <row r="85" spans="1:16" ht="17" x14ac:dyDescent="0.25">
      <c r="A85" s="3" t="s">
        <v>17</v>
      </c>
      <c r="B85" t="s">
        <v>10</v>
      </c>
      <c r="C85" t="s">
        <v>15</v>
      </c>
      <c r="D85" s="3">
        <v>1.05</v>
      </c>
      <c r="E85">
        <v>4.2</v>
      </c>
      <c r="F85">
        <f t="shared" si="4"/>
        <v>4</v>
      </c>
      <c r="G85">
        <v>1603.155</v>
      </c>
      <c r="J85">
        <f t="shared" si="5"/>
        <v>0.25</v>
      </c>
      <c r="K85">
        <v>101047</v>
      </c>
      <c r="L85">
        <v>-36.152282</v>
      </c>
      <c r="M85">
        <f t="shared" si="6"/>
        <v>-1.5761471803479127E-19</v>
      </c>
      <c r="N85" s="4">
        <f t="shared" si="7"/>
        <v>-405.62215042970638</v>
      </c>
    </row>
    <row r="86" spans="1:16" ht="17" x14ac:dyDescent="0.25">
      <c r="A86" s="3" t="s">
        <v>17</v>
      </c>
      <c r="B86" t="s">
        <v>10</v>
      </c>
      <c r="C86" t="s">
        <v>15</v>
      </c>
      <c r="D86" s="3">
        <v>1.05</v>
      </c>
      <c r="E86">
        <v>4.2</v>
      </c>
      <c r="F86">
        <f t="shared" si="4"/>
        <v>4</v>
      </c>
      <c r="G86">
        <v>1966.6420000000001</v>
      </c>
      <c r="J86">
        <f t="shared" si="5"/>
        <v>0.25</v>
      </c>
      <c r="K86">
        <v>126309</v>
      </c>
      <c r="L86">
        <v>-35.506740000000001</v>
      </c>
      <c r="M86">
        <f t="shared" si="6"/>
        <v>-1.5480031975394097E-19</v>
      </c>
      <c r="N86" s="4">
        <f t="shared" si="7"/>
        <v>-398.37928442659506</v>
      </c>
      <c r="P86" s="3"/>
    </row>
    <row r="87" spans="1:16" ht="17" x14ac:dyDescent="0.25">
      <c r="A87" s="3" t="s">
        <v>17</v>
      </c>
      <c r="B87" t="s">
        <v>10</v>
      </c>
      <c r="C87" t="s">
        <v>15</v>
      </c>
      <c r="D87" s="3">
        <v>1.05</v>
      </c>
      <c r="E87">
        <v>4.2</v>
      </c>
      <c r="F87">
        <f t="shared" si="4"/>
        <v>4</v>
      </c>
      <c r="G87">
        <v>3120.2669999999998</v>
      </c>
      <c r="J87">
        <f t="shared" si="5"/>
        <v>0.25</v>
      </c>
      <c r="K87">
        <v>202095</v>
      </c>
      <c r="L87">
        <v>-33.40231</v>
      </c>
      <c r="M87">
        <f t="shared" si="6"/>
        <v>-1.4562554232014147E-19</v>
      </c>
      <c r="N87" s="4">
        <f t="shared" si="7"/>
        <v>-374.76795549226148</v>
      </c>
      <c r="P87" s="3"/>
    </row>
    <row r="88" spans="1:16" ht="17" x14ac:dyDescent="0.25">
      <c r="A88" s="3" t="s">
        <v>17</v>
      </c>
      <c r="B88" t="s">
        <v>10</v>
      </c>
      <c r="C88" t="s">
        <v>15</v>
      </c>
      <c r="D88" s="3">
        <v>1.05</v>
      </c>
      <c r="E88">
        <v>4.2</v>
      </c>
      <c r="F88">
        <f t="shared" si="4"/>
        <v>4</v>
      </c>
      <c r="G88">
        <v>3935.364</v>
      </c>
      <c r="J88">
        <f t="shared" si="5"/>
        <v>0.25</v>
      </c>
      <c r="K88">
        <v>252619</v>
      </c>
      <c r="L88">
        <v>-31.897252000000002</v>
      </c>
      <c r="M88">
        <f t="shared" si="6"/>
        <v>-1.390638737567018E-19</v>
      </c>
      <c r="N88" s="4">
        <f t="shared" si="7"/>
        <v>-357.88147340293085</v>
      </c>
      <c r="P88" s="3"/>
    </row>
    <row r="89" spans="1:16" ht="17" x14ac:dyDescent="0.25">
      <c r="A89" s="3" t="s">
        <v>17</v>
      </c>
      <c r="B89" t="s">
        <v>10</v>
      </c>
      <c r="C89" t="s">
        <v>15</v>
      </c>
      <c r="D89" s="3">
        <v>1.05</v>
      </c>
      <c r="E89">
        <v>4.2</v>
      </c>
      <c r="F89">
        <f t="shared" si="4"/>
        <v>4</v>
      </c>
      <c r="G89">
        <v>8289.1740000000009</v>
      </c>
      <c r="J89">
        <f t="shared" si="5"/>
        <v>0.25</v>
      </c>
      <c r="K89">
        <v>505239</v>
      </c>
      <c r="L89">
        <v>-23.728093999999999</v>
      </c>
      <c r="M89">
        <f t="shared" si="6"/>
        <v>-1.0344843087119708E-19</v>
      </c>
      <c r="N89" s="4">
        <f t="shared" si="7"/>
        <v>-266.22497893433706</v>
      </c>
      <c r="P89" s="3"/>
    </row>
    <row r="90" spans="1:16" ht="17" x14ac:dyDescent="0.25">
      <c r="A90" s="3" t="s">
        <v>17</v>
      </c>
      <c r="B90" t="s">
        <v>10</v>
      </c>
      <c r="C90" t="s">
        <v>15</v>
      </c>
      <c r="D90" s="3">
        <v>1.05</v>
      </c>
      <c r="E90">
        <v>4.2</v>
      </c>
      <c r="F90">
        <f t="shared" si="4"/>
        <v>4</v>
      </c>
      <c r="G90">
        <v>11344.813</v>
      </c>
      <c r="J90">
        <f t="shared" si="5"/>
        <v>0.25</v>
      </c>
      <c r="K90">
        <v>673653</v>
      </c>
      <c r="L90">
        <v>-17.542083000000002</v>
      </c>
      <c r="M90">
        <f t="shared" si="6"/>
        <v>-7.6479002509105945E-20</v>
      </c>
      <c r="N90" s="4">
        <f t="shared" si="7"/>
        <v>-196.81903979052819</v>
      </c>
      <c r="P90" s="3"/>
    </row>
    <row r="91" spans="1:16" ht="17" x14ac:dyDescent="0.25">
      <c r="A91" s="3" t="s">
        <v>17</v>
      </c>
      <c r="B91" t="s">
        <v>10</v>
      </c>
      <c r="C91" t="s">
        <v>15</v>
      </c>
      <c r="D91" s="3">
        <v>1.05</v>
      </c>
      <c r="E91">
        <v>4.2</v>
      </c>
      <c r="F91">
        <f t="shared" si="4"/>
        <v>4</v>
      </c>
      <c r="G91">
        <v>14633.835999999999</v>
      </c>
      <c r="J91">
        <f t="shared" si="5"/>
        <v>0.25</v>
      </c>
      <c r="K91">
        <v>842066</v>
      </c>
      <c r="L91">
        <v>-10.318595</v>
      </c>
      <c r="M91">
        <f t="shared" si="6"/>
        <v>-4.4986439346766739E-20</v>
      </c>
      <c r="N91" s="4">
        <f t="shared" si="7"/>
        <v>-115.772793908645</v>
      </c>
      <c r="P91" s="3"/>
    </row>
    <row r="92" spans="1:16" ht="17" x14ac:dyDescent="0.25">
      <c r="A92" s="3" t="s">
        <v>17</v>
      </c>
      <c r="B92" t="s">
        <v>10</v>
      </c>
      <c r="C92" t="s">
        <v>15</v>
      </c>
      <c r="D92" s="3">
        <v>1.05</v>
      </c>
      <c r="E92">
        <v>4.2</v>
      </c>
      <c r="F92">
        <f t="shared" si="4"/>
        <v>4</v>
      </c>
      <c r="G92">
        <v>18103.257000000001</v>
      </c>
      <c r="J92">
        <f t="shared" si="5"/>
        <v>0.25</v>
      </c>
      <c r="K92">
        <v>1010479</v>
      </c>
      <c r="L92">
        <v>-2.3485610000000001</v>
      </c>
      <c r="M92">
        <f t="shared" si="6"/>
        <v>-1.0239126254948649E-20</v>
      </c>
      <c r="N92" s="4">
        <f t="shared" si="7"/>
        <v>-26.350435174060156</v>
      </c>
      <c r="P92" s="3"/>
    </row>
    <row r="93" spans="1:16" ht="17" x14ac:dyDescent="0.25">
      <c r="A93" s="3" t="s">
        <v>17</v>
      </c>
      <c r="B93" t="s">
        <v>10</v>
      </c>
      <c r="C93" t="s">
        <v>15</v>
      </c>
      <c r="D93" s="3">
        <v>1.05</v>
      </c>
      <c r="E93">
        <v>4.2</v>
      </c>
      <c r="F93">
        <f t="shared" si="4"/>
        <v>4</v>
      </c>
      <c r="G93">
        <v>26274.7</v>
      </c>
      <c r="J93">
        <f t="shared" si="5"/>
        <v>0.25</v>
      </c>
      <c r="K93">
        <v>1347305</v>
      </c>
      <c r="L93">
        <v>17.797000000000001</v>
      </c>
      <c r="M93">
        <f t="shared" si="6"/>
        <v>7.7590375536049984E-20</v>
      </c>
      <c r="N93" s="4">
        <f t="shared" si="7"/>
        <v>199.67916302482604</v>
      </c>
      <c r="P93" s="3"/>
    </row>
    <row r="94" spans="1:16" ht="17" x14ac:dyDescent="0.25">
      <c r="A94" s="3" t="s">
        <v>17</v>
      </c>
      <c r="B94" t="s">
        <v>10</v>
      </c>
      <c r="C94" t="s">
        <v>15</v>
      </c>
      <c r="D94" s="3">
        <v>1.05</v>
      </c>
      <c r="E94">
        <v>4.2</v>
      </c>
      <c r="F94">
        <f t="shared" si="4"/>
        <v>4</v>
      </c>
      <c r="G94">
        <v>42236.6</v>
      </c>
      <c r="J94">
        <f t="shared" si="5"/>
        <v>0.25</v>
      </c>
      <c r="K94">
        <v>2020958</v>
      </c>
      <c r="L94">
        <v>53.529000000000003</v>
      </c>
      <c r="M94">
        <f t="shared" si="6"/>
        <v>2.3337277136984996E-19</v>
      </c>
      <c r="N94" s="4">
        <f t="shared" si="7"/>
        <v>600.5858244398446</v>
      </c>
      <c r="P94" s="3"/>
    </row>
    <row r="95" spans="1:16" ht="17" x14ac:dyDescent="0.25">
      <c r="A95" s="3" t="s">
        <v>17</v>
      </c>
      <c r="B95" t="s">
        <v>10</v>
      </c>
      <c r="C95" t="s">
        <v>15</v>
      </c>
      <c r="D95" s="3">
        <v>1.05</v>
      </c>
      <c r="E95">
        <v>4.2</v>
      </c>
      <c r="F95">
        <f t="shared" si="4"/>
        <v>4</v>
      </c>
      <c r="G95">
        <v>92693</v>
      </c>
      <c r="J95">
        <f t="shared" si="5"/>
        <v>0.25</v>
      </c>
      <c r="K95">
        <v>4041916</v>
      </c>
      <c r="L95">
        <v>152.71799999999999</v>
      </c>
      <c r="M95">
        <f t="shared" si="6"/>
        <v>6.6581148345869983E-19</v>
      </c>
      <c r="N95" s="4">
        <f t="shared" si="7"/>
        <v>1713.468698029184</v>
      </c>
      <c r="P95" s="3"/>
    </row>
    <row r="96" spans="1:16" ht="17" x14ac:dyDescent="0.25">
      <c r="A96" s="3" t="s">
        <v>17</v>
      </c>
      <c r="B96" t="s">
        <v>10</v>
      </c>
      <c r="C96" t="s">
        <v>15</v>
      </c>
      <c r="D96" s="3">
        <v>1.05</v>
      </c>
      <c r="E96">
        <v>4.2</v>
      </c>
      <c r="F96">
        <f t="shared" si="4"/>
        <v>4</v>
      </c>
      <c r="G96">
        <v>190767</v>
      </c>
      <c r="J96">
        <f t="shared" si="5"/>
        <v>0.25</v>
      </c>
      <c r="K96">
        <v>8083831</v>
      </c>
      <c r="L96">
        <v>329.99299999999999</v>
      </c>
      <c r="M96">
        <f t="shared" si="6"/>
        <v>1.4386852162874499E-18</v>
      </c>
      <c r="N96" s="4">
        <f t="shared" si="7"/>
        <v>3702.4625523431723</v>
      </c>
      <c r="P96" s="3"/>
    </row>
    <row r="97" spans="1:16" ht="17" x14ac:dyDescent="0.25">
      <c r="A97" s="3" t="s">
        <v>17</v>
      </c>
      <c r="B97" t="s">
        <v>10</v>
      </c>
      <c r="C97" t="s">
        <v>15</v>
      </c>
      <c r="D97" s="3">
        <v>1.05</v>
      </c>
      <c r="E97">
        <v>4.2</v>
      </c>
      <c r="F97">
        <f t="shared" si="4"/>
        <v>4</v>
      </c>
      <c r="G97">
        <v>386875</v>
      </c>
      <c r="J97">
        <f t="shared" si="5"/>
        <v>0.25</v>
      </c>
      <c r="K97">
        <v>16167663</v>
      </c>
      <c r="L97">
        <v>678.96799999999996</v>
      </c>
      <c r="M97">
        <f t="shared" si="6"/>
        <v>2.9601271055211994E-18</v>
      </c>
      <c r="N97" s="4">
        <f t="shared" si="7"/>
        <v>7617.8997561746419</v>
      </c>
      <c r="P97" s="3"/>
    </row>
    <row r="98" spans="1:16" ht="17" x14ac:dyDescent="0.25">
      <c r="A98" s="3" t="s">
        <v>17</v>
      </c>
      <c r="B98" t="s">
        <v>10</v>
      </c>
      <c r="C98" t="s">
        <v>15</v>
      </c>
      <c r="D98" s="3">
        <v>1.05</v>
      </c>
      <c r="E98">
        <v>4.2</v>
      </c>
      <c r="F98">
        <f t="shared" si="4"/>
        <v>4</v>
      </c>
      <c r="G98">
        <v>778555.5</v>
      </c>
      <c r="J98">
        <f t="shared" si="5"/>
        <v>0.25</v>
      </c>
      <c r="K98">
        <v>32335325</v>
      </c>
      <c r="L98">
        <v>1373.6690000000001</v>
      </c>
      <c r="M98">
        <f t="shared" si="6"/>
        <v>5.9888460736208491E-18</v>
      </c>
      <c r="N98" s="4">
        <f t="shared" si="7"/>
        <v>15412.320963822543</v>
      </c>
      <c r="P98" s="3"/>
    </row>
    <row r="99" spans="1:16" ht="17" x14ac:dyDescent="0.25">
      <c r="A99" s="3" t="s">
        <v>17</v>
      </c>
      <c r="B99" t="s">
        <v>10</v>
      </c>
      <c r="C99" t="s">
        <v>15</v>
      </c>
      <c r="D99" s="3">
        <v>1.05</v>
      </c>
      <c r="E99">
        <v>4.2</v>
      </c>
      <c r="F99">
        <f t="shared" si="4"/>
        <v>4</v>
      </c>
      <c r="G99">
        <v>1559169.8</v>
      </c>
      <c r="J99">
        <f t="shared" si="5"/>
        <v>0.25</v>
      </c>
      <c r="K99">
        <v>64670651</v>
      </c>
      <c r="L99">
        <v>2756.6990000000001</v>
      </c>
      <c r="M99">
        <f t="shared" si="6"/>
        <v>1.2018503716910349E-17</v>
      </c>
      <c r="N99" s="4">
        <f t="shared" si="7"/>
        <v>30929.670676595775</v>
      </c>
      <c r="P99" s="3"/>
    </row>
    <row r="100" spans="1:16" ht="17" x14ac:dyDescent="0.25">
      <c r="A100" s="3" t="s">
        <v>17</v>
      </c>
      <c r="B100" t="s">
        <v>10</v>
      </c>
      <c r="C100" t="s">
        <v>15</v>
      </c>
      <c r="D100" s="3">
        <v>1.05</v>
      </c>
      <c r="E100">
        <v>4.2</v>
      </c>
      <c r="F100">
        <f t="shared" si="4"/>
        <v>4</v>
      </c>
      <c r="G100">
        <v>3117966.7</v>
      </c>
      <c r="J100">
        <f t="shared" si="5"/>
        <v>0.25</v>
      </c>
      <c r="K100">
        <v>129341301</v>
      </c>
      <c r="L100">
        <v>5517.4690000000001</v>
      </c>
      <c r="M100">
        <f t="shared" si="6"/>
        <v>2.4054755954290847E-17</v>
      </c>
      <c r="N100" s="4">
        <f t="shared" si="7"/>
        <v>61905.017246469855</v>
      </c>
      <c r="P100" s="3"/>
    </row>
    <row r="101" spans="1:16" ht="17" x14ac:dyDescent="0.25">
      <c r="A101" s="3" t="s">
        <v>17</v>
      </c>
      <c r="B101" t="s">
        <v>10</v>
      </c>
      <c r="C101" t="s">
        <v>15</v>
      </c>
      <c r="D101" s="3">
        <v>1.05</v>
      </c>
      <c r="E101">
        <v>4.7249999999999996</v>
      </c>
      <c r="F101">
        <f t="shared" si="4"/>
        <v>4.4999999999999991</v>
      </c>
      <c r="G101">
        <v>19726.7</v>
      </c>
      <c r="J101">
        <f t="shared" si="5"/>
        <v>0.22222222222222227</v>
      </c>
      <c r="K101">
        <v>1010479</v>
      </c>
      <c r="L101">
        <v>-3.7160000000000002</v>
      </c>
      <c r="M101">
        <f t="shared" si="6"/>
        <v>-1.6200811119399999E-20</v>
      </c>
      <c r="N101" s="4">
        <f t="shared" si="7"/>
        <v>-41.69285665001145</v>
      </c>
      <c r="P101" s="3"/>
    </row>
    <row r="102" spans="1:16" ht="17" x14ac:dyDescent="0.25">
      <c r="A102" s="3" t="s">
        <v>17</v>
      </c>
      <c r="B102" t="s">
        <v>10</v>
      </c>
      <c r="C102" t="s">
        <v>15</v>
      </c>
      <c r="D102" s="3">
        <v>1.05</v>
      </c>
      <c r="E102">
        <v>4.7249999999999996</v>
      </c>
      <c r="F102">
        <f t="shared" si="4"/>
        <v>4.4999999999999991</v>
      </c>
      <c r="G102">
        <v>28857.1</v>
      </c>
      <c r="J102">
        <f t="shared" si="5"/>
        <v>0.22222222222222227</v>
      </c>
      <c r="K102">
        <v>1347305</v>
      </c>
      <c r="L102">
        <v>15.99</v>
      </c>
      <c r="M102">
        <f t="shared" si="6"/>
        <v>6.9712316953499987E-20</v>
      </c>
      <c r="N102" s="4">
        <f t="shared" si="7"/>
        <v>179.40494559571664</v>
      </c>
      <c r="P102" s="3"/>
    </row>
    <row r="103" spans="1:16" ht="17" x14ac:dyDescent="0.25">
      <c r="A103" s="3" t="s">
        <v>17</v>
      </c>
      <c r="B103" t="s">
        <v>10</v>
      </c>
      <c r="C103" t="s">
        <v>15</v>
      </c>
      <c r="D103" s="3">
        <v>1.05</v>
      </c>
      <c r="E103">
        <v>4.7249999999999996</v>
      </c>
      <c r="F103">
        <f t="shared" si="4"/>
        <v>4.4999999999999991</v>
      </c>
      <c r="G103">
        <v>46806.9</v>
      </c>
      <c r="J103">
        <f t="shared" si="5"/>
        <v>0.22222222222222227</v>
      </c>
      <c r="K103">
        <v>2020958</v>
      </c>
      <c r="L103">
        <v>51.667999999999999</v>
      </c>
      <c r="M103">
        <f t="shared" si="6"/>
        <v>2.2525928657619996E-19</v>
      </c>
      <c r="N103" s="4">
        <f t="shared" si="7"/>
        <v>579.70573665037443</v>
      </c>
      <c r="P103" s="3"/>
    </row>
    <row r="104" spans="1:16" ht="17" x14ac:dyDescent="0.25">
      <c r="A104" s="3" t="s">
        <v>17</v>
      </c>
      <c r="B104" t="s">
        <v>10</v>
      </c>
      <c r="C104" t="s">
        <v>15</v>
      </c>
      <c r="D104" s="3">
        <v>1.05</v>
      </c>
      <c r="E104">
        <v>4.7249999999999996</v>
      </c>
      <c r="F104">
        <f t="shared" si="4"/>
        <v>4.4999999999999991</v>
      </c>
      <c r="G104">
        <v>101937.4</v>
      </c>
      <c r="J104">
        <f t="shared" si="5"/>
        <v>0.22222222222222227</v>
      </c>
      <c r="K104">
        <v>4041916</v>
      </c>
      <c r="L104">
        <v>148.375</v>
      </c>
      <c r="M104">
        <f t="shared" si="6"/>
        <v>6.4687711244374989E-19</v>
      </c>
      <c r="N104" s="4">
        <f t="shared" si="7"/>
        <v>1664.7410133060946</v>
      </c>
      <c r="P104" s="3"/>
    </row>
    <row r="105" spans="1:16" ht="17" x14ac:dyDescent="0.25">
      <c r="A105" s="3" t="s">
        <v>17</v>
      </c>
      <c r="B105" t="s">
        <v>10</v>
      </c>
      <c r="C105" t="s">
        <v>15</v>
      </c>
      <c r="D105" s="3">
        <v>1.05</v>
      </c>
      <c r="E105">
        <v>4.7249999999999996</v>
      </c>
      <c r="F105">
        <f t="shared" si="4"/>
        <v>4.4999999999999991</v>
      </c>
      <c r="G105">
        <v>215681.4</v>
      </c>
      <c r="J105">
        <f t="shared" si="5"/>
        <v>0.22222222222222227</v>
      </c>
      <c r="K105">
        <v>8083831</v>
      </c>
      <c r="L105">
        <v>331.34199999999998</v>
      </c>
      <c r="M105">
        <f t="shared" si="6"/>
        <v>1.4445665118202997E-18</v>
      </c>
      <c r="N105" s="4">
        <f t="shared" si="7"/>
        <v>3717.5980915307027</v>
      </c>
      <c r="P105" s="3"/>
    </row>
    <row r="106" spans="1:16" ht="17" x14ac:dyDescent="0.25">
      <c r="A106" s="3" t="s">
        <v>17</v>
      </c>
      <c r="B106" t="s">
        <v>10</v>
      </c>
      <c r="C106" t="s">
        <v>15</v>
      </c>
      <c r="D106" s="3">
        <v>1.05</v>
      </c>
      <c r="E106">
        <v>4.7249999999999996</v>
      </c>
      <c r="F106">
        <f t="shared" si="4"/>
        <v>4.4999999999999991</v>
      </c>
      <c r="G106">
        <v>433490.4</v>
      </c>
      <c r="J106">
        <f t="shared" si="5"/>
        <v>0.22222222222222227</v>
      </c>
      <c r="K106">
        <v>16167663</v>
      </c>
      <c r="L106">
        <v>675.97</v>
      </c>
      <c r="M106">
        <f t="shared" si="6"/>
        <v>2.9470565910604999E-18</v>
      </c>
      <c r="N106" s="4">
        <f t="shared" si="7"/>
        <v>7584.262731353132</v>
      </c>
      <c r="P106" s="3"/>
    </row>
    <row r="107" spans="1:16" ht="17" x14ac:dyDescent="0.25">
      <c r="A107" s="3" t="s">
        <v>17</v>
      </c>
      <c r="B107" t="s">
        <v>10</v>
      </c>
      <c r="C107" t="s">
        <v>15</v>
      </c>
      <c r="D107" s="3">
        <v>1.05</v>
      </c>
      <c r="E107">
        <v>4.7249999999999996</v>
      </c>
      <c r="F107">
        <f t="shared" si="4"/>
        <v>4.4999999999999991</v>
      </c>
      <c r="G107">
        <v>874347.1</v>
      </c>
      <c r="J107">
        <f t="shared" si="5"/>
        <v>0.22222222222222227</v>
      </c>
      <c r="K107">
        <v>32335325</v>
      </c>
      <c r="L107">
        <v>1371.021</v>
      </c>
      <c r="M107">
        <f t="shared" si="6"/>
        <v>5.9773014697876494E-18</v>
      </c>
      <c r="N107" s="4">
        <f t="shared" si="7"/>
        <v>15382.610876521892</v>
      </c>
    </row>
    <row r="108" spans="1:16" ht="17" x14ac:dyDescent="0.25">
      <c r="A108" s="3" t="s">
        <v>17</v>
      </c>
      <c r="B108" t="s">
        <v>10</v>
      </c>
      <c r="C108" t="s">
        <v>15</v>
      </c>
      <c r="D108" s="3">
        <v>1.05</v>
      </c>
      <c r="E108">
        <v>4.7249999999999996</v>
      </c>
      <c r="F108">
        <f t="shared" si="4"/>
        <v>4.4999999999999991</v>
      </c>
      <c r="G108">
        <v>1751988.6</v>
      </c>
      <c r="J108">
        <f t="shared" si="5"/>
        <v>0.22222222222222227</v>
      </c>
      <c r="K108">
        <v>64670651</v>
      </c>
      <c r="L108">
        <v>2753.2310000000002</v>
      </c>
      <c r="M108">
        <f t="shared" si="6"/>
        <v>1.2003384122464148E-17</v>
      </c>
      <c r="N108" s="4">
        <f t="shared" si="7"/>
        <v>30890.76033567483</v>
      </c>
      <c r="P108" s="3"/>
    </row>
    <row r="109" spans="1:16" ht="17" x14ac:dyDescent="0.25">
      <c r="A109" s="3" t="s">
        <v>17</v>
      </c>
      <c r="B109" t="s">
        <v>10</v>
      </c>
      <c r="C109" t="s">
        <v>15</v>
      </c>
      <c r="D109" s="3">
        <v>1.05</v>
      </c>
      <c r="E109">
        <v>4.7249999999999996</v>
      </c>
      <c r="F109">
        <f t="shared" si="4"/>
        <v>4.4999999999999991</v>
      </c>
      <c r="G109">
        <v>3514723.3</v>
      </c>
      <c r="J109">
        <f t="shared" si="5"/>
        <v>0.22222222222222227</v>
      </c>
      <c r="K109">
        <v>129341301</v>
      </c>
      <c r="L109">
        <v>5528.4350000000004</v>
      </c>
      <c r="M109">
        <f t="shared" si="6"/>
        <v>2.410256491412275E-17</v>
      </c>
      <c r="N109" s="4">
        <f t="shared" si="7"/>
        <v>62028.053808909062</v>
      </c>
      <c r="P109" s="3"/>
    </row>
    <row r="110" spans="1:16" ht="17" x14ac:dyDescent="0.25">
      <c r="A110" s="3" t="s">
        <v>17</v>
      </c>
      <c r="B110" t="s">
        <v>10</v>
      </c>
      <c r="C110" t="s">
        <v>15</v>
      </c>
      <c r="D110" s="3">
        <v>1.05</v>
      </c>
      <c r="E110">
        <v>5.25</v>
      </c>
      <c r="F110">
        <f t="shared" si="4"/>
        <v>5</v>
      </c>
      <c r="G110">
        <v>777.70500000000004</v>
      </c>
      <c r="J110">
        <f t="shared" si="5"/>
        <v>0.2</v>
      </c>
      <c r="K110">
        <v>6736</v>
      </c>
      <c r="L110">
        <v>-37.950116999999999</v>
      </c>
      <c r="M110">
        <f t="shared" si="6"/>
        <v>-1.6545281955762402E-19</v>
      </c>
      <c r="N110" s="4">
        <f t="shared" si="7"/>
        <v>-425.79353819487687</v>
      </c>
      <c r="P110" s="3"/>
    </row>
    <row r="111" spans="1:16" ht="17" x14ac:dyDescent="0.25">
      <c r="A111" s="3" t="s">
        <v>17</v>
      </c>
      <c r="B111" t="s">
        <v>10</v>
      </c>
      <c r="C111" t="s">
        <v>15</v>
      </c>
      <c r="D111" s="3">
        <v>1.05</v>
      </c>
      <c r="E111">
        <v>5.25</v>
      </c>
      <c r="F111">
        <f t="shared" si="4"/>
        <v>5</v>
      </c>
      <c r="G111">
        <v>825.20699999999999</v>
      </c>
      <c r="J111">
        <f t="shared" si="5"/>
        <v>0.2</v>
      </c>
      <c r="K111">
        <v>10000</v>
      </c>
      <c r="L111">
        <v>-37.890118000000001</v>
      </c>
      <c r="M111">
        <f t="shared" si="6"/>
        <v>-1.6519123923836869E-19</v>
      </c>
      <c r="N111" s="4">
        <f t="shared" si="7"/>
        <v>-425.12036012540858</v>
      </c>
      <c r="P111" s="3"/>
    </row>
    <row r="112" spans="1:16" ht="17" x14ac:dyDescent="0.25">
      <c r="A112" s="3" t="s">
        <v>17</v>
      </c>
      <c r="B112" t="s">
        <v>10</v>
      </c>
      <c r="C112" t="s">
        <v>15</v>
      </c>
      <c r="D112" s="3">
        <v>1.05</v>
      </c>
      <c r="E112">
        <v>5.25</v>
      </c>
      <c r="F112">
        <f t="shared" si="4"/>
        <v>5</v>
      </c>
      <c r="G112">
        <v>966.34</v>
      </c>
      <c r="J112">
        <f t="shared" si="5"/>
        <v>0.2</v>
      </c>
      <c r="K112">
        <v>20000</v>
      </c>
      <c r="L112">
        <v>-37.728037999999998</v>
      </c>
      <c r="M112">
        <f t="shared" si="6"/>
        <v>-1.6448461182549666E-19</v>
      </c>
      <c r="N112" s="4">
        <f t="shared" si="7"/>
        <v>-423.30185145860719</v>
      </c>
      <c r="P112" s="3"/>
    </row>
    <row r="113" spans="1:16" ht="17" x14ac:dyDescent="0.25">
      <c r="A113" s="3" t="s">
        <v>17</v>
      </c>
      <c r="B113" t="s">
        <v>10</v>
      </c>
      <c r="C113" t="s">
        <v>15</v>
      </c>
      <c r="D113" s="3">
        <v>1.05</v>
      </c>
      <c r="E113">
        <v>5.25</v>
      </c>
      <c r="F113">
        <f t="shared" si="4"/>
        <v>5</v>
      </c>
      <c r="G113">
        <v>1409.8230000000001</v>
      </c>
      <c r="J113">
        <f t="shared" si="5"/>
        <v>0.2</v>
      </c>
      <c r="K113">
        <v>50523</v>
      </c>
      <c r="L113">
        <v>-37.188330999999998</v>
      </c>
      <c r="M113">
        <f t="shared" si="6"/>
        <v>-1.6213162711967913E-19</v>
      </c>
      <c r="N113" s="4">
        <f t="shared" si="7"/>
        <v>-417.24643526269563</v>
      </c>
      <c r="P113" s="3"/>
    </row>
    <row r="114" spans="1:16" ht="17" x14ac:dyDescent="0.25">
      <c r="A114" s="3" t="s">
        <v>17</v>
      </c>
      <c r="B114" t="s">
        <v>10</v>
      </c>
      <c r="C114" t="s">
        <v>15</v>
      </c>
      <c r="D114" s="3">
        <v>1.05</v>
      </c>
      <c r="E114">
        <v>5.25</v>
      </c>
      <c r="F114">
        <f t="shared" si="4"/>
        <v>5</v>
      </c>
      <c r="G114">
        <v>1676.7460000000001</v>
      </c>
      <c r="J114">
        <f t="shared" si="5"/>
        <v>0.2</v>
      </c>
      <c r="K114">
        <v>67365</v>
      </c>
      <c r="L114">
        <v>-36.844617999999997</v>
      </c>
      <c r="M114">
        <f t="shared" si="6"/>
        <v>-1.6063312620679364E-19</v>
      </c>
      <c r="N114" s="4">
        <f t="shared" si="7"/>
        <v>-413.39003675953478</v>
      </c>
      <c r="P114" s="3"/>
    </row>
    <row r="115" spans="1:16" ht="17" x14ac:dyDescent="0.25">
      <c r="A115" s="3" t="s">
        <v>17</v>
      </c>
      <c r="B115" t="s">
        <v>10</v>
      </c>
      <c r="C115" t="s">
        <v>15</v>
      </c>
      <c r="D115" s="3">
        <v>1.05</v>
      </c>
      <c r="E115">
        <v>5.25</v>
      </c>
      <c r="F115">
        <f t="shared" si="4"/>
        <v>5</v>
      </c>
      <c r="G115">
        <v>2241.239</v>
      </c>
      <c r="J115">
        <f t="shared" si="5"/>
        <v>0.2</v>
      </c>
      <c r="K115">
        <v>101047</v>
      </c>
      <c r="L115">
        <v>-36.080620000000003</v>
      </c>
      <c r="M115">
        <f t="shared" si="6"/>
        <v>-1.57302290013683E-19</v>
      </c>
      <c r="N115" s="4">
        <f t="shared" si="7"/>
        <v>-404.81811558222176</v>
      </c>
      <c r="P115" s="3"/>
    </row>
    <row r="116" spans="1:16" ht="17" x14ac:dyDescent="0.25">
      <c r="A116" s="3" t="s">
        <v>17</v>
      </c>
      <c r="B116" t="s">
        <v>10</v>
      </c>
      <c r="C116" t="s">
        <v>15</v>
      </c>
      <c r="D116" s="3">
        <v>1.05</v>
      </c>
      <c r="E116">
        <v>5.25</v>
      </c>
      <c r="F116">
        <f t="shared" si="4"/>
        <v>5</v>
      </c>
      <c r="G116">
        <v>2689.6379999999999</v>
      </c>
      <c r="J116">
        <f t="shared" si="5"/>
        <v>0.2</v>
      </c>
      <c r="K116">
        <v>126309</v>
      </c>
      <c r="L116">
        <v>-35.454445999999997</v>
      </c>
      <c r="M116">
        <f t="shared" si="6"/>
        <v>-1.5457233126721386E-19</v>
      </c>
      <c r="N116" s="4">
        <f t="shared" si="7"/>
        <v>-397.79255508169308</v>
      </c>
      <c r="P116" s="3"/>
    </row>
    <row r="117" spans="1:16" ht="17" x14ac:dyDescent="0.25">
      <c r="A117" s="3" t="s">
        <v>17</v>
      </c>
      <c r="B117" t="s">
        <v>10</v>
      </c>
      <c r="C117" t="s">
        <v>15</v>
      </c>
      <c r="D117" s="3">
        <v>1.05</v>
      </c>
      <c r="E117">
        <v>5.25</v>
      </c>
      <c r="F117">
        <f t="shared" si="4"/>
        <v>5</v>
      </c>
      <c r="G117">
        <v>4128.2439999999997</v>
      </c>
      <c r="J117">
        <f t="shared" si="5"/>
        <v>0.2</v>
      </c>
      <c r="K117">
        <v>202095</v>
      </c>
      <c r="L117">
        <v>-33.393500000000003</v>
      </c>
      <c r="M117">
        <f t="shared" si="6"/>
        <v>-1.4558713296977501E-19</v>
      </c>
      <c r="N117" s="4">
        <f t="shared" si="7"/>
        <v>-374.66910886495089</v>
      </c>
    </row>
    <row r="118" spans="1:16" ht="17" x14ac:dyDescent="0.25">
      <c r="A118" s="3" t="s">
        <v>17</v>
      </c>
      <c r="B118" t="s">
        <v>10</v>
      </c>
      <c r="C118" t="s">
        <v>15</v>
      </c>
      <c r="D118" s="3">
        <v>1.05</v>
      </c>
      <c r="E118">
        <v>5.25</v>
      </c>
      <c r="F118">
        <f t="shared" si="4"/>
        <v>5</v>
      </c>
      <c r="G118">
        <v>5135.4380000000001</v>
      </c>
      <c r="J118">
        <f t="shared" si="5"/>
        <v>0.2</v>
      </c>
      <c r="K118">
        <v>252619</v>
      </c>
      <c r="L118">
        <v>-31.921211</v>
      </c>
      <c r="M118">
        <f t="shared" si="6"/>
        <v>-1.3916832887877114E-19</v>
      </c>
      <c r="N118" s="4">
        <f t="shared" si="7"/>
        <v>-358.15028910596573</v>
      </c>
      <c r="P118" s="3"/>
    </row>
    <row r="119" spans="1:16" ht="17" x14ac:dyDescent="0.25">
      <c r="A119" s="3" t="s">
        <v>17</v>
      </c>
      <c r="B119" t="s">
        <v>10</v>
      </c>
      <c r="C119" t="s">
        <v>15</v>
      </c>
      <c r="D119" s="3">
        <v>1.05</v>
      </c>
      <c r="E119">
        <v>5.25</v>
      </c>
      <c r="F119">
        <f t="shared" si="4"/>
        <v>5</v>
      </c>
      <c r="G119">
        <v>10494.138999999999</v>
      </c>
      <c r="J119">
        <f t="shared" si="5"/>
        <v>0.2</v>
      </c>
      <c r="K119">
        <v>505239</v>
      </c>
      <c r="L119">
        <v>-23.946522999999999</v>
      </c>
      <c r="M119">
        <f t="shared" si="6"/>
        <v>-1.0440072553535193E-19</v>
      </c>
      <c r="N119" s="4">
        <f t="shared" si="7"/>
        <v>-268.67571332217489</v>
      </c>
      <c r="P119" s="3"/>
    </row>
    <row r="120" spans="1:16" ht="17" x14ac:dyDescent="0.25">
      <c r="A120" s="3" t="s">
        <v>17</v>
      </c>
      <c r="B120" t="s">
        <v>10</v>
      </c>
      <c r="C120" t="s">
        <v>15</v>
      </c>
      <c r="D120" s="3">
        <v>1.05</v>
      </c>
      <c r="E120">
        <v>5.25</v>
      </c>
      <c r="F120">
        <f t="shared" si="4"/>
        <v>5</v>
      </c>
      <c r="G120">
        <v>14311.302</v>
      </c>
      <c r="J120">
        <f t="shared" si="5"/>
        <v>0.2</v>
      </c>
      <c r="K120">
        <v>673653</v>
      </c>
      <c r="L120">
        <v>-17.883984999999999</v>
      </c>
      <c r="M120">
        <f t="shared" si="6"/>
        <v>-7.7969607924430223E-20</v>
      </c>
      <c r="N120" s="4">
        <f t="shared" si="7"/>
        <v>-200.65511919697383</v>
      </c>
      <c r="P120" s="3"/>
    </row>
    <row r="121" spans="1:16" ht="17" x14ac:dyDescent="0.25">
      <c r="A121" s="3" t="s">
        <v>17</v>
      </c>
      <c r="B121" t="s">
        <v>10</v>
      </c>
      <c r="C121" t="s">
        <v>15</v>
      </c>
      <c r="D121" s="3">
        <v>1.05</v>
      </c>
      <c r="E121">
        <v>5.25</v>
      </c>
      <c r="F121">
        <f t="shared" si="4"/>
        <v>5</v>
      </c>
      <c r="G121">
        <v>18383.401999999998</v>
      </c>
      <c r="J121">
        <f t="shared" si="5"/>
        <v>0.2</v>
      </c>
      <c r="K121">
        <v>842066</v>
      </c>
      <c r="L121">
        <v>-10.932085000000001</v>
      </c>
      <c r="M121">
        <f t="shared" si="6"/>
        <v>-4.7661099092095242E-20</v>
      </c>
      <c r="N121" s="4">
        <f t="shared" si="7"/>
        <v>-122.65604219341775</v>
      </c>
      <c r="P121" s="3"/>
    </row>
    <row r="122" spans="1:16" ht="17" x14ac:dyDescent="0.25">
      <c r="A122" s="3" t="s">
        <v>17</v>
      </c>
      <c r="B122" t="s">
        <v>10</v>
      </c>
      <c r="C122" t="s">
        <v>15</v>
      </c>
      <c r="D122" s="3">
        <v>1.05</v>
      </c>
      <c r="E122">
        <v>5.25</v>
      </c>
      <c r="F122">
        <f t="shared" si="4"/>
        <v>5</v>
      </c>
      <c r="G122">
        <v>22689.875</v>
      </c>
      <c r="J122">
        <f t="shared" si="5"/>
        <v>0.2</v>
      </c>
      <c r="K122">
        <v>1010479</v>
      </c>
      <c r="L122">
        <v>-3.1920130000000002</v>
      </c>
      <c r="M122">
        <f t="shared" si="6"/>
        <v>-1.3916361599480449E-20</v>
      </c>
      <c r="N122" s="4">
        <f t="shared" si="7"/>
        <v>-35.813816047893702</v>
      </c>
      <c r="P122" s="3"/>
    </row>
    <row r="123" spans="1:16" ht="17" x14ac:dyDescent="0.25">
      <c r="A123" s="3" t="s">
        <v>17</v>
      </c>
      <c r="B123" t="s">
        <v>10</v>
      </c>
      <c r="C123" t="s">
        <v>15</v>
      </c>
      <c r="D123" s="3">
        <v>1.05</v>
      </c>
      <c r="E123">
        <v>5.25</v>
      </c>
      <c r="F123">
        <f t="shared" si="4"/>
        <v>5</v>
      </c>
      <c r="G123">
        <v>33015.800000000003</v>
      </c>
      <c r="J123">
        <f t="shared" si="5"/>
        <v>0.2</v>
      </c>
      <c r="K123">
        <v>1347305</v>
      </c>
      <c r="L123">
        <v>16.678000000000001</v>
      </c>
      <c r="M123">
        <f t="shared" si="6"/>
        <v>7.2711821272699988E-20</v>
      </c>
      <c r="N123" s="4">
        <f t="shared" si="7"/>
        <v>187.12418277957235</v>
      </c>
      <c r="P123" s="3"/>
    </row>
    <row r="124" spans="1:16" ht="17" x14ac:dyDescent="0.25">
      <c r="A124" s="3" t="s">
        <v>17</v>
      </c>
      <c r="B124" t="s">
        <v>10</v>
      </c>
      <c r="C124" t="s">
        <v>15</v>
      </c>
      <c r="D124" s="3">
        <v>1.05</v>
      </c>
      <c r="E124">
        <v>5.25</v>
      </c>
      <c r="F124">
        <f t="shared" si="4"/>
        <v>5</v>
      </c>
      <c r="G124">
        <v>51707.8</v>
      </c>
      <c r="J124">
        <f t="shared" si="5"/>
        <v>0.2</v>
      </c>
      <c r="K124">
        <v>2020958</v>
      </c>
      <c r="L124">
        <v>50.356000000000002</v>
      </c>
      <c r="M124">
        <f t="shared" si="6"/>
        <v>2.1953930159539995E-19</v>
      </c>
      <c r="N124" s="4">
        <f t="shared" si="7"/>
        <v>564.9853308579053</v>
      </c>
      <c r="P124" s="3"/>
    </row>
    <row r="125" spans="1:16" ht="17" x14ac:dyDescent="0.25">
      <c r="A125" s="3" t="s">
        <v>17</v>
      </c>
      <c r="B125" t="s">
        <v>10</v>
      </c>
      <c r="C125" t="s">
        <v>15</v>
      </c>
      <c r="D125" s="3">
        <v>1.05</v>
      </c>
      <c r="E125">
        <v>5.25</v>
      </c>
      <c r="F125">
        <f t="shared" si="4"/>
        <v>5</v>
      </c>
      <c r="G125">
        <v>115405.6</v>
      </c>
      <c r="J125">
        <f t="shared" si="5"/>
        <v>0.2</v>
      </c>
      <c r="K125">
        <v>4041916</v>
      </c>
      <c r="L125">
        <v>150.81299999999999</v>
      </c>
      <c r="M125">
        <f t="shared" si="6"/>
        <v>6.5750616990044987E-19</v>
      </c>
      <c r="N125" s="4">
        <f t="shared" si="7"/>
        <v>1692.0949380942347</v>
      </c>
      <c r="P125" s="3"/>
    </row>
    <row r="126" spans="1:16" ht="17" x14ac:dyDescent="0.25">
      <c r="A126" s="3" t="s">
        <v>17</v>
      </c>
      <c r="B126" t="s">
        <v>10</v>
      </c>
      <c r="C126" t="s">
        <v>15</v>
      </c>
      <c r="D126" s="3">
        <v>1.05</v>
      </c>
      <c r="E126">
        <v>5.25</v>
      </c>
      <c r="F126">
        <f t="shared" si="4"/>
        <v>5</v>
      </c>
      <c r="G126">
        <v>239500.79999999999</v>
      </c>
      <c r="J126">
        <f t="shared" si="5"/>
        <v>0.2</v>
      </c>
      <c r="K126">
        <v>8083831</v>
      </c>
      <c r="L126">
        <v>330.69200000000001</v>
      </c>
      <c r="M126">
        <f t="shared" si="6"/>
        <v>1.4417326777977997E-18</v>
      </c>
      <c r="N126" s="4">
        <f t="shared" si="7"/>
        <v>3710.3052075633977</v>
      </c>
      <c r="P126" s="3"/>
    </row>
    <row r="127" spans="1:16" ht="17" x14ac:dyDescent="0.25">
      <c r="A127" s="3" t="s">
        <v>17</v>
      </c>
      <c r="B127" t="s">
        <v>10</v>
      </c>
      <c r="C127" t="s">
        <v>15</v>
      </c>
      <c r="D127" s="3">
        <v>1.05</v>
      </c>
      <c r="E127">
        <v>5.25</v>
      </c>
      <c r="F127">
        <f t="shared" si="4"/>
        <v>5</v>
      </c>
      <c r="G127">
        <v>483388.3</v>
      </c>
      <c r="J127">
        <f t="shared" si="5"/>
        <v>0.2</v>
      </c>
      <c r="K127">
        <v>16167663</v>
      </c>
      <c r="L127">
        <v>678.14700000000005</v>
      </c>
      <c r="M127">
        <f t="shared" si="6"/>
        <v>2.9565477551635497E-18</v>
      </c>
      <c r="N127" s="4">
        <f t="shared" si="7"/>
        <v>7608.6882827328618</v>
      </c>
      <c r="P127" s="3"/>
    </row>
    <row r="128" spans="1:16" ht="17" x14ac:dyDescent="0.25">
      <c r="A128" s="3" t="s">
        <v>17</v>
      </c>
      <c r="B128" t="s">
        <v>10</v>
      </c>
      <c r="C128" t="s">
        <v>15</v>
      </c>
      <c r="D128" s="3">
        <v>1.05</v>
      </c>
      <c r="E128">
        <v>5.25</v>
      </c>
      <c r="F128">
        <f t="shared" si="4"/>
        <v>5</v>
      </c>
      <c r="G128">
        <v>972379.6</v>
      </c>
      <c r="J128">
        <f t="shared" si="5"/>
        <v>0.2</v>
      </c>
      <c r="K128">
        <v>32335325</v>
      </c>
      <c r="L128">
        <v>1372.077</v>
      </c>
      <c r="M128">
        <f t="shared" si="6"/>
        <v>5.9819053601380485E-18</v>
      </c>
      <c r="N128" s="4">
        <f t="shared" si="7"/>
        <v>15394.459008013388</v>
      </c>
      <c r="P128" s="3"/>
    </row>
    <row r="129" spans="1:16" ht="17" x14ac:dyDescent="0.25">
      <c r="A129" s="3" t="s">
        <v>17</v>
      </c>
      <c r="B129" t="s">
        <v>10</v>
      </c>
      <c r="C129" t="s">
        <v>15</v>
      </c>
      <c r="D129" s="3">
        <v>1.05</v>
      </c>
      <c r="E129">
        <v>5.25</v>
      </c>
      <c r="F129">
        <f t="shared" si="4"/>
        <v>5</v>
      </c>
      <c r="G129">
        <v>1949556.6</v>
      </c>
      <c r="J129">
        <f t="shared" si="5"/>
        <v>0.2</v>
      </c>
      <c r="K129">
        <v>64670651</v>
      </c>
      <c r="L129">
        <v>2757.1149999999998</v>
      </c>
      <c r="M129">
        <f t="shared" si="6"/>
        <v>1.2020317370684747E-17</v>
      </c>
      <c r="N129" s="4">
        <f t="shared" si="7"/>
        <v>30934.338122334848</v>
      </c>
      <c r="P129" s="3"/>
    </row>
    <row r="130" spans="1:16" ht="17" x14ac:dyDescent="0.25">
      <c r="A130" s="3" t="s">
        <v>17</v>
      </c>
      <c r="B130" t="s">
        <v>10</v>
      </c>
      <c r="C130" t="s">
        <v>15</v>
      </c>
      <c r="D130" s="3">
        <v>1.05</v>
      </c>
      <c r="E130">
        <v>5.25</v>
      </c>
      <c r="F130">
        <f t="shared" si="4"/>
        <v>5</v>
      </c>
      <c r="G130">
        <v>3899420.9</v>
      </c>
      <c r="J130">
        <f t="shared" si="5"/>
        <v>0.2</v>
      </c>
      <c r="K130">
        <v>129341301</v>
      </c>
      <c r="L130">
        <v>5519.9560000000001</v>
      </c>
      <c r="M130">
        <f t="shared" si="6"/>
        <v>2.4065598639235396E-17</v>
      </c>
      <c r="N130" s="4">
        <f t="shared" si="7"/>
        <v>61932.920942510915</v>
      </c>
      <c r="P130" s="3"/>
    </row>
    <row r="131" spans="1:16" ht="17" x14ac:dyDescent="0.25">
      <c r="A131" s="3" t="s">
        <v>17</v>
      </c>
      <c r="B131" t="s">
        <v>10</v>
      </c>
      <c r="C131" t="s">
        <v>15</v>
      </c>
      <c r="D131" s="3">
        <v>1.05</v>
      </c>
      <c r="E131">
        <v>6.2999989999999997</v>
      </c>
      <c r="F131">
        <f t="shared" ref="F131:F194" si="8">E131/D131</f>
        <v>5.9999990476190472</v>
      </c>
      <c r="G131">
        <v>1248.7739999999999</v>
      </c>
      <c r="J131">
        <f t="shared" ref="J131:J194" si="9">1/F131</f>
        <v>0.16666669312169732</v>
      </c>
      <c r="K131">
        <v>6736</v>
      </c>
      <c r="L131">
        <v>-37.810293000000001</v>
      </c>
      <c r="M131">
        <f t="shared" ref="M131:M194" si="10">L131*4.35974465*10^(-21)</f>
        <v>-1.6484322262168245E-19</v>
      </c>
      <c r="N131" s="4">
        <f t="shared" ref="N131:N194" si="11">M131*6.022*10^23/(12*18+18)</f>
        <v>-424.22473787511603</v>
      </c>
      <c r="P131" s="3"/>
    </row>
    <row r="132" spans="1:16" ht="17" x14ac:dyDescent="0.25">
      <c r="A132" s="3" t="s">
        <v>17</v>
      </c>
      <c r="B132" t="s">
        <v>10</v>
      </c>
      <c r="C132" t="s">
        <v>15</v>
      </c>
      <c r="D132" s="3">
        <v>1.05</v>
      </c>
      <c r="E132">
        <v>6.2999989999999997</v>
      </c>
      <c r="F132">
        <f t="shared" si="8"/>
        <v>5.9999990476190472</v>
      </c>
      <c r="G132">
        <v>1305.2180000000001</v>
      </c>
      <c r="J132">
        <f t="shared" si="9"/>
        <v>0.16666669312169732</v>
      </c>
      <c r="K132">
        <v>10000</v>
      </c>
      <c r="L132">
        <v>-37.751933999999999</v>
      </c>
      <c r="M132">
        <f t="shared" si="10"/>
        <v>-1.6458879228365307E-19</v>
      </c>
      <c r="N132" s="4">
        <f t="shared" si="11"/>
        <v>-423.56996031288833</v>
      </c>
      <c r="P132" s="3"/>
    </row>
    <row r="133" spans="1:16" ht="17" x14ac:dyDescent="0.25">
      <c r="A133" s="3" t="s">
        <v>17</v>
      </c>
      <c r="B133" t="s">
        <v>10</v>
      </c>
      <c r="C133" t="s">
        <v>15</v>
      </c>
      <c r="D133" s="3">
        <v>1.05</v>
      </c>
      <c r="E133">
        <v>6.2999989999999997</v>
      </c>
      <c r="F133">
        <f t="shared" si="8"/>
        <v>5.9999990476190472</v>
      </c>
      <c r="G133">
        <v>1477.0889999999999</v>
      </c>
      <c r="J133">
        <f t="shared" si="9"/>
        <v>0.16666669312169732</v>
      </c>
      <c r="K133">
        <v>20000</v>
      </c>
      <c r="L133">
        <v>-37.587966000000002</v>
      </c>
      <c r="M133">
        <f t="shared" si="10"/>
        <v>-1.6387393367288187E-19</v>
      </c>
      <c r="N133" s="4">
        <f t="shared" si="11"/>
        <v>-421.73026862311741</v>
      </c>
      <c r="P133" s="3"/>
    </row>
    <row r="134" spans="1:16" ht="17" x14ac:dyDescent="0.25">
      <c r="A134" s="3" t="s">
        <v>17</v>
      </c>
      <c r="B134" t="s">
        <v>10</v>
      </c>
      <c r="C134" t="s">
        <v>15</v>
      </c>
      <c r="D134" s="3">
        <v>1.05</v>
      </c>
      <c r="E134">
        <v>6.2999989999999997</v>
      </c>
      <c r="F134">
        <f t="shared" si="8"/>
        <v>5.9999990476190472</v>
      </c>
      <c r="G134">
        <v>2008.4659999999999</v>
      </c>
      <c r="J134">
        <f t="shared" si="9"/>
        <v>0.16666669312169732</v>
      </c>
      <c r="K134">
        <v>50523</v>
      </c>
      <c r="L134">
        <v>-37.052655999999999</v>
      </c>
      <c r="M134">
        <f t="shared" si="10"/>
        <v>-1.6154011876429037E-19</v>
      </c>
      <c r="N134" s="4">
        <f t="shared" si="11"/>
        <v>-415.72418598228916</v>
      </c>
      <c r="P134" s="3"/>
    </row>
    <row r="135" spans="1:16" ht="17" x14ac:dyDescent="0.25">
      <c r="A135" s="3" t="s">
        <v>17</v>
      </c>
      <c r="B135" t="s">
        <v>10</v>
      </c>
      <c r="C135" t="s">
        <v>15</v>
      </c>
      <c r="D135" s="3">
        <v>1.05</v>
      </c>
      <c r="E135">
        <v>6.2999989999999997</v>
      </c>
      <c r="F135">
        <f t="shared" si="8"/>
        <v>5.9999990476190472</v>
      </c>
      <c r="G135">
        <v>2315.8739999999998</v>
      </c>
      <c r="J135">
        <f t="shared" si="9"/>
        <v>0.16666669312169732</v>
      </c>
      <c r="K135">
        <v>67365</v>
      </c>
      <c r="L135">
        <v>-36.721342</v>
      </c>
      <c r="M135">
        <f t="shared" si="10"/>
        <v>-1.6009567432532028E-19</v>
      </c>
      <c r="N135" s="4">
        <f t="shared" si="11"/>
        <v>-412.00690204576017</v>
      </c>
      <c r="P135" s="3"/>
    </row>
    <row r="136" spans="1:16" ht="17" x14ac:dyDescent="0.25">
      <c r="A136" s="3" t="s">
        <v>17</v>
      </c>
      <c r="B136" t="s">
        <v>10</v>
      </c>
      <c r="C136" t="s">
        <v>15</v>
      </c>
      <c r="D136" s="3">
        <v>1.05</v>
      </c>
      <c r="E136">
        <v>6.2999989999999997</v>
      </c>
      <c r="F136">
        <f t="shared" si="8"/>
        <v>5.9999990476190472</v>
      </c>
      <c r="G136">
        <v>2988.1610000000001</v>
      </c>
      <c r="J136">
        <f t="shared" si="9"/>
        <v>0.16666669312169732</v>
      </c>
      <c r="K136">
        <v>101047</v>
      </c>
      <c r="L136">
        <v>-35.975537000000003</v>
      </c>
      <c r="M136">
        <f t="shared" si="10"/>
        <v>-1.5684415496662704E-19</v>
      </c>
      <c r="N136" s="4">
        <f t="shared" si="11"/>
        <v>-403.63910308078118</v>
      </c>
      <c r="P136" s="3"/>
    </row>
    <row r="137" spans="1:16" ht="17" x14ac:dyDescent="0.25">
      <c r="A137" s="3" t="s">
        <v>17</v>
      </c>
      <c r="B137" t="s">
        <v>10</v>
      </c>
      <c r="C137" t="s">
        <v>15</v>
      </c>
      <c r="D137" s="3">
        <v>1.05</v>
      </c>
      <c r="E137">
        <v>6.2999989999999997</v>
      </c>
      <c r="F137">
        <f t="shared" si="8"/>
        <v>5.9999990476190472</v>
      </c>
      <c r="G137">
        <v>3524.895</v>
      </c>
      <c r="J137">
        <f t="shared" si="9"/>
        <v>0.16666669312169732</v>
      </c>
      <c r="K137">
        <v>126309</v>
      </c>
      <c r="L137">
        <v>-35.361207</v>
      </c>
      <c r="M137">
        <f t="shared" si="10"/>
        <v>-1.5416583303579252E-19</v>
      </c>
      <c r="N137" s="4">
        <f t="shared" si="11"/>
        <v>-396.74643014595836</v>
      </c>
      <c r="P137" s="3"/>
    </row>
    <row r="138" spans="1:16" ht="17" x14ac:dyDescent="0.25">
      <c r="A138" s="3" t="s">
        <v>17</v>
      </c>
      <c r="B138" t="s">
        <v>10</v>
      </c>
      <c r="C138" t="s">
        <v>15</v>
      </c>
      <c r="D138" s="3">
        <v>1.05</v>
      </c>
      <c r="E138">
        <v>6.2999989999999997</v>
      </c>
      <c r="F138">
        <f t="shared" si="8"/>
        <v>5.9999990476190472</v>
      </c>
      <c r="G138">
        <v>5235.777</v>
      </c>
      <c r="J138">
        <f t="shared" si="9"/>
        <v>0.16666669312169732</v>
      </c>
      <c r="K138">
        <v>202095</v>
      </c>
      <c r="L138">
        <v>-33.337730999999998</v>
      </c>
      <c r="M138">
        <f t="shared" si="10"/>
        <v>-1.4534399437038912E-19</v>
      </c>
      <c r="N138" s="4">
        <f t="shared" si="11"/>
        <v>-374.04339064037748</v>
      </c>
      <c r="P138" s="3"/>
    </row>
    <row r="139" spans="1:16" ht="17" x14ac:dyDescent="0.25">
      <c r="A139" s="3" t="s">
        <v>17</v>
      </c>
      <c r="B139" t="s">
        <v>10</v>
      </c>
      <c r="C139" t="s">
        <v>15</v>
      </c>
      <c r="D139" s="3">
        <v>1.05</v>
      </c>
      <c r="E139">
        <v>6.2999989999999997</v>
      </c>
      <c r="F139">
        <f t="shared" si="8"/>
        <v>5.9999990476190472</v>
      </c>
      <c r="G139">
        <v>6420.2820000000002</v>
      </c>
      <c r="J139">
        <f t="shared" si="9"/>
        <v>0.16666669312169732</v>
      </c>
      <c r="K139">
        <v>252619</v>
      </c>
      <c r="L139">
        <v>-31.903613</v>
      </c>
      <c r="M139">
        <f t="shared" si="10"/>
        <v>-1.3909160609242045E-19</v>
      </c>
      <c r="N139" s="4">
        <f t="shared" si="11"/>
        <v>-357.95284268741699</v>
      </c>
    </row>
    <row r="140" spans="1:16" ht="17" x14ac:dyDescent="0.25">
      <c r="A140" s="3" t="s">
        <v>17</v>
      </c>
      <c r="B140" t="s">
        <v>10</v>
      </c>
      <c r="C140" t="s">
        <v>15</v>
      </c>
      <c r="D140" s="3">
        <v>1.05</v>
      </c>
      <c r="E140">
        <v>6.2999989999999997</v>
      </c>
      <c r="F140">
        <f t="shared" si="8"/>
        <v>5.9999990476190472</v>
      </c>
      <c r="G140">
        <v>12831.608</v>
      </c>
      <c r="J140">
        <f t="shared" si="9"/>
        <v>0.16666669312169732</v>
      </c>
      <c r="K140">
        <v>505239</v>
      </c>
      <c r="L140">
        <v>-24.025744</v>
      </c>
      <c r="M140">
        <f t="shared" si="10"/>
        <v>-1.0474610886626959E-19</v>
      </c>
      <c r="N140" s="4">
        <f t="shared" si="11"/>
        <v>-269.56455880028864</v>
      </c>
      <c r="P140" s="3"/>
    </row>
    <row r="141" spans="1:16" ht="17" x14ac:dyDescent="0.25">
      <c r="A141" s="3" t="s">
        <v>17</v>
      </c>
      <c r="B141" t="s">
        <v>10</v>
      </c>
      <c r="C141" t="s">
        <v>15</v>
      </c>
      <c r="D141" s="3">
        <v>1.05</v>
      </c>
      <c r="E141">
        <v>6.2999989999999997</v>
      </c>
      <c r="F141">
        <f t="shared" si="8"/>
        <v>5.9999990476190472</v>
      </c>
      <c r="G141">
        <v>17414.494999999999</v>
      </c>
      <c r="J141">
        <f t="shared" si="9"/>
        <v>0.16666669312169732</v>
      </c>
      <c r="K141">
        <v>673653</v>
      </c>
      <c r="L141">
        <v>-18.062616999999999</v>
      </c>
      <c r="M141">
        <f t="shared" si="10"/>
        <v>-7.8748397830749038E-20</v>
      </c>
      <c r="N141" s="4">
        <f t="shared" si="11"/>
        <v>-202.65933834904729</v>
      </c>
      <c r="P141" s="3"/>
    </row>
    <row r="142" spans="1:16" ht="17" x14ac:dyDescent="0.25">
      <c r="A142" s="3" t="s">
        <v>17</v>
      </c>
      <c r="B142" t="s">
        <v>10</v>
      </c>
      <c r="C142" t="s">
        <v>15</v>
      </c>
      <c r="D142" s="3">
        <v>1.05</v>
      </c>
      <c r="E142">
        <v>6.2999989999999997</v>
      </c>
      <c r="F142">
        <f t="shared" si="8"/>
        <v>5.9999990476190472</v>
      </c>
      <c r="G142">
        <v>22199.413</v>
      </c>
      <c r="J142">
        <f t="shared" si="9"/>
        <v>0.16666669312169732</v>
      </c>
      <c r="K142">
        <v>842066</v>
      </c>
      <c r="L142">
        <v>-11.343755</v>
      </c>
      <c r="M142">
        <f t="shared" si="10"/>
        <v>-4.9455875172160739E-20</v>
      </c>
      <c r="N142" s="4">
        <f t="shared" si="11"/>
        <v>-127.27490610544955</v>
      </c>
      <c r="P142" s="3"/>
    </row>
    <row r="143" spans="1:16" ht="17" x14ac:dyDescent="0.25">
      <c r="A143" s="3" t="s">
        <v>17</v>
      </c>
      <c r="B143" t="s">
        <v>10</v>
      </c>
      <c r="C143" t="s">
        <v>15</v>
      </c>
      <c r="D143" s="3">
        <v>1.05</v>
      </c>
      <c r="E143">
        <v>6.2999989999999997</v>
      </c>
      <c r="F143">
        <f t="shared" si="8"/>
        <v>5.9999990476190472</v>
      </c>
      <c r="G143">
        <v>27300.85</v>
      </c>
      <c r="J143">
        <f t="shared" si="9"/>
        <v>0.16666669312169732</v>
      </c>
      <c r="K143">
        <v>1010479</v>
      </c>
      <c r="L143">
        <v>-3.8510439999999999</v>
      </c>
      <c r="M143">
        <f t="shared" si="10"/>
        <v>-1.6789568475914597E-20</v>
      </c>
      <c r="N143" s="4">
        <f t="shared" si="11"/>
        <v>-43.208026223058845</v>
      </c>
      <c r="P143" s="3"/>
    </row>
    <row r="144" spans="1:16" ht="17" x14ac:dyDescent="0.25">
      <c r="A144" s="3" t="s">
        <v>17</v>
      </c>
      <c r="B144" t="s">
        <v>10</v>
      </c>
      <c r="C144" t="s">
        <v>15</v>
      </c>
      <c r="D144" s="3">
        <v>1.05</v>
      </c>
      <c r="E144">
        <v>6.2999989999999997</v>
      </c>
      <c r="F144">
        <f t="shared" si="8"/>
        <v>5.9999990476190472</v>
      </c>
      <c r="G144">
        <v>37342.800000000003</v>
      </c>
      <c r="J144">
        <f t="shared" si="9"/>
        <v>0.16666669312169732</v>
      </c>
      <c r="K144">
        <v>1347305</v>
      </c>
      <c r="L144">
        <v>12.648</v>
      </c>
      <c r="M144">
        <f t="shared" si="10"/>
        <v>5.5142050333199997E-20</v>
      </c>
      <c r="N144" s="4">
        <f t="shared" si="11"/>
        <v>141.90830218227791</v>
      </c>
      <c r="P144" s="3"/>
    </row>
    <row r="145" spans="1:16" ht="17" x14ac:dyDescent="0.25">
      <c r="A145" s="3" t="s">
        <v>17</v>
      </c>
      <c r="B145" t="s">
        <v>10</v>
      </c>
      <c r="C145" t="s">
        <v>15</v>
      </c>
      <c r="D145" s="3">
        <v>1.05</v>
      </c>
      <c r="E145">
        <v>6.2999989999999997</v>
      </c>
      <c r="F145">
        <f t="shared" si="8"/>
        <v>5.9999990476190472</v>
      </c>
      <c r="G145">
        <v>62520.2</v>
      </c>
      <c r="J145">
        <f t="shared" si="9"/>
        <v>0.16666669312169732</v>
      </c>
      <c r="K145">
        <v>2020958</v>
      </c>
      <c r="L145">
        <v>49.692999999999998</v>
      </c>
      <c r="M145">
        <f t="shared" si="10"/>
        <v>2.1664879089244995E-19</v>
      </c>
      <c r="N145" s="4">
        <f t="shared" si="11"/>
        <v>557.5465892112536</v>
      </c>
      <c r="P145" s="3"/>
    </row>
    <row r="146" spans="1:16" ht="17" x14ac:dyDescent="0.25">
      <c r="A146" s="3" t="s">
        <v>17</v>
      </c>
      <c r="B146" t="s">
        <v>10</v>
      </c>
      <c r="C146" t="s">
        <v>15</v>
      </c>
      <c r="D146" s="3">
        <v>1.05</v>
      </c>
      <c r="E146">
        <v>6.2999989999999997</v>
      </c>
      <c r="F146">
        <f t="shared" si="8"/>
        <v>5.9999990476190472</v>
      </c>
      <c r="G146">
        <v>137851.4</v>
      </c>
      <c r="J146">
        <f t="shared" si="9"/>
        <v>0.16666669312169732</v>
      </c>
      <c r="K146">
        <v>4041916</v>
      </c>
      <c r="L146">
        <v>148.78899999999999</v>
      </c>
      <c r="M146">
        <f t="shared" si="10"/>
        <v>6.4868204672884979E-19</v>
      </c>
      <c r="N146" s="4">
        <f t="shared" si="11"/>
        <v>1669.3860194021938</v>
      </c>
      <c r="P146" s="3"/>
    </row>
    <row r="147" spans="1:16" ht="17" x14ac:dyDescent="0.25">
      <c r="A147" s="3" t="s">
        <v>17</v>
      </c>
      <c r="B147" t="s">
        <v>10</v>
      </c>
      <c r="C147" t="s">
        <v>15</v>
      </c>
      <c r="D147" s="3">
        <v>1.05</v>
      </c>
      <c r="E147">
        <v>6.2999989999999997</v>
      </c>
      <c r="F147">
        <f t="shared" si="8"/>
        <v>5.9999990476190472</v>
      </c>
      <c r="G147">
        <v>284037.3</v>
      </c>
      <c r="J147">
        <f t="shared" si="9"/>
        <v>0.16666669312169732</v>
      </c>
      <c r="K147">
        <v>8083831</v>
      </c>
      <c r="L147">
        <v>326.036</v>
      </c>
      <c r="M147">
        <f t="shared" si="10"/>
        <v>1.4214337067073999E-18</v>
      </c>
      <c r="N147" s="4">
        <f t="shared" si="11"/>
        <v>3658.0657187145134</v>
      </c>
      <c r="P147" s="3"/>
    </row>
    <row r="148" spans="1:16" ht="17" x14ac:dyDescent="0.25">
      <c r="A148" s="3" t="s">
        <v>17</v>
      </c>
      <c r="B148" t="s">
        <v>10</v>
      </c>
      <c r="C148" t="s">
        <v>15</v>
      </c>
      <c r="D148" s="3">
        <v>1.05</v>
      </c>
      <c r="E148">
        <v>6.2999989999999997</v>
      </c>
      <c r="F148">
        <f t="shared" si="8"/>
        <v>5.9999990476190472</v>
      </c>
      <c r="G148">
        <v>579903.30000000005</v>
      </c>
      <c r="J148">
        <f t="shared" si="9"/>
        <v>0.16666669312169732</v>
      </c>
      <c r="K148">
        <v>16167663</v>
      </c>
      <c r="L148">
        <v>677.37300000000005</v>
      </c>
      <c r="M148">
        <f t="shared" si="10"/>
        <v>2.9531733128044497E-18</v>
      </c>
      <c r="N148" s="4">
        <f t="shared" si="11"/>
        <v>7600.0041409010228</v>
      </c>
      <c r="P148" s="3"/>
    </row>
    <row r="149" spans="1:16" ht="17" x14ac:dyDescent="0.25">
      <c r="A149" s="3" t="s">
        <v>17</v>
      </c>
      <c r="B149" t="s">
        <v>10</v>
      </c>
      <c r="C149" t="s">
        <v>15</v>
      </c>
      <c r="D149" s="3">
        <v>1.05</v>
      </c>
      <c r="E149">
        <v>6.2999989999999997</v>
      </c>
      <c r="F149">
        <f t="shared" si="8"/>
        <v>5.9999990476190472</v>
      </c>
      <c r="G149">
        <v>1168408.8999999999</v>
      </c>
      <c r="J149">
        <f t="shared" si="9"/>
        <v>0.16666669312169732</v>
      </c>
      <c r="K149">
        <v>32335325</v>
      </c>
      <c r="L149">
        <v>1373.538</v>
      </c>
      <c r="M149">
        <f t="shared" si="10"/>
        <v>5.9882749470716994E-18</v>
      </c>
      <c r="N149" s="4">
        <f t="shared" si="11"/>
        <v>15410.851167207593</v>
      </c>
      <c r="P149" s="3"/>
    </row>
    <row r="150" spans="1:16" ht="17" x14ac:dyDescent="0.25">
      <c r="A150" s="3" t="s">
        <v>17</v>
      </c>
      <c r="B150" t="s">
        <v>10</v>
      </c>
      <c r="C150" t="s">
        <v>15</v>
      </c>
      <c r="D150" s="3">
        <v>1.05</v>
      </c>
      <c r="E150">
        <v>6.2999989999999997</v>
      </c>
      <c r="F150">
        <f t="shared" si="8"/>
        <v>5.9999990476190472</v>
      </c>
      <c r="G150">
        <v>2339802.2999999998</v>
      </c>
      <c r="J150">
        <f t="shared" si="9"/>
        <v>0.16666669312169732</v>
      </c>
      <c r="K150">
        <v>64670651</v>
      </c>
      <c r="L150">
        <v>2757.2530000000002</v>
      </c>
      <c r="M150">
        <f t="shared" si="10"/>
        <v>1.2020919015446449E-17</v>
      </c>
      <c r="N150" s="4">
        <f t="shared" si="11"/>
        <v>30935.886457700217</v>
      </c>
      <c r="P150" s="3"/>
    </row>
    <row r="151" spans="1:16" ht="17" x14ac:dyDescent="0.25">
      <c r="A151" s="3" t="s">
        <v>17</v>
      </c>
      <c r="B151" t="s">
        <v>10</v>
      </c>
      <c r="C151" t="s">
        <v>15</v>
      </c>
      <c r="D151" s="3">
        <v>1.05</v>
      </c>
      <c r="E151">
        <v>6.2999989999999997</v>
      </c>
      <c r="F151">
        <f t="shared" si="8"/>
        <v>5.9999990476190472</v>
      </c>
      <c r="G151">
        <v>4678136.2</v>
      </c>
      <c r="J151">
        <f t="shared" si="9"/>
        <v>0.16666669312169732</v>
      </c>
      <c r="K151">
        <v>129341301</v>
      </c>
      <c r="L151">
        <v>5518.2839999999997</v>
      </c>
      <c r="M151">
        <f t="shared" si="10"/>
        <v>2.4058309146180595E-17</v>
      </c>
      <c r="N151" s="4">
        <f t="shared" si="11"/>
        <v>61914.16140098271</v>
      </c>
      <c r="P151" s="3"/>
    </row>
    <row r="152" spans="1:16" ht="17" x14ac:dyDescent="0.25">
      <c r="A152" s="3" t="s">
        <v>17</v>
      </c>
      <c r="B152" t="s">
        <v>10</v>
      </c>
      <c r="C152" t="s">
        <v>15</v>
      </c>
      <c r="D152" s="3">
        <v>1.05</v>
      </c>
      <c r="E152">
        <v>7.3500009999999998</v>
      </c>
      <c r="F152">
        <f t="shared" si="8"/>
        <v>7.0000009523809519</v>
      </c>
      <c r="G152">
        <v>1835.76</v>
      </c>
      <c r="J152">
        <f t="shared" si="9"/>
        <v>0.14285712342079954</v>
      </c>
      <c r="K152">
        <v>6736</v>
      </c>
      <c r="L152">
        <v>-37.653229000000003</v>
      </c>
      <c r="M152">
        <f t="shared" si="10"/>
        <v>-1.6415846368797485E-19</v>
      </c>
      <c r="N152" s="4">
        <f t="shared" si="11"/>
        <v>-422.46250783289935</v>
      </c>
      <c r="P152" s="3"/>
    </row>
    <row r="153" spans="1:16" ht="17" x14ac:dyDescent="0.25">
      <c r="A153" s="3" t="s">
        <v>17</v>
      </c>
      <c r="B153" t="s">
        <v>10</v>
      </c>
      <c r="C153" t="s">
        <v>15</v>
      </c>
      <c r="D153" s="3">
        <v>1.05</v>
      </c>
      <c r="E153">
        <v>7.3500009999999998</v>
      </c>
      <c r="F153">
        <f t="shared" si="8"/>
        <v>7.0000009523809519</v>
      </c>
      <c r="G153">
        <v>1901.8430000000001</v>
      </c>
      <c r="J153">
        <f t="shared" si="9"/>
        <v>0.14285712342079954</v>
      </c>
      <c r="K153">
        <v>10000</v>
      </c>
      <c r="L153">
        <v>-37.594431</v>
      </c>
      <c r="M153">
        <f t="shared" si="10"/>
        <v>-1.6390211942204413E-19</v>
      </c>
      <c r="N153" s="4">
        <f t="shared" si="11"/>
        <v>-421.8028047690384</v>
      </c>
      <c r="P153" s="3"/>
    </row>
    <row r="154" spans="1:16" ht="17" x14ac:dyDescent="0.25">
      <c r="A154" s="3" t="s">
        <v>17</v>
      </c>
      <c r="B154" t="s">
        <v>10</v>
      </c>
      <c r="C154" t="s">
        <v>15</v>
      </c>
      <c r="D154" s="3">
        <v>1.05</v>
      </c>
      <c r="E154">
        <v>7.3500009999999998</v>
      </c>
      <c r="F154">
        <f t="shared" si="8"/>
        <v>7.0000009523809519</v>
      </c>
      <c r="G154">
        <v>2100.67</v>
      </c>
      <c r="J154">
        <f t="shared" si="9"/>
        <v>0.14285712342079954</v>
      </c>
      <c r="K154">
        <v>20000</v>
      </c>
      <c r="L154">
        <v>-37.431643999999999</v>
      </c>
      <c r="M154">
        <f t="shared" si="10"/>
        <v>-1.6319240966970456E-19</v>
      </c>
      <c r="N154" s="4">
        <f t="shared" si="11"/>
        <v>-419.97636368844479</v>
      </c>
      <c r="P154" s="3"/>
    </row>
    <row r="155" spans="1:16" ht="17" x14ac:dyDescent="0.25">
      <c r="A155" s="3" t="s">
        <v>17</v>
      </c>
      <c r="B155" t="s">
        <v>10</v>
      </c>
      <c r="C155" t="s">
        <v>15</v>
      </c>
      <c r="D155" s="3">
        <v>1.05</v>
      </c>
      <c r="E155">
        <v>7.3500009999999998</v>
      </c>
      <c r="F155">
        <f t="shared" si="8"/>
        <v>7.0000009523809519</v>
      </c>
      <c r="G155">
        <v>2715.88</v>
      </c>
      <c r="J155">
        <f t="shared" si="9"/>
        <v>0.14285712342079954</v>
      </c>
      <c r="K155">
        <v>50523</v>
      </c>
      <c r="L155">
        <v>-36.901111999999998</v>
      </c>
      <c r="M155">
        <f t="shared" si="10"/>
        <v>-1.6087942562105077E-19</v>
      </c>
      <c r="N155" s="4">
        <f t="shared" si="11"/>
        <v>-414.02388935468701</v>
      </c>
      <c r="P155" s="3"/>
    </row>
    <row r="156" spans="1:16" ht="17" x14ac:dyDescent="0.25">
      <c r="A156" s="3" t="s">
        <v>17</v>
      </c>
      <c r="B156" t="s">
        <v>10</v>
      </c>
      <c r="C156" t="s">
        <v>15</v>
      </c>
      <c r="D156" s="3">
        <v>1.05</v>
      </c>
      <c r="E156">
        <v>7.3500009999999998</v>
      </c>
      <c r="F156">
        <f t="shared" si="8"/>
        <v>7.0000009523809519</v>
      </c>
      <c r="G156">
        <v>3076.556</v>
      </c>
      <c r="J156">
        <f t="shared" si="9"/>
        <v>0.14285712342079954</v>
      </c>
      <c r="K156">
        <v>67365</v>
      </c>
      <c r="L156">
        <v>-36.572747999999997</v>
      </c>
      <c r="M156">
        <f t="shared" si="10"/>
        <v>-1.5944784242879816E-19</v>
      </c>
      <c r="N156" s="4">
        <f t="shared" si="11"/>
        <v>-410.33970389154808</v>
      </c>
      <c r="P156" s="3"/>
    </row>
    <row r="157" spans="1:16" ht="17" x14ac:dyDescent="0.25">
      <c r="A157" s="3" t="s">
        <v>17</v>
      </c>
      <c r="B157" t="s">
        <v>10</v>
      </c>
      <c r="C157" t="s">
        <v>15</v>
      </c>
      <c r="D157" s="3">
        <v>1.05</v>
      </c>
      <c r="E157">
        <v>7.3500009999999998</v>
      </c>
      <c r="F157">
        <f t="shared" si="8"/>
        <v>7.0000009523809519</v>
      </c>
      <c r="G157">
        <v>3844.875</v>
      </c>
      <c r="J157">
        <f t="shared" si="9"/>
        <v>0.14285712342079954</v>
      </c>
      <c r="K157">
        <v>101047</v>
      </c>
      <c r="L157">
        <v>-35.844256000000001</v>
      </c>
      <c r="M157">
        <f t="shared" si="10"/>
        <v>-1.5627180332923039E-19</v>
      </c>
      <c r="N157" s="4">
        <f t="shared" si="11"/>
        <v>-402.16615369599378</v>
      </c>
      <c r="P157" s="3"/>
    </row>
    <row r="158" spans="1:16" ht="17" x14ac:dyDescent="0.25">
      <c r="A158" s="3" t="s">
        <v>17</v>
      </c>
      <c r="B158" t="s">
        <v>10</v>
      </c>
      <c r="C158" t="s">
        <v>15</v>
      </c>
      <c r="D158" s="3">
        <v>1.05</v>
      </c>
      <c r="E158">
        <v>7.3500009999999998</v>
      </c>
      <c r="F158">
        <f t="shared" si="8"/>
        <v>7.0000009523809519</v>
      </c>
      <c r="G158">
        <v>4467.8739999999998</v>
      </c>
      <c r="J158">
        <f t="shared" si="9"/>
        <v>0.14285712342079954</v>
      </c>
      <c r="K158">
        <v>126309</v>
      </c>
      <c r="L158">
        <v>-35.241224000000003</v>
      </c>
      <c r="M158">
        <f t="shared" si="10"/>
        <v>-1.5364273779345158E-19</v>
      </c>
      <c r="N158" s="4">
        <f t="shared" si="11"/>
        <v>-395.40024230434415</v>
      </c>
      <c r="P158" s="3"/>
    </row>
    <row r="159" spans="1:16" ht="17" x14ac:dyDescent="0.25">
      <c r="A159" s="3" t="s">
        <v>17</v>
      </c>
      <c r="B159" t="s">
        <v>10</v>
      </c>
      <c r="C159" t="s">
        <v>15</v>
      </c>
      <c r="D159" s="3">
        <v>1.05</v>
      </c>
      <c r="E159">
        <v>7.3500009999999998</v>
      </c>
      <c r="F159">
        <f t="shared" si="8"/>
        <v>7.0000009523809519</v>
      </c>
      <c r="G159">
        <v>6438.6580000000004</v>
      </c>
      <c r="J159">
        <f t="shared" si="9"/>
        <v>0.14285712342079954</v>
      </c>
      <c r="K159">
        <v>202095</v>
      </c>
      <c r="L159">
        <v>-33.257216</v>
      </c>
      <c r="M159">
        <f t="shared" si="10"/>
        <v>-1.4499296952989439E-19</v>
      </c>
      <c r="N159" s="4">
        <f t="shared" si="11"/>
        <v>-373.14002671325807</v>
      </c>
      <c r="P159" s="3"/>
    </row>
    <row r="160" spans="1:16" ht="17" x14ac:dyDescent="0.25">
      <c r="A160" s="3" t="s">
        <v>17</v>
      </c>
      <c r="B160" t="s">
        <v>10</v>
      </c>
      <c r="C160" t="s">
        <v>15</v>
      </c>
      <c r="D160" s="3">
        <v>1.05</v>
      </c>
      <c r="E160">
        <v>7.3500009999999998</v>
      </c>
      <c r="F160">
        <f t="shared" si="8"/>
        <v>7.0000009523809519</v>
      </c>
      <c r="G160">
        <v>7819.0159999999996</v>
      </c>
      <c r="J160">
        <f t="shared" si="9"/>
        <v>0.14285712342079954</v>
      </c>
      <c r="K160">
        <v>252619</v>
      </c>
      <c r="L160">
        <v>-31.836587000000002</v>
      </c>
      <c r="M160">
        <f t="shared" si="10"/>
        <v>-1.3879938984750954E-19</v>
      </c>
      <c r="N160" s="4">
        <f t="shared" si="11"/>
        <v>-357.20082293235146</v>
      </c>
      <c r="P160" s="3"/>
    </row>
    <row r="161" spans="1:16" ht="17" x14ac:dyDescent="0.25">
      <c r="A161" s="3" t="s">
        <v>17</v>
      </c>
      <c r="B161" t="s">
        <v>10</v>
      </c>
      <c r="C161" t="s">
        <v>15</v>
      </c>
      <c r="D161" s="3">
        <v>1.05</v>
      </c>
      <c r="E161">
        <v>7.3500009999999998</v>
      </c>
      <c r="F161">
        <f t="shared" si="8"/>
        <v>7.0000009523809519</v>
      </c>
      <c r="G161">
        <v>15239.787</v>
      </c>
      <c r="J161">
        <f t="shared" si="9"/>
        <v>0.14285712342079954</v>
      </c>
      <c r="K161">
        <v>505239</v>
      </c>
      <c r="L161">
        <v>-24.074225999999999</v>
      </c>
      <c r="M161">
        <f t="shared" si="10"/>
        <v>-1.0495747800639088E-19</v>
      </c>
      <c r="N161" s="4">
        <f t="shared" si="11"/>
        <v>-270.10851818567772</v>
      </c>
    </row>
    <row r="162" spans="1:16" ht="17" x14ac:dyDescent="0.25">
      <c r="A162" s="3" t="s">
        <v>17</v>
      </c>
      <c r="B162" t="s">
        <v>10</v>
      </c>
      <c r="C162" t="s">
        <v>15</v>
      </c>
      <c r="D162" s="3">
        <v>1.05</v>
      </c>
      <c r="E162">
        <v>7.3500009999999998</v>
      </c>
      <c r="F162">
        <f t="shared" si="8"/>
        <v>7.0000009523809519</v>
      </c>
      <c r="G162">
        <v>20506.897000000001</v>
      </c>
      <c r="J162">
        <f t="shared" si="9"/>
        <v>0.14285712342079954</v>
      </c>
      <c r="K162">
        <v>673653</v>
      </c>
      <c r="L162">
        <v>-18.240711000000001</v>
      </c>
      <c r="M162">
        <f t="shared" si="10"/>
        <v>-7.9524842194446145E-20</v>
      </c>
      <c r="N162" s="4">
        <f t="shared" si="11"/>
        <v>-204.65752123716013</v>
      </c>
      <c r="P162" s="3"/>
    </row>
    <row r="163" spans="1:16" ht="17" x14ac:dyDescent="0.25">
      <c r="A163" s="3" t="s">
        <v>17</v>
      </c>
      <c r="B163" t="s">
        <v>10</v>
      </c>
      <c r="C163" t="s">
        <v>15</v>
      </c>
      <c r="D163" s="3">
        <v>1.05</v>
      </c>
      <c r="E163">
        <v>7.3500009999999998</v>
      </c>
      <c r="F163">
        <f t="shared" si="8"/>
        <v>7.0000009523809519</v>
      </c>
      <c r="G163">
        <v>26103.81</v>
      </c>
      <c r="J163">
        <f t="shared" si="9"/>
        <v>0.14285712342079954</v>
      </c>
      <c r="K163">
        <v>842066</v>
      </c>
      <c r="L163">
        <v>-11.646775</v>
      </c>
      <c r="M163">
        <f t="shared" si="10"/>
        <v>-5.0776964996003746E-20</v>
      </c>
      <c r="N163" s="4">
        <f t="shared" si="11"/>
        <v>-130.67473641279253</v>
      </c>
      <c r="P163" s="3"/>
    </row>
    <row r="164" spans="1:16" ht="17" x14ac:dyDescent="0.25">
      <c r="A164" s="3" t="s">
        <v>17</v>
      </c>
      <c r="B164" t="s">
        <v>10</v>
      </c>
      <c r="C164" t="s">
        <v>15</v>
      </c>
      <c r="D164" s="3">
        <v>1.05</v>
      </c>
      <c r="E164">
        <v>7.3500009999999998</v>
      </c>
      <c r="F164">
        <f t="shared" si="8"/>
        <v>7.0000009523809519</v>
      </c>
      <c r="G164">
        <v>32047.753000000001</v>
      </c>
      <c r="J164">
        <f t="shared" si="9"/>
        <v>0.14285712342079954</v>
      </c>
      <c r="K164">
        <v>1010479</v>
      </c>
      <c r="L164">
        <v>-4.3257370000000002</v>
      </c>
      <c r="M164">
        <f t="shared" si="10"/>
        <v>-1.8859108743057048E-20</v>
      </c>
      <c r="N164" s="4">
        <f t="shared" si="11"/>
        <v>-48.533996944739116</v>
      </c>
      <c r="P164" s="3"/>
    </row>
    <row r="165" spans="1:16" ht="17" x14ac:dyDescent="0.25">
      <c r="A165" s="3" t="s">
        <v>17</v>
      </c>
      <c r="B165" t="s">
        <v>10</v>
      </c>
      <c r="C165" t="s">
        <v>15</v>
      </c>
      <c r="D165" s="3">
        <v>1.05</v>
      </c>
      <c r="E165">
        <v>7.3500009999999998</v>
      </c>
      <c r="F165">
        <f t="shared" si="8"/>
        <v>7.0000009523809519</v>
      </c>
      <c r="G165">
        <v>46101.5</v>
      </c>
      <c r="J165">
        <f t="shared" si="9"/>
        <v>0.14285712342079954</v>
      </c>
      <c r="K165">
        <v>1347305</v>
      </c>
      <c r="L165">
        <v>14.388999999999999</v>
      </c>
      <c r="M165">
        <f t="shared" si="10"/>
        <v>6.2732365768849991E-20</v>
      </c>
      <c r="N165" s="4">
        <f t="shared" si="11"/>
        <v>161.44201139316866</v>
      </c>
      <c r="P165" s="3"/>
    </row>
    <row r="166" spans="1:16" ht="17" x14ac:dyDescent="0.25">
      <c r="A166" s="3" t="s">
        <v>17</v>
      </c>
      <c r="B166" t="s">
        <v>10</v>
      </c>
      <c r="C166" t="s">
        <v>15</v>
      </c>
      <c r="D166" s="3">
        <v>1.05</v>
      </c>
      <c r="E166">
        <v>7.3500009999999998</v>
      </c>
      <c r="F166">
        <f t="shared" si="8"/>
        <v>7.0000009523809519</v>
      </c>
      <c r="G166">
        <v>70006.2</v>
      </c>
      <c r="J166">
        <f t="shared" si="9"/>
        <v>0.14285712342079954</v>
      </c>
      <c r="K166">
        <v>2020958</v>
      </c>
      <c r="L166">
        <v>45.411000000000001</v>
      </c>
      <c r="M166">
        <f t="shared" si="10"/>
        <v>1.9798036430114998E-19</v>
      </c>
      <c r="N166" s="4">
        <f t="shared" si="11"/>
        <v>509.50331359894227</v>
      </c>
      <c r="P166" s="3"/>
    </row>
    <row r="167" spans="1:16" ht="17" x14ac:dyDescent="0.25">
      <c r="A167" s="3" t="s">
        <v>17</v>
      </c>
      <c r="B167" t="s">
        <v>10</v>
      </c>
      <c r="C167" t="s">
        <v>15</v>
      </c>
      <c r="D167" s="3">
        <v>1.05</v>
      </c>
      <c r="E167">
        <v>7.3500009999999998</v>
      </c>
      <c r="F167">
        <f t="shared" si="8"/>
        <v>7.0000009523809519</v>
      </c>
      <c r="G167">
        <v>160684.9</v>
      </c>
      <c r="J167">
        <f t="shared" si="9"/>
        <v>0.14285712342079954</v>
      </c>
      <c r="K167">
        <v>4041916</v>
      </c>
      <c r="L167">
        <v>147.779</v>
      </c>
      <c r="M167">
        <f t="shared" si="10"/>
        <v>6.4427870463234981E-19</v>
      </c>
      <c r="N167" s="4">
        <f t="shared" si="11"/>
        <v>1658.0539996991497</v>
      </c>
      <c r="P167" s="3"/>
    </row>
    <row r="168" spans="1:16" ht="17" x14ac:dyDescent="0.25">
      <c r="A168" s="3" t="s">
        <v>17</v>
      </c>
      <c r="B168" t="s">
        <v>10</v>
      </c>
      <c r="C168" t="s">
        <v>15</v>
      </c>
      <c r="D168" s="3">
        <v>1.05</v>
      </c>
      <c r="E168">
        <v>7.3500009999999998</v>
      </c>
      <c r="F168">
        <f t="shared" si="8"/>
        <v>7.0000009523809519</v>
      </c>
      <c r="G168">
        <v>333521.59999999998</v>
      </c>
      <c r="J168">
        <f t="shared" si="9"/>
        <v>0.14285712342079954</v>
      </c>
      <c r="K168">
        <v>8083831</v>
      </c>
      <c r="L168">
        <v>327.40800000000002</v>
      </c>
      <c r="M168">
        <f t="shared" si="10"/>
        <v>1.4274152763671999E-18</v>
      </c>
      <c r="N168" s="4">
        <f t="shared" si="11"/>
        <v>3673.4593137962725</v>
      </c>
      <c r="P168" s="3"/>
    </row>
    <row r="169" spans="1:16" ht="17" x14ac:dyDescent="0.25">
      <c r="A169" s="3" t="s">
        <v>17</v>
      </c>
      <c r="B169" t="s">
        <v>10</v>
      </c>
      <c r="C169" t="s">
        <v>15</v>
      </c>
      <c r="D169" s="3">
        <v>1.05</v>
      </c>
      <c r="E169">
        <v>7.3500009999999998</v>
      </c>
      <c r="F169">
        <f t="shared" si="8"/>
        <v>7.0000009523809519</v>
      </c>
      <c r="G169">
        <v>677437.8</v>
      </c>
      <c r="J169">
        <f t="shared" si="9"/>
        <v>0.14285712342079954</v>
      </c>
      <c r="K169">
        <v>16167663</v>
      </c>
      <c r="L169">
        <v>677.69600000000003</v>
      </c>
      <c r="M169">
        <f t="shared" si="10"/>
        <v>2.9545815103263998E-18</v>
      </c>
      <c r="N169" s="4">
        <f t="shared" si="11"/>
        <v>7603.6281432417009</v>
      </c>
      <c r="P169" s="3"/>
    </row>
    <row r="170" spans="1:16" ht="17" x14ac:dyDescent="0.25">
      <c r="A170" s="3" t="s">
        <v>17</v>
      </c>
      <c r="B170" t="s">
        <v>10</v>
      </c>
      <c r="C170" t="s">
        <v>15</v>
      </c>
      <c r="D170" s="3">
        <v>1.05</v>
      </c>
      <c r="E170">
        <v>7.3500009999999998</v>
      </c>
      <c r="F170">
        <f t="shared" si="8"/>
        <v>7.0000009523809519</v>
      </c>
      <c r="G170">
        <v>1355352.8</v>
      </c>
      <c r="J170">
        <f t="shared" si="9"/>
        <v>0.14285712342079954</v>
      </c>
      <c r="K170">
        <v>32335325</v>
      </c>
      <c r="L170">
        <v>1365.1890000000001</v>
      </c>
      <c r="M170">
        <f t="shared" si="10"/>
        <v>5.9518754389888492E-18</v>
      </c>
      <c r="N170" s="4">
        <f t="shared" si="11"/>
        <v>15317.176877602928</v>
      </c>
      <c r="P170" s="3"/>
    </row>
    <row r="171" spans="1:16" ht="17" x14ac:dyDescent="0.25">
      <c r="A171" s="3" t="s">
        <v>17</v>
      </c>
      <c r="B171" t="s">
        <v>10</v>
      </c>
      <c r="C171" t="s">
        <v>15</v>
      </c>
      <c r="D171" s="3">
        <v>1.05</v>
      </c>
      <c r="E171">
        <v>7.3500009999999998</v>
      </c>
      <c r="F171">
        <f t="shared" si="8"/>
        <v>7.0000009523809519</v>
      </c>
      <c r="G171">
        <v>2726771.4</v>
      </c>
      <c r="J171">
        <f t="shared" si="9"/>
        <v>0.14285712342079954</v>
      </c>
      <c r="K171">
        <v>64670651</v>
      </c>
      <c r="L171">
        <v>2753.799</v>
      </c>
      <c r="M171">
        <f t="shared" si="10"/>
        <v>1.2005860457425348E-17</v>
      </c>
      <c r="N171" s="4">
        <f t="shared" si="11"/>
        <v>30897.133194280108</v>
      </c>
      <c r="P171" s="3"/>
    </row>
    <row r="172" spans="1:16" ht="17" x14ac:dyDescent="0.25">
      <c r="A172" s="3" t="s">
        <v>17</v>
      </c>
      <c r="B172" t="s">
        <v>10</v>
      </c>
      <c r="C172" t="s">
        <v>15</v>
      </c>
      <c r="D172" s="3">
        <v>1.05</v>
      </c>
      <c r="E172">
        <v>7.3500009999999998</v>
      </c>
      <c r="F172">
        <f t="shared" si="8"/>
        <v>7.0000009523809519</v>
      </c>
      <c r="G172">
        <v>5459525.5999999996</v>
      </c>
      <c r="J172">
        <f t="shared" si="9"/>
        <v>0.14285712342079954</v>
      </c>
      <c r="K172">
        <v>129341301</v>
      </c>
      <c r="L172">
        <v>5519.6819999999998</v>
      </c>
      <c r="M172">
        <f t="shared" si="10"/>
        <v>2.4064404069201295E-17</v>
      </c>
      <c r="N172" s="4">
        <f t="shared" si="11"/>
        <v>61929.846711423161</v>
      </c>
      <c r="P172" s="3"/>
    </row>
    <row r="173" spans="1:16" ht="17" x14ac:dyDescent="0.25">
      <c r="A173" s="3" t="s">
        <v>17</v>
      </c>
      <c r="B173" t="s">
        <v>10</v>
      </c>
      <c r="C173" t="s">
        <v>15</v>
      </c>
      <c r="D173" s="3">
        <v>1.05</v>
      </c>
      <c r="E173">
        <v>8.4000009999999996</v>
      </c>
      <c r="F173">
        <f t="shared" si="8"/>
        <v>8.000000952380951</v>
      </c>
      <c r="G173">
        <v>2529.2170000000001</v>
      </c>
      <c r="J173">
        <f t="shared" si="9"/>
        <v>0.12499998511904942</v>
      </c>
      <c r="K173">
        <v>6736</v>
      </c>
      <c r="L173">
        <v>-37.484687999999998</v>
      </c>
      <c r="M173">
        <f t="shared" si="10"/>
        <v>-1.6342366796491918E-19</v>
      </c>
      <c r="N173" s="4">
        <f t="shared" si="11"/>
        <v>-420.57150789946297</v>
      </c>
      <c r="P173" s="3"/>
    </row>
    <row r="174" spans="1:16" ht="17" x14ac:dyDescent="0.25">
      <c r="A174" s="3" t="s">
        <v>17</v>
      </c>
      <c r="B174" t="s">
        <v>10</v>
      </c>
      <c r="C174" t="s">
        <v>15</v>
      </c>
      <c r="D174" s="3">
        <v>1.05</v>
      </c>
      <c r="E174">
        <v>8.4000009999999996</v>
      </c>
      <c r="F174">
        <f t="shared" si="8"/>
        <v>8.000000952380951</v>
      </c>
      <c r="G174">
        <v>2606.6260000000002</v>
      </c>
      <c r="J174">
        <f t="shared" si="9"/>
        <v>0.12499998511904942</v>
      </c>
      <c r="K174">
        <v>10000</v>
      </c>
      <c r="L174">
        <v>-37.425359</v>
      </c>
      <c r="M174">
        <f t="shared" si="10"/>
        <v>-1.631650086745793E-19</v>
      </c>
      <c r="N174" s="4">
        <f t="shared" si="11"/>
        <v>-419.90584711039162</v>
      </c>
      <c r="P174" s="3"/>
    </row>
    <row r="175" spans="1:16" ht="17" x14ac:dyDescent="0.25">
      <c r="A175" s="3" t="s">
        <v>17</v>
      </c>
      <c r="B175" t="s">
        <v>10</v>
      </c>
      <c r="C175" t="s">
        <v>15</v>
      </c>
      <c r="D175" s="3">
        <v>1.05</v>
      </c>
      <c r="E175">
        <v>8.4000009999999996</v>
      </c>
      <c r="F175">
        <f t="shared" si="8"/>
        <v>8.000000952380951</v>
      </c>
      <c r="G175">
        <v>2835.8960000000002</v>
      </c>
      <c r="J175">
        <f t="shared" si="9"/>
        <v>0.12499998511904942</v>
      </c>
      <c r="K175">
        <v>20000</v>
      </c>
      <c r="L175">
        <v>-37.260843000000001</v>
      </c>
      <c r="M175">
        <f t="shared" si="10"/>
        <v>-1.6244776092373992E-19</v>
      </c>
      <c r="N175" s="4">
        <f t="shared" si="11"/>
        <v>-418.06000695844517</v>
      </c>
      <c r="P175" s="3"/>
    </row>
    <row r="176" spans="1:16" ht="17" x14ac:dyDescent="0.25">
      <c r="A176" s="3" t="s">
        <v>17</v>
      </c>
      <c r="B176" t="s">
        <v>10</v>
      </c>
      <c r="C176" t="s">
        <v>15</v>
      </c>
      <c r="D176" s="3">
        <v>1.05</v>
      </c>
      <c r="E176">
        <v>8.4000009999999996</v>
      </c>
      <c r="F176">
        <f t="shared" si="8"/>
        <v>8.000000952380951</v>
      </c>
      <c r="G176">
        <v>3535.1149999999998</v>
      </c>
      <c r="J176">
        <f t="shared" si="9"/>
        <v>0.12499998511904942</v>
      </c>
      <c r="K176">
        <v>50523</v>
      </c>
      <c r="L176">
        <v>-36.733874999999998</v>
      </c>
      <c r="M176">
        <f t="shared" si="10"/>
        <v>-1.6015031500501872E-19</v>
      </c>
      <c r="N176" s="4">
        <f t="shared" si="11"/>
        <v>-412.14752006847124</v>
      </c>
      <c r="P176" s="3"/>
    </row>
    <row r="177" spans="1:16" ht="17" x14ac:dyDescent="0.25">
      <c r="A177" s="3" t="s">
        <v>17</v>
      </c>
      <c r="B177" t="s">
        <v>10</v>
      </c>
      <c r="C177" t="s">
        <v>15</v>
      </c>
      <c r="D177" s="3">
        <v>1.05</v>
      </c>
      <c r="E177">
        <v>8.4000009999999996</v>
      </c>
      <c r="F177">
        <f t="shared" si="8"/>
        <v>8.000000952380951</v>
      </c>
      <c r="G177">
        <v>3940.7809999999999</v>
      </c>
      <c r="J177">
        <f t="shared" si="9"/>
        <v>0.12499998511904942</v>
      </c>
      <c r="K177">
        <v>67365</v>
      </c>
      <c r="L177">
        <v>-36.410912000000003</v>
      </c>
      <c r="M177">
        <f t="shared" si="10"/>
        <v>-1.5874227879362079E-19</v>
      </c>
      <c r="N177" s="4">
        <f t="shared" si="11"/>
        <v>-408.52393286118985</v>
      </c>
      <c r="P177" s="3"/>
    </row>
    <row r="178" spans="1:16" ht="17" x14ac:dyDescent="0.25">
      <c r="A178" s="3" t="s">
        <v>17</v>
      </c>
      <c r="B178" t="s">
        <v>10</v>
      </c>
      <c r="C178" t="s">
        <v>15</v>
      </c>
      <c r="D178" s="3">
        <v>1.05</v>
      </c>
      <c r="E178">
        <v>8.4000009999999996</v>
      </c>
      <c r="F178">
        <f t="shared" si="8"/>
        <v>8.000000952380951</v>
      </c>
      <c r="G178">
        <v>4809.2529999999997</v>
      </c>
      <c r="J178">
        <f t="shared" si="9"/>
        <v>0.12499998511904942</v>
      </c>
      <c r="K178">
        <v>101047</v>
      </c>
      <c r="L178">
        <v>-35.697074000000001</v>
      </c>
      <c r="M178">
        <f t="shared" si="10"/>
        <v>-1.5563012739215407E-19</v>
      </c>
      <c r="N178" s="4">
        <f t="shared" si="11"/>
        <v>-400.51479792972293</v>
      </c>
      <c r="P178" s="3"/>
    </row>
    <row r="179" spans="1:16" ht="17" x14ac:dyDescent="0.25">
      <c r="A179" s="3" t="s">
        <v>17</v>
      </c>
      <c r="B179" t="s">
        <v>10</v>
      </c>
      <c r="C179" t="s">
        <v>15</v>
      </c>
      <c r="D179" s="3">
        <v>1.05</v>
      </c>
      <c r="E179">
        <v>8.4000009999999996</v>
      </c>
      <c r="F179">
        <f t="shared" si="8"/>
        <v>8.000000952380951</v>
      </c>
      <c r="G179">
        <v>5511.3159999999998</v>
      </c>
      <c r="J179">
        <f t="shared" si="9"/>
        <v>0.12499998511904942</v>
      </c>
      <c r="K179">
        <v>126309</v>
      </c>
      <c r="L179">
        <v>-35.106797</v>
      </c>
      <c r="M179">
        <f t="shared" si="10"/>
        <v>-1.5305667039938603E-19</v>
      </c>
      <c r="N179" s="4">
        <f t="shared" si="11"/>
        <v>-393.89199536115501</v>
      </c>
      <c r="P179" s="3"/>
    </row>
    <row r="180" spans="1:16" ht="17" x14ac:dyDescent="0.25">
      <c r="A180" s="3" t="s">
        <v>17</v>
      </c>
      <c r="B180" t="s">
        <v>10</v>
      </c>
      <c r="C180" t="s">
        <v>15</v>
      </c>
      <c r="D180" s="3">
        <v>1.05</v>
      </c>
      <c r="E180">
        <v>8.4000009999999996</v>
      </c>
      <c r="F180">
        <f t="shared" si="8"/>
        <v>8.000000952380951</v>
      </c>
      <c r="G180">
        <v>7739.5349999999999</v>
      </c>
      <c r="J180">
        <f t="shared" si="9"/>
        <v>0.12499998511904942</v>
      </c>
      <c r="K180">
        <v>202095</v>
      </c>
      <c r="L180">
        <v>-33.158507999999998</v>
      </c>
      <c r="M180">
        <f t="shared" si="10"/>
        <v>-1.4456262785498216E-19</v>
      </c>
      <c r="N180" s="4">
        <f t="shared" si="11"/>
        <v>-372.03254057380451</v>
      </c>
      <c r="P180" s="3"/>
    </row>
    <row r="181" spans="1:16" ht="17" x14ac:dyDescent="0.25">
      <c r="A181" s="3" t="s">
        <v>17</v>
      </c>
      <c r="B181" t="s">
        <v>10</v>
      </c>
      <c r="C181" t="s">
        <v>15</v>
      </c>
      <c r="D181" s="3">
        <v>1.05</v>
      </c>
      <c r="E181">
        <v>8.4000009999999996</v>
      </c>
      <c r="F181">
        <f t="shared" si="8"/>
        <v>8.000000952380951</v>
      </c>
      <c r="G181">
        <v>9321.7489999999998</v>
      </c>
      <c r="J181">
        <f t="shared" si="9"/>
        <v>0.12499998511904942</v>
      </c>
      <c r="K181">
        <v>252619</v>
      </c>
      <c r="L181">
        <v>-31.747161999999999</v>
      </c>
      <c r="M181">
        <f t="shared" si="10"/>
        <v>-1.3840951968218328E-19</v>
      </c>
      <c r="N181" s="4">
        <f t="shared" si="11"/>
        <v>-356.19749039577249</v>
      </c>
      <c r="P181" s="3"/>
    </row>
    <row r="182" spans="1:16" ht="17" x14ac:dyDescent="0.25">
      <c r="A182" s="3" t="s">
        <v>17</v>
      </c>
      <c r="B182" t="s">
        <v>10</v>
      </c>
      <c r="C182" t="s">
        <v>15</v>
      </c>
      <c r="D182" s="3">
        <v>1.05</v>
      </c>
      <c r="E182">
        <v>8.4000009999999996</v>
      </c>
      <c r="F182">
        <f t="shared" si="8"/>
        <v>8.000000952380951</v>
      </c>
      <c r="G182">
        <v>17761.276000000002</v>
      </c>
      <c r="J182">
        <f t="shared" si="9"/>
        <v>0.12499998511904942</v>
      </c>
      <c r="K182">
        <v>505239</v>
      </c>
      <c r="L182">
        <v>-24.065135999999999</v>
      </c>
      <c r="M182">
        <f t="shared" si="10"/>
        <v>-1.0491784792752238E-19</v>
      </c>
      <c r="N182" s="4">
        <f t="shared" si="11"/>
        <v>-270.00653000835035</v>
      </c>
      <c r="P182" s="3"/>
    </row>
    <row r="183" spans="1:16" ht="17" x14ac:dyDescent="0.25">
      <c r="A183" s="3" t="s">
        <v>17</v>
      </c>
      <c r="B183" t="s">
        <v>10</v>
      </c>
      <c r="C183" t="s">
        <v>15</v>
      </c>
      <c r="D183" s="3">
        <v>1.05</v>
      </c>
      <c r="E183">
        <v>8.4000009999999996</v>
      </c>
      <c r="F183">
        <f t="shared" si="8"/>
        <v>8.000000952380951</v>
      </c>
      <c r="G183">
        <v>23746.719000000001</v>
      </c>
      <c r="J183">
        <f t="shared" si="9"/>
        <v>0.12499998511904942</v>
      </c>
      <c r="K183">
        <v>673653</v>
      </c>
      <c r="L183">
        <v>-18.315375</v>
      </c>
      <c r="M183">
        <f t="shared" si="10"/>
        <v>-7.9850358168993727E-20</v>
      </c>
      <c r="N183" s="4">
        <f t="shared" si="11"/>
        <v>-205.49523798875222</v>
      </c>
    </row>
    <row r="184" spans="1:16" ht="17" x14ac:dyDescent="0.25">
      <c r="A184" s="3" t="s">
        <v>17</v>
      </c>
      <c r="B184" t="s">
        <v>10</v>
      </c>
      <c r="C184" t="s">
        <v>15</v>
      </c>
      <c r="D184" s="3">
        <v>1.05</v>
      </c>
      <c r="E184">
        <v>8.4000009999999996</v>
      </c>
      <c r="F184">
        <f t="shared" si="8"/>
        <v>8.000000952380951</v>
      </c>
      <c r="G184">
        <v>30170.167000000001</v>
      </c>
      <c r="J184">
        <f t="shared" si="9"/>
        <v>0.12499998511904942</v>
      </c>
      <c r="K184">
        <v>842066</v>
      </c>
      <c r="L184">
        <v>-11.810209</v>
      </c>
      <c r="M184">
        <f t="shared" si="10"/>
        <v>-5.1489495503131841E-20</v>
      </c>
      <c r="N184" s="4">
        <f t="shared" si="11"/>
        <v>-132.50843671788886</v>
      </c>
      <c r="P184" s="3"/>
    </row>
    <row r="185" spans="1:16" ht="17" x14ac:dyDescent="0.25">
      <c r="A185" s="3" t="s">
        <v>17</v>
      </c>
      <c r="B185" t="s">
        <v>10</v>
      </c>
      <c r="C185" t="s">
        <v>15</v>
      </c>
      <c r="D185" s="3">
        <v>1.05</v>
      </c>
      <c r="E185">
        <v>8.4000009999999996</v>
      </c>
      <c r="F185">
        <f t="shared" si="8"/>
        <v>8.000000952380951</v>
      </c>
      <c r="G185">
        <v>36806.381000000001</v>
      </c>
      <c r="J185">
        <f t="shared" si="9"/>
        <v>0.12499998511904942</v>
      </c>
      <c r="K185">
        <v>1010479</v>
      </c>
      <c r="L185">
        <v>-4.7271840000000003</v>
      </c>
      <c r="M185">
        <f t="shared" si="10"/>
        <v>-2.0609315153565598E-20</v>
      </c>
      <c r="N185" s="4">
        <f t="shared" si="11"/>
        <v>-53.03816062169745</v>
      </c>
      <c r="P185" s="3"/>
    </row>
    <row r="186" spans="1:16" ht="17" x14ac:dyDescent="0.25">
      <c r="A186" s="3" t="s">
        <v>17</v>
      </c>
      <c r="B186" t="s">
        <v>10</v>
      </c>
      <c r="C186" t="s">
        <v>15</v>
      </c>
      <c r="D186" s="3">
        <v>1.05</v>
      </c>
      <c r="E186">
        <v>8.4000009999999996</v>
      </c>
      <c r="F186">
        <f t="shared" si="8"/>
        <v>8.000000952380951</v>
      </c>
      <c r="G186">
        <v>51167.7</v>
      </c>
      <c r="J186">
        <f t="shared" si="9"/>
        <v>0.12499998511904942</v>
      </c>
      <c r="K186">
        <v>1347305</v>
      </c>
      <c r="L186">
        <v>12.361000000000001</v>
      </c>
      <c r="M186">
        <f t="shared" si="10"/>
        <v>5.3890803618649995E-20</v>
      </c>
      <c r="N186" s="4">
        <f t="shared" si="11"/>
        <v>138.68821341517531</v>
      </c>
      <c r="P186" s="3"/>
    </row>
    <row r="187" spans="1:16" ht="17" x14ac:dyDescent="0.25">
      <c r="A187" s="3" t="s">
        <v>17</v>
      </c>
      <c r="B187" t="s">
        <v>10</v>
      </c>
      <c r="C187" t="s">
        <v>15</v>
      </c>
      <c r="D187" s="3">
        <v>1.05</v>
      </c>
      <c r="E187">
        <v>8.4000009999999996</v>
      </c>
      <c r="F187">
        <f t="shared" si="8"/>
        <v>8.000000952380951</v>
      </c>
      <c r="G187">
        <v>82807.8</v>
      </c>
      <c r="J187">
        <f t="shared" si="9"/>
        <v>0.12499998511904942</v>
      </c>
      <c r="K187">
        <v>2020958</v>
      </c>
      <c r="L187">
        <v>46.94</v>
      </c>
      <c r="M187">
        <f t="shared" si="10"/>
        <v>2.0464641387099996E-19</v>
      </c>
      <c r="N187" s="4">
        <f t="shared" si="11"/>
        <v>526.65842065434265</v>
      </c>
      <c r="P187" s="3"/>
    </row>
    <row r="188" spans="1:16" ht="17" x14ac:dyDescent="0.25">
      <c r="A188" s="3" t="s">
        <v>17</v>
      </c>
      <c r="B188" t="s">
        <v>10</v>
      </c>
      <c r="C188" t="s">
        <v>15</v>
      </c>
      <c r="D188" s="3">
        <v>1.05</v>
      </c>
      <c r="E188">
        <v>8.4000009999999996</v>
      </c>
      <c r="F188">
        <f t="shared" si="8"/>
        <v>8.000000952380951</v>
      </c>
      <c r="G188">
        <v>180442.1</v>
      </c>
      <c r="J188">
        <f t="shared" si="9"/>
        <v>0.12499998511904942</v>
      </c>
      <c r="K188">
        <v>4041916</v>
      </c>
      <c r="L188">
        <v>143.995</v>
      </c>
      <c r="M188">
        <f t="shared" si="10"/>
        <v>6.2778143087674989E-19</v>
      </c>
      <c r="N188" s="4">
        <f t="shared" si="11"/>
        <v>1615.5981951879435</v>
      </c>
      <c r="P188" s="3"/>
    </row>
    <row r="189" spans="1:16" ht="17" x14ac:dyDescent="0.25">
      <c r="A189" s="3" t="s">
        <v>17</v>
      </c>
      <c r="B189" t="s">
        <v>10</v>
      </c>
      <c r="C189" t="s">
        <v>15</v>
      </c>
      <c r="D189" s="3">
        <v>1.05</v>
      </c>
      <c r="E189">
        <v>8.4000009999999996</v>
      </c>
      <c r="F189">
        <f t="shared" si="8"/>
        <v>8.000000952380951</v>
      </c>
      <c r="G189">
        <v>377514.7</v>
      </c>
      <c r="J189">
        <f t="shared" si="9"/>
        <v>0.12499998511904942</v>
      </c>
      <c r="K189">
        <v>8083831</v>
      </c>
      <c r="L189">
        <v>323.584</v>
      </c>
      <c r="M189">
        <f t="shared" si="10"/>
        <v>1.4107436128255998E-18</v>
      </c>
      <c r="N189" s="4">
        <f t="shared" si="11"/>
        <v>3630.5547164255395</v>
      </c>
      <c r="P189" s="3"/>
    </row>
    <row r="190" spans="1:16" ht="17" x14ac:dyDescent="0.25">
      <c r="A190" s="3" t="s">
        <v>17</v>
      </c>
      <c r="B190" t="s">
        <v>10</v>
      </c>
      <c r="C190" t="s">
        <v>15</v>
      </c>
      <c r="D190" s="3">
        <v>1.05</v>
      </c>
      <c r="E190">
        <v>8.4000009999999996</v>
      </c>
      <c r="F190">
        <f t="shared" si="8"/>
        <v>8.000000952380951</v>
      </c>
      <c r="G190">
        <v>774230.5</v>
      </c>
      <c r="J190">
        <f t="shared" si="9"/>
        <v>0.12499998511904942</v>
      </c>
      <c r="K190">
        <v>16167663</v>
      </c>
      <c r="L190">
        <v>677.33</v>
      </c>
      <c r="M190">
        <f t="shared" si="10"/>
        <v>2.9529858437844999E-18</v>
      </c>
      <c r="N190" s="4">
        <f t="shared" si="11"/>
        <v>7599.5216885770324</v>
      </c>
      <c r="P190" s="3"/>
    </row>
    <row r="191" spans="1:16" ht="17" x14ac:dyDescent="0.25">
      <c r="A191" s="3" t="s">
        <v>17</v>
      </c>
      <c r="B191" t="s">
        <v>10</v>
      </c>
      <c r="C191" t="s">
        <v>15</v>
      </c>
      <c r="D191" s="3">
        <v>1.05</v>
      </c>
      <c r="E191">
        <v>8.4000009999999996</v>
      </c>
      <c r="F191">
        <f t="shared" si="8"/>
        <v>8.000000952380951</v>
      </c>
      <c r="G191">
        <v>1559687.9</v>
      </c>
      <c r="J191">
        <f t="shared" si="9"/>
        <v>0.12499998511904942</v>
      </c>
      <c r="K191">
        <v>32335325</v>
      </c>
      <c r="L191">
        <v>1374.2049999999999</v>
      </c>
      <c r="M191">
        <f t="shared" si="10"/>
        <v>5.9911828967532484E-18</v>
      </c>
      <c r="N191" s="4">
        <f t="shared" si="11"/>
        <v>15418.334788140197</v>
      </c>
      <c r="P191" s="3"/>
    </row>
    <row r="192" spans="1:16" ht="17" x14ac:dyDescent="0.25">
      <c r="A192" s="3" t="s">
        <v>17</v>
      </c>
      <c r="B192" t="s">
        <v>10</v>
      </c>
      <c r="C192" t="s">
        <v>15</v>
      </c>
      <c r="D192" s="3">
        <v>1.05</v>
      </c>
      <c r="E192">
        <v>8.4000009999999996</v>
      </c>
      <c r="F192">
        <f t="shared" si="8"/>
        <v>8.000000952380951</v>
      </c>
      <c r="G192">
        <v>3116876.8</v>
      </c>
      <c r="J192">
        <f t="shared" si="9"/>
        <v>0.12499998511904942</v>
      </c>
      <c r="K192">
        <v>64670651</v>
      </c>
      <c r="L192">
        <v>2753.998</v>
      </c>
      <c r="M192">
        <f t="shared" si="10"/>
        <v>1.2006728046610697E-17</v>
      </c>
      <c r="N192" s="4">
        <f t="shared" si="11"/>
        <v>30899.365938756244</v>
      </c>
      <c r="P192" s="3"/>
    </row>
    <row r="193" spans="1:16" ht="17" x14ac:dyDescent="0.25">
      <c r="A193" s="3" t="s">
        <v>17</v>
      </c>
      <c r="B193" t="s">
        <v>10</v>
      </c>
      <c r="C193" t="s">
        <v>15</v>
      </c>
      <c r="D193" s="3">
        <v>1.05</v>
      </c>
      <c r="E193">
        <v>8.4000009999999996</v>
      </c>
      <c r="F193">
        <f t="shared" si="8"/>
        <v>8.000000952380951</v>
      </c>
      <c r="G193">
        <v>6244243.2000000002</v>
      </c>
      <c r="J193">
        <f t="shared" si="9"/>
        <v>0.12499998511904942</v>
      </c>
      <c r="K193">
        <v>129341301</v>
      </c>
      <c r="L193">
        <v>5523.7209999999995</v>
      </c>
      <c r="M193">
        <f t="shared" si="10"/>
        <v>2.4082013077842643E-17</v>
      </c>
      <c r="N193" s="4">
        <f t="shared" si="11"/>
        <v>61975.163570413839</v>
      </c>
      <c r="P193" s="3"/>
    </row>
    <row r="194" spans="1:16" ht="17" x14ac:dyDescent="0.25">
      <c r="A194" s="3" t="s">
        <v>17</v>
      </c>
      <c r="B194" t="s">
        <v>10</v>
      </c>
      <c r="C194" t="s">
        <v>15</v>
      </c>
      <c r="D194" s="3">
        <v>1.05</v>
      </c>
      <c r="E194">
        <v>10.5</v>
      </c>
      <c r="F194">
        <f t="shared" si="8"/>
        <v>10</v>
      </c>
      <c r="G194">
        <v>4250.9989999999998</v>
      </c>
      <c r="J194">
        <f t="shared" si="9"/>
        <v>0.1</v>
      </c>
      <c r="K194">
        <v>6736</v>
      </c>
      <c r="L194">
        <v>-37.118062999999999</v>
      </c>
      <c r="M194">
        <f t="shared" si="10"/>
        <v>-1.6182527658261291E-19</v>
      </c>
      <c r="N194" s="4">
        <f t="shared" si="11"/>
        <v>-416.45804084636535</v>
      </c>
      <c r="P194" s="3"/>
    </row>
    <row r="195" spans="1:16" ht="17" x14ac:dyDescent="0.25">
      <c r="A195" s="3" t="s">
        <v>17</v>
      </c>
      <c r="B195" t="s">
        <v>10</v>
      </c>
      <c r="C195" t="s">
        <v>15</v>
      </c>
      <c r="D195" s="3">
        <v>1.05</v>
      </c>
      <c r="E195">
        <v>10.5</v>
      </c>
      <c r="F195">
        <f t="shared" ref="F195:F249" si="12">E195/D195</f>
        <v>10</v>
      </c>
      <c r="G195">
        <v>4352.7849999999999</v>
      </c>
      <c r="J195">
        <f t="shared" ref="J195:J249" si="13">1/F195</f>
        <v>0.1</v>
      </c>
      <c r="K195">
        <v>10000</v>
      </c>
      <c r="L195">
        <v>-37.058301</v>
      </c>
      <c r="M195">
        <f t="shared" ref="M195:M249" si="14">L195*4.35974465*10^(-21)</f>
        <v>-1.6156472952283961E-19</v>
      </c>
      <c r="N195" s="4">
        <f t="shared" ref="N195:N249" si="15">M195*6.022*10^23/(12*18+18)</f>
        <v>-415.7875218745898</v>
      </c>
      <c r="P195" s="3"/>
    </row>
    <row r="196" spans="1:16" ht="17" x14ac:dyDescent="0.25">
      <c r="A196" s="3" t="s">
        <v>17</v>
      </c>
      <c r="B196" t="s">
        <v>10</v>
      </c>
      <c r="C196" t="s">
        <v>15</v>
      </c>
      <c r="D196" s="3">
        <v>1.05</v>
      </c>
      <c r="E196">
        <v>10.5</v>
      </c>
      <c r="F196">
        <f t="shared" si="12"/>
        <v>10</v>
      </c>
      <c r="G196">
        <v>4645.6289999999999</v>
      </c>
      <c r="J196">
        <f t="shared" si="13"/>
        <v>0.1</v>
      </c>
      <c r="K196">
        <v>20000</v>
      </c>
      <c r="L196">
        <v>-36.890703999999999</v>
      </c>
      <c r="M196">
        <f t="shared" si="14"/>
        <v>-1.6083404939873358E-19</v>
      </c>
      <c r="N196" s="4">
        <f t="shared" si="15"/>
        <v>-413.90711345263833</v>
      </c>
      <c r="P196" s="3"/>
    </row>
    <row r="197" spans="1:16" ht="17" x14ac:dyDescent="0.25">
      <c r="A197" s="3" t="s">
        <v>17</v>
      </c>
      <c r="B197" t="s">
        <v>10</v>
      </c>
      <c r="C197" t="s">
        <v>15</v>
      </c>
      <c r="D197" s="3">
        <v>1.05</v>
      </c>
      <c r="E197">
        <v>10.5</v>
      </c>
      <c r="F197">
        <f t="shared" si="12"/>
        <v>10</v>
      </c>
      <c r="G197">
        <v>5506.4009999999998</v>
      </c>
      <c r="J197">
        <f t="shared" si="13"/>
        <v>0.1</v>
      </c>
      <c r="K197">
        <v>50523</v>
      </c>
      <c r="L197">
        <v>-36.368164999999998</v>
      </c>
      <c r="M197">
        <f t="shared" si="14"/>
        <v>-1.5855591278906723E-19</v>
      </c>
      <c r="N197" s="4">
        <f t="shared" si="15"/>
        <v>-408.04431915203543</v>
      </c>
      <c r="P197" s="3"/>
    </row>
    <row r="198" spans="1:16" ht="17" x14ac:dyDescent="0.25">
      <c r="A198" s="3" t="s">
        <v>17</v>
      </c>
      <c r="B198" t="s">
        <v>10</v>
      </c>
      <c r="C198" t="s">
        <v>15</v>
      </c>
      <c r="D198" s="3">
        <v>1.05</v>
      </c>
      <c r="E198">
        <v>10.5</v>
      </c>
      <c r="F198">
        <f t="shared" si="12"/>
        <v>10</v>
      </c>
      <c r="G198">
        <v>6002.0720000000001</v>
      </c>
      <c r="J198">
        <f t="shared" si="13"/>
        <v>0.1</v>
      </c>
      <c r="K198">
        <v>67365</v>
      </c>
      <c r="L198">
        <v>-36.055646000000003</v>
      </c>
      <c r="M198">
        <f t="shared" si="14"/>
        <v>-1.5719340975079388E-19</v>
      </c>
      <c r="N198" s="4">
        <f t="shared" si="15"/>
        <v>-404.5379117603764</v>
      </c>
      <c r="P198" s="3"/>
    </row>
    <row r="199" spans="1:16" ht="17" x14ac:dyDescent="0.25">
      <c r="A199" s="3" t="s">
        <v>17</v>
      </c>
      <c r="B199" t="s">
        <v>10</v>
      </c>
      <c r="C199" t="s">
        <v>15</v>
      </c>
      <c r="D199" s="3">
        <v>1.05</v>
      </c>
      <c r="E199">
        <v>10.5</v>
      </c>
      <c r="F199">
        <f t="shared" si="12"/>
        <v>10</v>
      </c>
      <c r="G199">
        <v>7067.0789999999997</v>
      </c>
      <c r="J199">
        <f t="shared" si="13"/>
        <v>0.1</v>
      </c>
      <c r="K199">
        <v>101047</v>
      </c>
      <c r="L199">
        <v>-35.361604999999997</v>
      </c>
      <c r="M199">
        <f t="shared" si="14"/>
        <v>-1.5416756821416321E-19</v>
      </c>
      <c r="N199" s="4">
        <f t="shared" si="15"/>
        <v>-396.75089563491059</v>
      </c>
      <c r="P199" s="3"/>
    </row>
    <row r="200" spans="1:16" ht="17" x14ac:dyDescent="0.25">
      <c r="A200" s="3" t="s">
        <v>17</v>
      </c>
      <c r="B200" t="s">
        <v>10</v>
      </c>
      <c r="C200" t="s">
        <v>15</v>
      </c>
      <c r="D200" s="3">
        <v>1.05</v>
      </c>
      <c r="E200">
        <v>10.5</v>
      </c>
      <c r="F200">
        <f t="shared" si="12"/>
        <v>10</v>
      </c>
      <c r="G200">
        <v>7904.4719999999998</v>
      </c>
      <c r="J200">
        <f t="shared" si="13"/>
        <v>0.1</v>
      </c>
      <c r="K200">
        <v>126309</v>
      </c>
      <c r="L200">
        <v>-34.797035999999999</v>
      </c>
      <c r="M200">
        <f t="shared" si="14"/>
        <v>-1.5170619153685737E-19</v>
      </c>
      <c r="N200" s="4">
        <f t="shared" si="15"/>
        <v>-390.41653223716025</v>
      </c>
      <c r="P200" s="3"/>
    </row>
    <row r="201" spans="1:16" ht="17" x14ac:dyDescent="0.25">
      <c r="A201" s="3" t="s">
        <v>17</v>
      </c>
      <c r="B201" t="s">
        <v>10</v>
      </c>
      <c r="C201" t="s">
        <v>15</v>
      </c>
      <c r="D201" s="3">
        <v>1.05</v>
      </c>
      <c r="E201">
        <v>10.5</v>
      </c>
      <c r="F201">
        <f t="shared" si="12"/>
        <v>10</v>
      </c>
      <c r="G201">
        <v>10646.797</v>
      </c>
      <c r="J201">
        <f t="shared" si="13"/>
        <v>0.1</v>
      </c>
      <c r="K201">
        <v>202095</v>
      </c>
      <c r="L201">
        <v>-32.900627</v>
      </c>
      <c r="M201">
        <f t="shared" si="14"/>
        <v>-1.4343833254489551E-19</v>
      </c>
      <c r="N201" s="4">
        <f t="shared" si="15"/>
        <v>-369.1391617886157</v>
      </c>
      <c r="P201" s="3"/>
    </row>
    <row r="202" spans="1:16" ht="17" x14ac:dyDescent="0.25">
      <c r="A202" s="3" t="s">
        <v>17</v>
      </c>
      <c r="B202" t="s">
        <v>10</v>
      </c>
      <c r="C202" t="s">
        <v>15</v>
      </c>
      <c r="D202" s="3">
        <v>1.05</v>
      </c>
      <c r="E202">
        <v>10.5</v>
      </c>
      <c r="F202">
        <f t="shared" si="12"/>
        <v>10</v>
      </c>
      <c r="G202">
        <v>12557.36</v>
      </c>
      <c r="J202">
        <f t="shared" si="13"/>
        <v>0.1</v>
      </c>
      <c r="K202">
        <v>252619</v>
      </c>
      <c r="L202">
        <v>-31.540724000000001</v>
      </c>
      <c r="M202">
        <f t="shared" si="14"/>
        <v>-1.375095027161266E-19</v>
      </c>
      <c r="N202" s="4">
        <f t="shared" si="15"/>
        <v>-353.8812928873993</v>
      </c>
      <c r="P202" s="3"/>
    </row>
    <row r="203" spans="1:16" ht="17" x14ac:dyDescent="0.25">
      <c r="A203" s="3" t="s">
        <v>17</v>
      </c>
      <c r="B203" t="s">
        <v>10</v>
      </c>
      <c r="C203" t="s">
        <v>15</v>
      </c>
      <c r="D203" s="3">
        <v>1.05</v>
      </c>
      <c r="E203">
        <v>10.5</v>
      </c>
      <c r="F203">
        <f t="shared" si="12"/>
        <v>10</v>
      </c>
      <c r="G203">
        <v>23021.91</v>
      </c>
      <c r="J203">
        <f t="shared" si="13"/>
        <v>0.1</v>
      </c>
      <c r="K203">
        <v>505239</v>
      </c>
      <c r="L203">
        <v>-24.004494000000001</v>
      </c>
      <c r="M203">
        <f t="shared" si="14"/>
        <v>-1.0465346429245709E-19</v>
      </c>
      <c r="N203" s="4">
        <f t="shared" si="15"/>
        <v>-269.32613759366518</v>
      </c>
      <c r="P203" s="3"/>
    </row>
    <row r="204" spans="1:16" ht="17" x14ac:dyDescent="0.25">
      <c r="A204" s="3" t="s">
        <v>17</v>
      </c>
      <c r="B204" t="s">
        <v>10</v>
      </c>
      <c r="C204" t="s">
        <v>15</v>
      </c>
      <c r="D204" s="3">
        <v>1.05</v>
      </c>
      <c r="E204">
        <v>10.5</v>
      </c>
      <c r="F204">
        <f t="shared" si="12"/>
        <v>10</v>
      </c>
      <c r="G204">
        <v>30449.705000000002</v>
      </c>
      <c r="J204">
        <f t="shared" si="13"/>
        <v>0.1</v>
      </c>
      <c r="K204">
        <v>673653</v>
      </c>
      <c r="L204">
        <v>-18.394950000000001</v>
      </c>
      <c r="M204">
        <f t="shared" si="14"/>
        <v>-8.0197284849517499E-20</v>
      </c>
      <c r="N204" s="4">
        <f t="shared" si="15"/>
        <v>-206.3880552836728</v>
      </c>
      <c r="P204" s="3"/>
    </row>
    <row r="205" spans="1:16" ht="17" x14ac:dyDescent="0.25">
      <c r="A205" s="3" t="s">
        <v>17</v>
      </c>
      <c r="B205" t="s">
        <v>10</v>
      </c>
      <c r="C205" t="s">
        <v>15</v>
      </c>
      <c r="D205" s="3">
        <v>1.05</v>
      </c>
      <c r="E205">
        <v>10.5</v>
      </c>
      <c r="F205">
        <f t="shared" si="12"/>
        <v>10</v>
      </c>
      <c r="G205">
        <v>38282.862000000001</v>
      </c>
      <c r="J205">
        <f t="shared" si="13"/>
        <v>0.1</v>
      </c>
      <c r="K205">
        <v>842066</v>
      </c>
      <c r="L205">
        <v>-12.156845000000001</v>
      </c>
      <c r="M205">
        <f t="shared" si="14"/>
        <v>-5.3000739949629242E-20</v>
      </c>
      <c r="N205" s="4">
        <f t="shared" si="15"/>
        <v>-136.39763075925953</v>
      </c>
    </row>
    <row r="206" spans="1:16" ht="17" x14ac:dyDescent="0.25">
      <c r="A206" s="3" t="s">
        <v>17</v>
      </c>
      <c r="B206" t="s">
        <v>10</v>
      </c>
      <c r="C206" t="s">
        <v>15</v>
      </c>
      <c r="D206" s="3">
        <v>1.05</v>
      </c>
      <c r="E206">
        <v>10.5</v>
      </c>
      <c r="F206">
        <f t="shared" si="12"/>
        <v>10</v>
      </c>
      <c r="G206">
        <v>46614.542999999998</v>
      </c>
      <c r="J206">
        <f t="shared" si="13"/>
        <v>0.1</v>
      </c>
      <c r="K206">
        <v>1010479</v>
      </c>
      <c r="L206">
        <v>-5.2750719999999998</v>
      </c>
      <c r="M206">
        <f t="shared" si="14"/>
        <v>-2.2997966930364793E-20</v>
      </c>
      <c r="N206" s="4">
        <f t="shared" si="15"/>
        <v>-59.185366177203754</v>
      </c>
      <c r="P206" s="3"/>
    </row>
    <row r="207" spans="1:16" ht="17" x14ac:dyDescent="0.25">
      <c r="A207" s="3" t="s">
        <v>17</v>
      </c>
      <c r="B207" t="s">
        <v>10</v>
      </c>
      <c r="C207" t="s">
        <v>15</v>
      </c>
      <c r="D207" s="3">
        <v>1.05</v>
      </c>
      <c r="E207">
        <v>10.5</v>
      </c>
      <c r="F207">
        <f t="shared" si="12"/>
        <v>10</v>
      </c>
      <c r="G207">
        <v>64341.4</v>
      </c>
      <c r="J207">
        <f t="shared" si="13"/>
        <v>0.1</v>
      </c>
      <c r="K207">
        <v>1347305</v>
      </c>
      <c r="L207">
        <v>11.505000000000001</v>
      </c>
      <c r="M207">
        <f t="shared" si="14"/>
        <v>5.0158862198249992E-20</v>
      </c>
      <c r="N207" s="4">
        <f t="shared" si="15"/>
        <v>129.08404622130831</v>
      </c>
      <c r="P207" s="3"/>
    </row>
    <row r="208" spans="1:16" ht="17" x14ac:dyDescent="0.25">
      <c r="A208" s="3" t="s">
        <v>17</v>
      </c>
      <c r="B208" t="s">
        <v>10</v>
      </c>
      <c r="C208" t="s">
        <v>15</v>
      </c>
      <c r="D208" s="3">
        <v>1.05</v>
      </c>
      <c r="E208">
        <v>10.5</v>
      </c>
      <c r="F208">
        <f t="shared" si="12"/>
        <v>10</v>
      </c>
      <c r="G208">
        <v>103949.4</v>
      </c>
      <c r="J208">
        <f t="shared" si="13"/>
        <v>0.1</v>
      </c>
      <c r="K208">
        <v>2020958</v>
      </c>
      <c r="L208">
        <v>45.616</v>
      </c>
      <c r="M208">
        <f t="shared" si="14"/>
        <v>1.9887411195439996E-19</v>
      </c>
      <c r="N208" s="4">
        <f t="shared" si="15"/>
        <v>511.80337700401554</v>
      </c>
      <c r="P208" s="3"/>
    </row>
    <row r="209" spans="1:16" ht="17" x14ac:dyDescent="0.25">
      <c r="A209" s="3" t="s">
        <v>17</v>
      </c>
      <c r="B209" t="s">
        <v>10</v>
      </c>
      <c r="C209" t="s">
        <v>15</v>
      </c>
      <c r="D209" s="3">
        <v>1.05</v>
      </c>
      <c r="E209">
        <v>10.5</v>
      </c>
      <c r="F209">
        <f t="shared" si="12"/>
        <v>10</v>
      </c>
      <c r="G209">
        <v>227922.2</v>
      </c>
      <c r="J209">
        <f t="shared" si="13"/>
        <v>0.1</v>
      </c>
      <c r="K209">
        <v>4041916</v>
      </c>
      <c r="L209">
        <v>144.137</v>
      </c>
      <c r="M209">
        <f t="shared" si="14"/>
        <v>6.2840051461704986E-19</v>
      </c>
      <c r="N209" s="4">
        <f t="shared" si="15"/>
        <v>1617.1914098392622</v>
      </c>
      <c r="P209" s="3"/>
    </row>
    <row r="210" spans="1:16" ht="17" x14ac:dyDescent="0.25">
      <c r="A210" s="3" t="s">
        <v>17</v>
      </c>
      <c r="B210" t="s">
        <v>10</v>
      </c>
      <c r="C210" t="s">
        <v>15</v>
      </c>
      <c r="D210" s="3">
        <v>1.05</v>
      </c>
      <c r="E210">
        <v>10.5</v>
      </c>
      <c r="F210">
        <f t="shared" si="12"/>
        <v>10</v>
      </c>
      <c r="G210">
        <v>472591.8</v>
      </c>
      <c r="J210">
        <f t="shared" si="13"/>
        <v>0.1</v>
      </c>
      <c r="K210">
        <v>8083831</v>
      </c>
      <c r="L210">
        <v>322.84300000000002</v>
      </c>
      <c r="M210">
        <f t="shared" si="14"/>
        <v>1.40751304203995E-18</v>
      </c>
      <c r="N210" s="4">
        <f t="shared" si="15"/>
        <v>3622.2408287028106</v>
      </c>
      <c r="P210" s="3"/>
    </row>
    <row r="211" spans="1:16" ht="17" x14ac:dyDescent="0.25">
      <c r="A211" s="3" t="s">
        <v>17</v>
      </c>
      <c r="B211" t="s">
        <v>10</v>
      </c>
      <c r="C211" t="s">
        <v>15</v>
      </c>
      <c r="D211" s="3">
        <v>1.05</v>
      </c>
      <c r="E211">
        <v>10.5</v>
      </c>
      <c r="F211">
        <f t="shared" si="12"/>
        <v>10</v>
      </c>
      <c r="G211">
        <v>964881.2</v>
      </c>
      <c r="J211">
        <f t="shared" si="13"/>
        <v>0.1</v>
      </c>
      <c r="K211">
        <v>16167663</v>
      </c>
      <c r="L211">
        <v>674.31799999999998</v>
      </c>
      <c r="M211">
        <f t="shared" si="14"/>
        <v>2.9398542928986998E-18</v>
      </c>
      <c r="N211" s="4">
        <f t="shared" si="15"/>
        <v>7565.7275862546885</v>
      </c>
      <c r="P211" s="3"/>
    </row>
    <row r="212" spans="1:16" ht="17" x14ac:dyDescent="0.25">
      <c r="A212" s="3" t="s">
        <v>17</v>
      </c>
      <c r="B212" t="s">
        <v>10</v>
      </c>
      <c r="C212" t="s">
        <v>15</v>
      </c>
      <c r="D212" s="3">
        <v>1.05</v>
      </c>
      <c r="E212">
        <v>10.5</v>
      </c>
      <c r="F212">
        <f t="shared" si="12"/>
        <v>10</v>
      </c>
      <c r="G212">
        <v>1938753.6</v>
      </c>
      <c r="J212">
        <f t="shared" si="13"/>
        <v>0.1</v>
      </c>
      <c r="K212">
        <v>32335325</v>
      </c>
      <c r="L212">
        <v>1365.9280000000001</v>
      </c>
      <c r="M212">
        <f t="shared" si="14"/>
        <v>5.9550972902851991E-18</v>
      </c>
      <c r="N212" s="4">
        <f t="shared" si="15"/>
        <v>15325.468325682677</v>
      </c>
      <c r="P212" s="3"/>
    </row>
    <row r="213" spans="1:16" ht="17" x14ac:dyDescent="0.25">
      <c r="A213" s="3" t="s">
        <v>17</v>
      </c>
      <c r="B213" t="s">
        <v>10</v>
      </c>
      <c r="C213" t="s">
        <v>15</v>
      </c>
      <c r="D213" s="3">
        <v>1.05</v>
      </c>
      <c r="E213">
        <v>10.5</v>
      </c>
      <c r="F213">
        <f t="shared" si="12"/>
        <v>10</v>
      </c>
      <c r="G213">
        <v>3897584.1</v>
      </c>
      <c r="J213">
        <f t="shared" si="13"/>
        <v>0.1</v>
      </c>
      <c r="K213">
        <v>64670651</v>
      </c>
      <c r="L213">
        <v>2754.5859999999998</v>
      </c>
      <c r="M213">
        <f t="shared" si="14"/>
        <v>1.2009291576464898E-17</v>
      </c>
      <c r="N213" s="4">
        <f t="shared" si="15"/>
        <v>30905.963193791285</v>
      </c>
      <c r="P213" s="3"/>
    </row>
    <row r="214" spans="1:16" ht="17" x14ac:dyDescent="0.25">
      <c r="A214" s="3" t="s">
        <v>17</v>
      </c>
      <c r="B214" t="s">
        <v>10</v>
      </c>
      <c r="C214" t="s">
        <v>15</v>
      </c>
      <c r="D214" s="3">
        <v>1.05</v>
      </c>
      <c r="E214">
        <v>10.5</v>
      </c>
      <c r="F214">
        <f t="shared" si="12"/>
        <v>10</v>
      </c>
      <c r="G214">
        <v>7803010.2000000002</v>
      </c>
      <c r="J214">
        <f t="shared" si="13"/>
        <v>0.1</v>
      </c>
      <c r="K214">
        <v>129341301</v>
      </c>
      <c r="L214">
        <v>5521.6120000000001</v>
      </c>
      <c r="M214">
        <f t="shared" si="14"/>
        <v>2.4072818376375797E-17</v>
      </c>
      <c r="N214" s="4">
        <f t="shared" si="15"/>
        <v>61951.500966895313</v>
      </c>
      <c r="P214" s="3"/>
    </row>
    <row r="215" spans="1:16" ht="17" x14ac:dyDescent="0.25">
      <c r="A215" s="3" t="s">
        <v>17</v>
      </c>
      <c r="B215" t="s">
        <v>10</v>
      </c>
      <c r="C215" t="s">
        <v>15</v>
      </c>
      <c r="D215" s="3">
        <v>1.05</v>
      </c>
      <c r="E215">
        <v>12.599997999999999</v>
      </c>
      <c r="F215">
        <f t="shared" si="12"/>
        <v>11.999998095238094</v>
      </c>
      <c r="G215">
        <v>6405.0240000000003</v>
      </c>
      <c r="J215">
        <f t="shared" si="13"/>
        <v>8.3333346560848662E-2</v>
      </c>
      <c r="K215">
        <v>6736</v>
      </c>
      <c r="L215">
        <v>-36.725378999999997</v>
      </c>
      <c r="M215">
        <f t="shared" si="14"/>
        <v>-1.6011327461447231E-19</v>
      </c>
      <c r="N215" s="4">
        <f t="shared" si="15"/>
        <v>-412.05219646510784</v>
      </c>
      <c r="P215" s="3"/>
    </row>
    <row r="216" spans="1:16" ht="17" x14ac:dyDescent="0.25">
      <c r="A216" s="3" t="s">
        <v>17</v>
      </c>
      <c r="B216" t="s">
        <v>10</v>
      </c>
      <c r="C216" t="s">
        <v>15</v>
      </c>
      <c r="D216" s="3">
        <v>1.05</v>
      </c>
      <c r="E216">
        <v>12.599997999999999</v>
      </c>
      <c r="F216">
        <f t="shared" si="12"/>
        <v>11.999998095238094</v>
      </c>
      <c r="G216">
        <v>6528.8310000000001</v>
      </c>
      <c r="J216">
        <f t="shared" si="13"/>
        <v>8.3333346560848662E-2</v>
      </c>
      <c r="K216">
        <v>10000</v>
      </c>
      <c r="L216">
        <v>-36.665166999999997</v>
      </c>
      <c r="M216">
        <f t="shared" si="14"/>
        <v>-1.5985076566960651E-19</v>
      </c>
      <c r="N216" s="4">
        <f t="shared" si="15"/>
        <v>-411.37662857366257</v>
      </c>
      <c r="P216" s="3"/>
    </row>
    <row r="217" spans="1:16" ht="17" x14ac:dyDescent="0.25">
      <c r="A217" s="3" t="s">
        <v>17</v>
      </c>
      <c r="B217" t="s">
        <v>10</v>
      </c>
      <c r="C217" t="s">
        <v>15</v>
      </c>
      <c r="D217" s="3">
        <v>1.05</v>
      </c>
      <c r="E217">
        <v>12.599997999999999</v>
      </c>
      <c r="F217">
        <f t="shared" si="12"/>
        <v>11.999998095238094</v>
      </c>
      <c r="G217">
        <v>6887.8010000000004</v>
      </c>
      <c r="J217">
        <f t="shared" si="13"/>
        <v>8.3333346560848662E-2</v>
      </c>
      <c r="K217">
        <v>20000</v>
      </c>
      <c r="L217">
        <v>-36.494312999999998</v>
      </c>
      <c r="M217">
        <f t="shared" si="14"/>
        <v>-1.5910588585717541E-19</v>
      </c>
      <c r="N217" s="4">
        <f t="shared" si="15"/>
        <v>-409.45967719312404</v>
      </c>
      <c r="P217" s="3"/>
    </row>
    <row r="218" spans="1:16" ht="17" x14ac:dyDescent="0.25">
      <c r="A218" s="3" t="s">
        <v>17</v>
      </c>
      <c r="B218" t="s">
        <v>10</v>
      </c>
      <c r="C218" t="s">
        <v>15</v>
      </c>
      <c r="D218" s="3">
        <v>1.05</v>
      </c>
      <c r="E218">
        <v>12.599997999999999</v>
      </c>
      <c r="F218">
        <f t="shared" si="12"/>
        <v>11.999998095238094</v>
      </c>
      <c r="G218">
        <v>7921.4459999999999</v>
      </c>
      <c r="J218">
        <f t="shared" si="13"/>
        <v>8.3333346560848662E-2</v>
      </c>
      <c r="K218">
        <v>50523</v>
      </c>
      <c r="L218">
        <v>-35.973598000000003</v>
      </c>
      <c r="M218">
        <f t="shared" si="14"/>
        <v>-1.568357014217507E-19</v>
      </c>
      <c r="N218" s="4">
        <f t="shared" si="15"/>
        <v>-403.61734784691566</v>
      </c>
      <c r="P218" s="3"/>
    </row>
    <row r="219" spans="1:16" ht="17" x14ac:dyDescent="0.25">
      <c r="A219" s="3" t="s">
        <v>17</v>
      </c>
      <c r="B219" t="s">
        <v>10</v>
      </c>
      <c r="C219" t="s">
        <v>15</v>
      </c>
      <c r="D219" s="3">
        <v>1.05</v>
      </c>
      <c r="E219">
        <v>12.599997999999999</v>
      </c>
      <c r="F219">
        <f t="shared" si="12"/>
        <v>11.999998095238094</v>
      </c>
      <c r="G219">
        <v>8504.3819999999996</v>
      </c>
      <c r="J219">
        <f t="shared" si="13"/>
        <v>8.3333346560848662E-2</v>
      </c>
      <c r="K219">
        <v>67365</v>
      </c>
      <c r="L219">
        <v>-35.665849000000001</v>
      </c>
      <c r="M219">
        <f t="shared" si="14"/>
        <v>-1.5549399436545783E-19</v>
      </c>
      <c r="N219" s="4">
        <f t="shared" si="15"/>
        <v>-400.16445900375516</v>
      </c>
      <c r="P219" s="3"/>
    </row>
    <row r="220" spans="1:16" ht="17" x14ac:dyDescent="0.25">
      <c r="A220" s="3" t="s">
        <v>17</v>
      </c>
      <c r="B220" t="s">
        <v>10</v>
      </c>
      <c r="C220" t="s">
        <v>15</v>
      </c>
      <c r="D220" s="3">
        <v>1.05</v>
      </c>
      <c r="E220">
        <v>12.599997999999999</v>
      </c>
      <c r="F220">
        <f t="shared" si="12"/>
        <v>11.999998095238094</v>
      </c>
      <c r="G220">
        <v>9758.7279999999992</v>
      </c>
      <c r="J220">
        <f t="shared" si="13"/>
        <v>8.3333346560848662E-2</v>
      </c>
      <c r="K220">
        <v>101047</v>
      </c>
      <c r="L220">
        <v>-34.990797999999998</v>
      </c>
      <c r="M220">
        <f t="shared" si="14"/>
        <v>-1.5255094437973066E-19</v>
      </c>
      <c r="N220" s="4">
        <f t="shared" si="15"/>
        <v>-392.59050728834956</v>
      </c>
      <c r="P220" s="3"/>
    </row>
    <row r="221" spans="1:16" ht="17" x14ac:dyDescent="0.25">
      <c r="A221" s="3" t="s">
        <v>17</v>
      </c>
      <c r="B221" t="s">
        <v>10</v>
      </c>
      <c r="C221" t="s">
        <v>15</v>
      </c>
      <c r="D221" s="3">
        <v>1.05</v>
      </c>
      <c r="E221">
        <v>12.599997999999999</v>
      </c>
      <c r="F221">
        <f t="shared" si="12"/>
        <v>11.999998095238094</v>
      </c>
      <c r="G221">
        <v>10749.441999999999</v>
      </c>
      <c r="J221">
        <f t="shared" si="13"/>
        <v>8.3333346560848662E-2</v>
      </c>
      <c r="K221">
        <v>126309</v>
      </c>
      <c r="L221">
        <v>-34.438752000000001</v>
      </c>
      <c r="M221">
        <f t="shared" si="14"/>
        <v>-1.5014416478467678E-19</v>
      </c>
      <c r="N221" s="4">
        <f t="shared" si="15"/>
        <v>-386.39664971509558</v>
      </c>
      <c r="P221" s="3"/>
    </row>
    <row r="222" spans="1:16" ht="17" x14ac:dyDescent="0.25">
      <c r="A222" s="3" t="s">
        <v>17</v>
      </c>
      <c r="B222" t="s">
        <v>10</v>
      </c>
      <c r="C222" t="s">
        <v>15</v>
      </c>
      <c r="D222" s="3">
        <v>1.05</v>
      </c>
      <c r="E222">
        <v>12.599997999999999</v>
      </c>
      <c r="F222">
        <f t="shared" si="12"/>
        <v>11.999998095238094</v>
      </c>
      <c r="G222">
        <v>13992.262000000001</v>
      </c>
      <c r="J222">
        <f t="shared" si="13"/>
        <v>8.3333346560848662E-2</v>
      </c>
      <c r="K222">
        <v>202095</v>
      </c>
      <c r="L222">
        <v>-32.589112</v>
      </c>
      <c r="M222">
        <f t="shared" si="14"/>
        <v>-1.4208020669025076E-19</v>
      </c>
      <c r="N222" s="4">
        <f t="shared" si="15"/>
        <v>-365.64401909773079</v>
      </c>
      <c r="P222" s="3"/>
    </row>
    <row r="223" spans="1:16" ht="17" x14ac:dyDescent="0.25">
      <c r="A223" s="3" t="s">
        <v>17</v>
      </c>
      <c r="B223" t="s">
        <v>10</v>
      </c>
      <c r="C223" t="s">
        <v>15</v>
      </c>
      <c r="D223" s="3">
        <v>1.05</v>
      </c>
      <c r="E223">
        <v>12.599997999999999</v>
      </c>
      <c r="F223">
        <f t="shared" si="12"/>
        <v>11.999998095238094</v>
      </c>
      <c r="G223">
        <v>16246.053</v>
      </c>
      <c r="J223">
        <f t="shared" si="13"/>
        <v>8.3333346560848662E-2</v>
      </c>
      <c r="K223">
        <v>252619</v>
      </c>
      <c r="L223">
        <v>-31.264068999999999</v>
      </c>
      <c r="M223">
        <f t="shared" si="14"/>
        <v>-1.3630335755998082E-19</v>
      </c>
      <c r="N223" s="4">
        <f t="shared" si="15"/>
        <v>-350.77727317359165</v>
      </c>
      <c r="P223" s="3"/>
    </row>
    <row r="224" spans="1:16" ht="17" x14ac:dyDescent="0.25">
      <c r="A224" s="3" t="s">
        <v>17</v>
      </c>
      <c r="B224" t="s">
        <v>10</v>
      </c>
      <c r="C224" t="s">
        <v>15</v>
      </c>
      <c r="D224" s="3">
        <v>1.05</v>
      </c>
      <c r="E224">
        <v>12.599997999999999</v>
      </c>
      <c r="F224">
        <f t="shared" si="12"/>
        <v>11.999998095238094</v>
      </c>
      <c r="G224">
        <v>28688.411</v>
      </c>
      <c r="J224">
        <f t="shared" si="13"/>
        <v>8.3333346560848662E-2</v>
      </c>
      <c r="K224">
        <v>505239</v>
      </c>
      <c r="L224">
        <v>-23.853199</v>
      </c>
      <c r="M224">
        <f t="shared" si="14"/>
        <v>-1.0399385672563532E-19</v>
      </c>
      <c r="N224" s="4">
        <f t="shared" si="15"/>
        <v>-267.62863470161363</v>
      </c>
      <c r="P224" s="3"/>
    </row>
    <row r="225" spans="1:16" ht="17" x14ac:dyDescent="0.25">
      <c r="A225" s="3" t="s">
        <v>17</v>
      </c>
      <c r="B225" t="s">
        <v>10</v>
      </c>
      <c r="C225" t="s">
        <v>15</v>
      </c>
      <c r="D225" s="3">
        <v>1.05</v>
      </c>
      <c r="E225">
        <v>12.599997999999999</v>
      </c>
      <c r="F225">
        <f t="shared" si="12"/>
        <v>11.999998095238094</v>
      </c>
      <c r="G225">
        <v>37587.249000000003</v>
      </c>
      <c r="J225">
        <f t="shared" si="13"/>
        <v>8.3333346560848662E-2</v>
      </c>
      <c r="K225">
        <v>673653</v>
      </c>
      <c r="L225">
        <v>-18.342037999999999</v>
      </c>
      <c r="M225">
        <f t="shared" si="14"/>
        <v>-7.9966602040596679E-20</v>
      </c>
      <c r="N225" s="4">
        <f t="shared" si="15"/>
        <v>-205.79439208909113</v>
      </c>
      <c r="P225" s="3"/>
    </row>
    <row r="226" spans="1:16" ht="17" x14ac:dyDescent="0.25">
      <c r="A226" s="3" t="s">
        <v>17</v>
      </c>
      <c r="B226" t="s">
        <v>10</v>
      </c>
      <c r="C226" t="s">
        <v>15</v>
      </c>
      <c r="D226" s="3">
        <v>1.05</v>
      </c>
      <c r="E226">
        <v>12.599997999999999</v>
      </c>
      <c r="F226">
        <f t="shared" si="12"/>
        <v>11.999998095238094</v>
      </c>
      <c r="G226">
        <v>46886.248</v>
      </c>
      <c r="J226">
        <f t="shared" si="13"/>
        <v>8.3333346560848662E-2</v>
      </c>
      <c r="K226">
        <v>842066</v>
      </c>
      <c r="L226">
        <v>-12.287741</v>
      </c>
      <c r="M226">
        <f t="shared" si="14"/>
        <v>-5.3571413085335642E-20</v>
      </c>
      <c r="N226" s="4">
        <f t="shared" si="15"/>
        <v>-137.86626051277403</v>
      </c>
      <c r="P226" s="3"/>
    </row>
    <row r="227" spans="1:16" ht="17" x14ac:dyDescent="0.25">
      <c r="A227" s="3" t="s">
        <v>17</v>
      </c>
      <c r="B227" t="s">
        <v>10</v>
      </c>
      <c r="C227" t="s">
        <v>15</v>
      </c>
      <c r="D227" s="3">
        <v>1.05</v>
      </c>
      <c r="E227">
        <v>12.599997999999999</v>
      </c>
      <c r="F227">
        <f t="shared" si="12"/>
        <v>11.999998095238094</v>
      </c>
      <c r="G227">
        <v>56780.616000000002</v>
      </c>
      <c r="J227">
        <f t="shared" si="13"/>
        <v>8.3333346560848662E-2</v>
      </c>
      <c r="K227">
        <v>1010479</v>
      </c>
      <c r="L227">
        <v>-5.6194579999999998</v>
      </c>
      <c r="M227">
        <f t="shared" si="14"/>
        <v>-2.4499401951399694E-20</v>
      </c>
      <c r="N227" s="4">
        <f t="shared" si="15"/>
        <v>-63.049315620226047</v>
      </c>
    </row>
    <row r="228" spans="1:16" ht="17" x14ac:dyDescent="0.25">
      <c r="A228" s="3" t="s">
        <v>17</v>
      </c>
      <c r="B228" t="s">
        <v>10</v>
      </c>
      <c r="C228" t="s">
        <v>15</v>
      </c>
      <c r="D228" s="3">
        <v>1.05</v>
      </c>
      <c r="E228">
        <v>12.599997999999999</v>
      </c>
      <c r="F228">
        <f t="shared" si="12"/>
        <v>11.999998095238094</v>
      </c>
      <c r="G228">
        <v>73486.600000000006</v>
      </c>
      <c r="J228">
        <f t="shared" si="13"/>
        <v>8.3333346560848662E-2</v>
      </c>
      <c r="K228">
        <v>1347305</v>
      </c>
      <c r="L228">
        <v>7.9269999999999996</v>
      </c>
      <c r="M228">
        <f t="shared" si="14"/>
        <v>3.4559695840549998E-20</v>
      </c>
      <c r="N228" s="4">
        <f t="shared" si="15"/>
        <v>88.939524936663275</v>
      </c>
      <c r="P228" s="3"/>
    </row>
    <row r="229" spans="1:16" ht="17" x14ac:dyDescent="0.25">
      <c r="A229" s="3" t="s">
        <v>17</v>
      </c>
      <c r="B229" t="s">
        <v>10</v>
      </c>
      <c r="C229" t="s">
        <v>15</v>
      </c>
      <c r="D229" s="3">
        <v>1.05</v>
      </c>
      <c r="E229">
        <v>12.599997999999999</v>
      </c>
      <c r="F229">
        <f t="shared" si="12"/>
        <v>11.999998095238094</v>
      </c>
      <c r="G229">
        <v>122731.7</v>
      </c>
      <c r="J229">
        <f t="shared" si="13"/>
        <v>8.3333346560848662E-2</v>
      </c>
      <c r="K229">
        <v>2020958</v>
      </c>
      <c r="L229">
        <v>42.914999999999999</v>
      </c>
      <c r="M229">
        <f t="shared" si="14"/>
        <v>1.8709844165474997E-19</v>
      </c>
      <c r="N229" s="4">
        <f t="shared" si="15"/>
        <v>481.49863916448902</v>
      </c>
      <c r="P229" s="3"/>
    </row>
    <row r="230" spans="1:16" ht="17" x14ac:dyDescent="0.25">
      <c r="A230" s="3" t="s">
        <v>17</v>
      </c>
      <c r="B230" t="s">
        <v>10</v>
      </c>
      <c r="C230" t="s">
        <v>15</v>
      </c>
      <c r="D230" s="3">
        <v>1.05</v>
      </c>
      <c r="E230">
        <v>12.599997999999999</v>
      </c>
      <c r="F230">
        <f t="shared" si="12"/>
        <v>11.999998095238094</v>
      </c>
      <c r="G230">
        <v>270972.7</v>
      </c>
      <c r="J230">
        <f t="shared" si="13"/>
        <v>8.3333346560848662E-2</v>
      </c>
      <c r="K230">
        <v>4041916</v>
      </c>
      <c r="L230">
        <v>141.09700000000001</v>
      </c>
      <c r="M230">
        <f t="shared" si="14"/>
        <v>6.1514689088104994E-19</v>
      </c>
      <c r="N230" s="4">
        <f t="shared" si="15"/>
        <v>1583.0831525152487</v>
      </c>
      <c r="P230" s="3"/>
    </row>
    <row r="231" spans="1:16" ht="17" x14ac:dyDescent="0.25">
      <c r="A231" s="3" t="s">
        <v>17</v>
      </c>
      <c r="B231" t="s">
        <v>10</v>
      </c>
      <c r="C231" t="s">
        <v>15</v>
      </c>
      <c r="D231" s="3">
        <v>1.05</v>
      </c>
      <c r="E231">
        <v>12.599997999999999</v>
      </c>
      <c r="F231">
        <f t="shared" si="12"/>
        <v>11.999998095238094</v>
      </c>
      <c r="G231">
        <v>571026.30000000005</v>
      </c>
      <c r="J231">
        <f t="shared" si="13"/>
        <v>8.3333346560848662E-2</v>
      </c>
      <c r="K231">
        <v>8083831</v>
      </c>
      <c r="L231">
        <v>324.17</v>
      </c>
      <c r="M231">
        <f t="shared" si="14"/>
        <v>1.4132984231904999E-18</v>
      </c>
      <c r="N231" s="4">
        <f t="shared" si="15"/>
        <v>3637.1295318176021</v>
      </c>
      <c r="P231" s="3"/>
    </row>
    <row r="232" spans="1:16" ht="17" x14ac:dyDescent="0.25">
      <c r="A232" s="3" t="s">
        <v>17</v>
      </c>
      <c r="B232" t="s">
        <v>10</v>
      </c>
      <c r="C232" t="s">
        <v>15</v>
      </c>
      <c r="D232" s="3">
        <v>1.05</v>
      </c>
      <c r="E232">
        <v>12.599997999999999</v>
      </c>
      <c r="F232">
        <f t="shared" si="12"/>
        <v>11.999998095238094</v>
      </c>
      <c r="G232">
        <v>1157851.6000000001</v>
      </c>
      <c r="J232">
        <f t="shared" si="13"/>
        <v>8.3333346560848662E-2</v>
      </c>
      <c r="K232">
        <v>16167663</v>
      </c>
      <c r="L232">
        <v>673.57799999999997</v>
      </c>
      <c r="M232">
        <f t="shared" si="14"/>
        <v>2.9366280818576995E-18</v>
      </c>
      <c r="N232" s="4">
        <f t="shared" si="15"/>
        <v>7557.4249183534475</v>
      </c>
      <c r="P232" s="3"/>
    </row>
    <row r="233" spans="1:16" ht="17" x14ac:dyDescent="0.25">
      <c r="A233" s="3" t="s">
        <v>17</v>
      </c>
      <c r="B233" t="s">
        <v>10</v>
      </c>
      <c r="C233" t="s">
        <v>15</v>
      </c>
      <c r="D233" s="3">
        <v>1.05</v>
      </c>
      <c r="E233">
        <v>12.599997999999999</v>
      </c>
      <c r="F233">
        <f t="shared" si="12"/>
        <v>11.999998095238094</v>
      </c>
      <c r="G233">
        <v>2324489.4</v>
      </c>
      <c r="J233">
        <f t="shared" si="13"/>
        <v>8.3333346560848662E-2</v>
      </c>
      <c r="K233">
        <v>32335325</v>
      </c>
      <c r="L233">
        <v>1364.1220000000001</v>
      </c>
      <c r="M233">
        <f t="shared" si="14"/>
        <v>5.9472235914472987E-18</v>
      </c>
      <c r="N233" s="4">
        <f t="shared" si="15"/>
        <v>15305.205328075055</v>
      </c>
      <c r="P233" s="3"/>
    </row>
    <row r="234" spans="1:16" ht="17" x14ac:dyDescent="0.25">
      <c r="A234" s="3" t="s">
        <v>17</v>
      </c>
      <c r="B234" t="s">
        <v>10</v>
      </c>
      <c r="C234" t="s">
        <v>15</v>
      </c>
      <c r="D234" s="3">
        <v>1.05</v>
      </c>
      <c r="E234">
        <v>12.599997999999999</v>
      </c>
      <c r="F234">
        <f t="shared" si="12"/>
        <v>11.999998095238094</v>
      </c>
      <c r="G234">
        <v>4672091.4000000004</v>
      </c>
      <c r="J234">
        <f t="shared" si="13"/>
        <v>8.3333346560848662E-2</v>
      </c>
      <c r="K234">
        <v>64670651</v>
      </c>
      <c r="L234">
        <v>2751.1280000000002</v>
      </c>
      <c r="M234">
        <f t="shared" si="14"/>
        <v>1.1994215579465197E-17</v>
      </c>
      <c r="N234" s="4">
        <f t="shared" si="15"/>
        <v>30867.165051085223</v>
      </c>
      <c r="P234" s="3"/>
    </row>
    <row r="235" spans="1:16" ht="17" x14ac:dyDescent="0.25">
      <c r="A235" s="3" t="s">
        <v>17</v>
      </c>
      <c r="B235" t="s">
        <v>10</v>
      </c>
      <c r="C235" t="s">
        <v>15</v>
      </c>
      <c r="D235" s="3">
        <v>1.05</v>
      </c>
      <c r="E235">
        <v>12.599997999999999</v>
      </c>
      <c r="F235">
        <f t="shared" si="12"/>
        <v>11.999998095238094</v>
      </c>
      <c r="G235">
        <v>9356897.0999999996</v>
      </c>
      <c r="J235">
        <f t="shared" si="13"/>
        <v>8.3333346560848662E-2</v>
      </c>
      <c r="K235">
        <v>129341301</v>
      </c>
      <c r="L235">
        <v>5517.3289999999997</v>
      </c>
      <c r="M235">
        <f t="shared" si="14"/>
        <v>2.4054145590039845E-17</v>
      </c>
      <c r="N235" s="4">
        <f t="shared" si="15"/>
        <v>61903.44647146151</v>
      </c>
      <c r="P235" s="3"/>
    </row>
    <row r="236" spans="1:16" ht="17" x14ac:dyDescent="0.25">
      <c r="A236" s="3" t="s">
        <v>17</v>
      </c>
      <c r="B236" t="s">
        <v>10</v>
      </c>
      <c r="C236" t="s">
        <v>15</v>
      </c>
      <c r="D236" s="3">
        <v>1.05</v>
      </c>
      <c r="E236">
        <v>15.749995999999999</v>
      </c>
      <c r="F236">
        <f t="shared" si="12"/>
        <v>14.999996190476189</v>
      </c>
      <c r="G236">
        <v>100525.4</v>
      </c>
      <c r="J236">
        <f t="shared" si="13"/>
        <v>6.666668359788791E-2</v>
      </c>
      <c r="K236">
        <v>1347305</v>
      </c>
      <c r="L236">
        <v>10.843999999999999</v>
      </c>
      <c r="M236">
        <f t="shared" si="14"/>
        <v>4.7277070984599993E-20</v>
      </c>
      <c r="N236" s="4">
        <f t="shared" si="15"/>
        <v>121.66774421763296</v>
      </c>
      <c r="P236" s="3"/>
    </row>
    <row r="237" spans="1:16" ht="17" x14ac:dyDescent="0.25">
      <c r="A237" s="3" t="s">
        <v>17</v>
      </c>
      <c r="B237" t="s">
        <v>10</v>
      </c>
      <c r="C237" t="s">
        <v>15</v>
      </c>
      <c r="D237" s="3">
        <v>1.05</v>
      </c>
      <c r="E237">
        <v>15.749995999999999</v>
      </c>
      <c r="F237">
        <f t="shared" si="12"/>
        <v>14.999996190476189</v>
      </c>
      <c r="G237">
        <v>333374.2</v>
      </c>
      <c r="J237">
        <f t="shared" si="13"/>
        <v>6.666668359788791E-2</v>
      </c>
      <c r="K237">
        <v>4041916</v>
      </c>
      <c r="L237">
        <v>136.81399999999999</v>
      </c>
      <c r="M237">
        <f t="shared" si="14"/>
        <v>5.9647410454509989E-19</v>
      </c>
      <c r="N237" s="4">
        <f t="shared" si="15"/>
        <v>1535.0286570814494</v>
      </c>
      <c r="P237" s="3"/>
    </row>
    <row r="238" spans="1:16" ht="17" x14ac:dyDescent="0.25">
      <c r="A238" s="3" t="s">
        <v>17</v>
      </c>
      <c r="B238" t="s">
        <v>10</v>
      </c>
      <c r="C238" t="s">
        <v>15</v>
      </c>
      <c r="D238" s="3">
        <v>1.05</v>
      </c>
      <c r="E238">
        <v>15.749995999999999</v>
      </c>
      <c r="F238">
        <f t="shared" si="12"/>
        <v>14.999996190476189</v>
      </c>
      <c r="G238">
        <v>705532.3</v>
      </c>
      <c r="J238">
        <f t="shared" si="13"/>
        <v>6.666668359788791E-2</v>
      </c>
      <c r="K238">
        <v>8083831</v>
      </c>
      <c r="L238">
        <v>318.94</v>
      </c>
      <c r="M238">
        <f t="shared" si="14"/>
        <v>1.3904969586709997E-18</v>
      </c>
      <c r="N238" s="4">
        <f t="shared" si="15"/>
        <v>3578.449865434513</v>
      </c>
      <c r="P238" s="3"/>
    </row>
    <row r="239" spans="1:16" ht="17" x14ac:dyDescent="0.25">
      <c r="A239" s="3" t="s">
        <v>17</v>
      </c>
      <c r="B239" t="s">
        <v>10</v>
      </c>
      <c r="C239" t="s">
        <v>15</v>
      </c>
      <c r="D239" s="3">
        <v>1.05</v>
      </c>
      <c r="E239">
        <v>15.749995999999999</v>
      </c>
      <c r="F239">
        <f t="shared" si="12"/>
        <v>14.999996190476189</v>
      </c>
      <c r="G239">
        <v>1442555.9</v>
      </c>
      <c r="J239">
        <f t="shared" si="13"/>
        <v>6.666668359788791E-2</v>
      </c>
      <c r="K239">
        <v>16167663</v>
      </c>
      <c r="L239">
        <v>670.43899999999996</v>
      </c>
      <c r="M239">
        <f t="shared" si="14"/>
        <v>2.9229428434013496E-18</v>
      </c>
      <c r="N239" s="4">
        <f t="shared" si="15"/>
        <v>7522.2058987021055</v>
      </c>
      <c r="P239" s="3"/>
    </row>
    <row r="240" spans="1:16" ht="17" x14ac:dyDescent="0.25">
      <c r="A240" s="3" t="s">
        <v>17</v>
      </c>
      <c r="B240" t="s">
        <v>10</v>
      </c>
      <c r="C240" t="s">
        <v>15</v>
      </c>
      <c r="D240" s="3">
        <v>1.05</v>
      </c>
      <c r="E240">
        <v>15.749995999999999</v>
      </c>
      <c r="F240">
        <f t="shared" si="12"/>
        <v>14.999996190476189</v>
      </c>
      <c r="G240">
        <v>2915838.3</v>
      </c>
      <c r="J240">
        <f t="shared" si="13"/>
        <v>6.666668359788791E-2</v>
      </c>
      <c r="K240">
        <v>32335325</v>
      </c>
      <c r="L240">
        <v>1368.2919999999999</v>
      </c>
      <c r="M240">
        <f t="shared" si="14"/>
        <v>5.9654037266377987E-18</v>
      </c>
      <c r="N240" s="4">
        <f t="shared" si="15"/>
        <v>15351.991983680693</v>
      </c>
      <c r="P240" s="3"/>
    </row>
    <row r="241" spans="1:16" ht="17" x14ac:dyDescent="0.25">
      <c r="A241" s="3" t="s">
        <v>17</v>
      </c>
      <c r="B241" t="s">
        <v>10</v>
      </c>
      <c r="C241" t="s">
        <v>15</v>
      </c>
      <c r="D241" s="3">
        <v>1.05</v>
      </c>
      <c r="E241">
        <v>15.749995999999999</v>
      </c>
      <c r="F241">
        <f t="shared" si="12"/>
        <v>14.999996190476189</v>
      </c>
      <c r="G241">
        <v>5823249.9000000004</v>
      </c>
      <c r="J241">
        <f t="shared" si="13"/>
        <v>6.666668359788791E-2</v>
      </c>
      <c r="K241">
        <v>64670651</v>
      </c>
      <c r="L241">
        <v>2742.5340000000001</v>
      </c>
      <c r="M241">
        <f t="shared" si="14"/>
        <v>1.1956747933943098E-17</v>
      </c>
      <c r="N241" s="4">
        <f t="shared" si="15"/>
        <v>30770.741905215953</v>
      </c>
      <c r="P241" s="3"/>
    </row>
    <row r="242" spans="1:16" ht="17" x14ac:dyDescent="0.25">
      <c r="A242" s="3" t="s">
        <v>17</v>
      </c>
      <c r="B242" t="s">
        <v>10</v>
      </c>
      <c r="C242" t="s">
        <v>15</v>
      </c>
      <c r="D242" s="3">
        <v>1.05</v>
      </c>
      <c r="E242">
        <v>15.749995999999999</v>
      </c>
      <c r="F242">
        <f t="shared" si="12"/>
        <v>14.999996190476189</v>
      </c>
      <c r="G242">
        <v>11696474.800000001</v>
      </c>
      <c r="J242">
        <f t="shared" si="13"/>
        <v>6.666668359788791E-2</v>
      </c>
      <c r="K242">
        <v>129341301</v>
      </c>
      <c r="L242">
        <v>5516.7790000000005</v>
      </c>
      <c r="M242">
        <f t="shared" si="14"/>
        <v>2.4051747730482351E-17</v>
      </c>
      <c r="N242" s="4">
        <f t="shared" si="15"/>
        <v>61897.275569643039</v>
      </c>
      <c r="P242" s="3"/>
    </row>
    <row r="243" spans="1:16" ht="17" x14ac:dyDescent="0.25">
      <c r="A243" s="3" t="s">
        <v>17</v>
      </c>
      <c r="B243" t="s">
        <v>10</v>
      </c>
      <c r="C243" t="s">
        <v>15</v>
      </c>
      <c r="D243" s="3">
        <v>1.05</v>
      </c>
      <c r="E243">
        <v>21.00001</v>
      </c>
      <c r="F243">
        <f t="shared" si="12"/>
        <v>20.000009523809524</v>
      </c>
      <c r="G243">
        <v>133361.5</v>
      </c>
      <c r="J243">
        <f t="shared" si="13"/>
        <v>4.999997619048753E-2</v>
      </c>
      <c r="K243">
        <v>1347305</v>
      </c>
      <c r="L243">
        <v>9.1859999999999999</v>
      </c>
      <c r="M243">
        <f t="shared" si="14"/>
        <v>4.0048614354899992E-20</v>
      </c>
      <c r="N243" s="4">
        <f t="shared" si="15"/>
        <v>103.06528019025973</v>
      </c>
      <c r="P243" s="3"/>
    </row>
    <row r="244" spans="1:16" ht="17" x14ac:dyDescent="0.25">
      <c r="A244" s="3" t="s">
        <v>17</v>
      </c>
      <c r="B244" t="s">
        <v>10</v>
      </c>
      <c r="C244" t="s">
        <v>15</v>
      </c>
      <c r="D244" s="3">
        <v>1.05</v>
      </c>
      <c r="E244">
        <v>21.00001</v>
      </c>
      <c r="F244">
        <f t="shared" si="12"/>
        <v>20.000009523809524</v>
      </c>
      <c r="G244">
        <v>445993.8</v>
      </c>
      <c r="J244">
        <f t="shared" si="13"/>
        <v>4.999997619048753E-2</v>
      </c>
      <c r="K244">
        <v>4041916</v>
      </c>
      <c r="L244">
        <v>134.80500000000001</v>
      </c>
      <c r="M244">
        <f t="shared" si="14"/>
        <v>5.8771537754324987E-19</v>
      </c>
      <c r="N244" s="4">
        <f t="shared" si="15"/>
        <v>1512.4880357117308</v>
      </c>
      <c r="P244" s="3"/>
    </row>
    <row r="245" spans="1:16" ht="17" x14ac:dyDescent="0.25">
      <c r="A245" s="3" t="s">
        <v>17</v>
      </c>
      <c r="B245" t="s">
        <v>10</v>
      </c>
      <c r="C245" t="s">
        <v>15</v>
      </c>
      <c r="D245" s="3">
        <v>1.05</v>
      </c>
      <c r="E245">
        <v>21.00001</v>
      </c>
      <c r="F245">
        <f t="shared" si="12"/>
        <v>20.000009523809524</v>
      </c>
      <c r="G245">
        <v>945616.2</v>
      </c>
      <c r="J245">
        <f t="shared" si="13"/>
        <v>4.999997619048753E-2</v>
      </c>
      <c r="K245">
        <v>8083831</v>
      </c>
      <c r="L245">
        <v>318.69900000000001</v>
      </c>
      <c r="M245">
        <f t="shared" si="14"/>
        <v>1.3894462602103498E-18</v>
      </c>
      <c r="N245" s="4">
        <f t="shared" si="15"/>
        <v>3575.7458884558655</v>
      </c>
      <c r="P245" s="3"/>
    </row>
    <row r="246" spans="1:16" ht="17" x14ac:dyDescent="0.25">
      <c r="A246" s="3" t="s">
        <v>17</v>
      </c>
      <c r="B246" t="s">
        <v>10</v>
      </c>
      <c r="C246" t="s">
        <v>15</v>
      </c>
      <c r="D246" s="3">
        <v>1.05</v>
      </c>
      <c r="E246">
        <v>21.00001</v>
      </c>
      <c r="F246">
        <f t="shared" si="12"/>
        <v>20.000009523809524</v>
      </c>
      <c r="G246">
        <v>1918678</v>
      </c>
      <c r="J246">
        <f t="shared" si="13"/>
        <v>4.999997619048753E-2</v>
      </c>
      <c r="K246">
        <v>16167663</v>
      </c>
      <c r="L246">
        <v>667.16700000000003</v>
      </c>
      <c r="M246">
        <f t="shared" si="14"/>
        <v>2.9086777589065499E-18</v>
      </c>
      <c r="N246" s="4">
        <f t="shared" si="15"/>
        <v>7485.4946427928389</v>
      </c>
      <c r="P246" s="3"/>
    </row>
    <row r="247" spans="1:16" ht="17" x14ac:dyDescent="0.25">
      <c r="A247" s="3" t="s">
        <v>17</v>
      </c>
      <c r="B247" t="s">
        <v>10</v>
      </c>
      <c r="C247" t="s">
        <v>15</v>
      </c>
      <c r="D247" s="3">
        <v>1.05</v>
      </c>
      <c r="E247">
        <v>21.00001</v>
      </c>
      <c r="F247">
        <f t="shared" si="12"/>
        <v>20.000009523809524</v>
      </c>
      <c r="G247">
        <v>3878539.2</v>
      </c>
      <c r="J247">
        <f t="shared" si="13"/>
        <v>4.999997619048753E-2</v>
      </c>
      <c r="K247">
        <v>32335325</v>
      </c>
      <c r="L247">
        <v>1363.787</v>
      </c>
      <c r="M247">
        <f t="shared" si="14"/>
        <v>5.9457630769895487E-18</v>
      </c>
      <c r="N247" s="4">
        <f t="shared" si="15"/>
        <v>15301.446687876523</v>
      </c>
      <c r="P247" s="3"/>
    </row>
    <row r="248" spans="1:16" ht="17" x14ac:dyDescent="0.25">
      <c r="A248" s="3" t="s">
        <v>17</v>
      </c>
      <c r="B248" t="s">
        <v>10</v>
      </c>
      <c r="C248" t="s">
        <v>15</v>
      </c>
      <c r="D248" s="3">
        <v>1.05</v>
      </c>
      <c r="E248">
        <v>21.00001</v>
      </c>
      <c r="F248">
        <f t="shared" si="12"/>
        <v>20.000009523809524</v>
      </c>
      <c r="G248">
        <v>7788946.2000000002</v>
      </c>
      <c r="J248">
        <f t="shared" si="13"/>
        <v>4.999997619048753E-2</v>
      </c>
      <c r="K248">
        <v>64670651</v>
      </c>
      <c r="L248">
        <v>2750.375</v>
      </c>
      <c r="M248">
        <f t="shared" si="14"/>
        <v>1.1990932691743747E-17</v>
      </c>
      <c r="N248" s="4">
        <f t="shared" si="15"/>
        <v>30858.716525504631</v>
      </c>
      <c r="P248" s="3"/>
    </row>
    <row r="249" spans="1:16" ht="17" x14ac:dyDescent="0.25">
      <c r="A249" s="3" t="s">
        <v>17</v>
      </c>
      <c r="B249" t="s">
        <v>10</v>
      </c>
      <c r="C249" t="s">
        <v>15</v>
      </c>
      <c r="D249" s="3">
        <v>1.05</v>
      </c>
      <c r="E249">
        <v>21.00001</v>
      </c>
      <c r="F249">
        <f t="shared" si="12"/>
        <v>20.000009523809524</v>
      </c>
      <c r="G249">
        <v>15598116.6</v>
      </c>
      <c r="J249">
        <f t="shared" si="13"/>
        <v>4.999997619048753E-2</v>
      </c>
      <c r="K249">
        <v>129341301</v>
      </c>
      <c r="L249">
        <v>5517.143</v>
      </c>
      <c r="M249">
        <f t="shared" si="14"/>
        <v>2.4053334677534947E-17</v>
      </c>
      <c r="N249" s="4">
        <f t="shared" si="15"/>
        <v>61901.359584664722</v>
      </c>
    </row>
    <row r="250" spans="1:16" ht="17" x14ac:dyDescent="0.25">
      <c r="P250" s="3"/>
    </row>
    <row r="251" spans="1:16" ht="17" x14ac:dyDescent="0.25">
      <c r="P251" s="3"/>
    </row>
    <row r="252" spans="1:16" ht="17" x14ac:dyDescent="0.25">
      <c r="P252" s="3"/>
    </row>
    <row r="253" spans="1:16" ht="17" x14ac:dyDescent="0.25">
      <c r="P253" s="3"/>
    </row>
    <row r="254" spans="1:16" ht="17" x14ac:dyDescent="0.25">
      <c r="P254" s="3"/>
    </row>
    <row r="255" spans="1:16" ht="17" x14ac:dyDescent="0.25">
      <c r="P255" s="3"/>
    </row>
    <row r="256" spans="1:16" ht="17" x14ac:dyDescent="0.25">
      <c r="P256" s="3"/>
    </row>
    <row r="258" spans="16:16" ht="17" x14ac:dyDescent="0.25">
      <c r="P258" s="3"/>
    </row>
    <row r="259" spans="16:16" ht="17" x14ac:dyDescent="0.25">
      <c r="P259" s="3"/>
    </row>
    <row r="260" spans="16:16" ht="17" x14ac:dyDescent="0.25">
      <c r="P260" s="3"/>
    </row>
    <row r="261" spans="16:16" ht="17" x14ac:dyDescent="0.25">
      <c r="P261" s="3"/>
    </row>
    <row r="262" spans="16:16" ht="17" x14ac:dyDescent="0.25">
      <c r="P262" s="3"/>
    </row>
    <row r="263" spans="16:16" ht="17" x14ac:dyDescent="0.25">
      <c r="P263" s="3"/>
    </row>
    <row r="264" spans="16:16" ht="17" x14ac:dyDescent="0.25">
      <c r="P264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</vt:lpstr>
      <vt:lpstr>C18H18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Fernandez de Heredia Liger</dc:creator>
  <cp:lastModifiedBy>Carlos Fernandez de Heredia Liger</cp:lastModifiedBy>
  <dcterms:created xsi:type="dcterms:W3CDTF">2024-02-16T21:55:24Z</dcterms:created>
  <dcterms:modified xsi:type="dcterms:W3CDTF">2024-03-15T12:16:37Z</dcterms:modified>
</cp:coreProperties>
</file>