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IOS\SGE\Practica BI\"/>
    </mc:Choice>
  </mc:AlternateContent>
  <xr:revisionPtr revIDLastSave="0" documentId="13_ncr:1_{0BD54804-7C60-4799-AA2C-F24B3EDF453B}" xr6:coauthVersionLast="47" xr6:coauthVersionMax="47" xr10:uidLastSave="{00000000-0000-0000-0000-000000000000}"/>
  <bookViews>
    <workbookView xWindow="-120" yWindow="-120" windowWidth="20730" windowHeight="11160" activeTab="2" xr2:uid="{0A1AFDE7-1A07-45CD-8280-EA9B0DA6DF81}"/>
  </bookViews>
  <sheets>
    <sheet name="1ª Evaluación" sheetId="1" r:id="rId1"/>
    <sheet name="2ª Evaluación" sheetId="2" r:id="rId2"/>
    <sheet name="Nota Final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" i="3" l="1"/>
  <c r="F13" i="2"/>
  <c r="D12" i="1"/>
  <c r="H6" i="2"/>
  <c r="H6" i="1"/>
  <c r="C8" i="2"/>
  <c r="D9" i="1"/>
  <c r="D10" i="2" l="1"/>
</calcChain>
</file>

<file path=xl/sharedStrings.xml><?xml version="1.0" encoding="utf-8"?>
<sst xmlns="http://schemas.openxmlformats.org/spreadsheetml/2006/main" count="64" uniqueCount="44">
  <si>
    <t>PRIMERA EVALUACIÓN</t>
  </si>
  <si>
    <t>Practicas (30%)</t>
  </si>
  <si>
    <t>Examen</t>
  </si>
  <si>
    <t>practica 1</t>
  </si>
  <si>
    <t>practica 2</t>
  </si>
  <si>
    <t>practica 3</t>
  </si>
  <si>
    <t>media:</t>
  </si>
  <si>
    <t>media total (30%, 70%)</t>
  </si>
  <si>
    <t>NOTA FINAL REAL:</t>
  </si>
  <si>
    <t>Formula aplicada: (=SUMA(PRODUCTO(MEDIA_PRACTICAS;30)/100;PRODUCTO(NOTA_EXAMEN;70)/100))</t>
  </si>
  <si>
    <t>De la diferencia de 1 pt entre la nota obtenida por la fórmula y la nota real se deduce que el valor de la asistencia, actitud y puntualidad es de alrededor
 de 1 pt extra,por lo que podríamos modificar la 
fórmula anterior para obtener una predicción más real:</t>
  </si>
  <si>
    <t xml:space="preserve">Vamos a aplicar la segunda fórmula de la página anterior ya que se ajusta mejor a la nota final </t>
  </si>
  <si>
    <t xml:space="preserve">nota final aproximada de la segunda evaluación: </t>
  </si>
  <si>
    <t xml:space="preserve">Damos valores deductivos a las practicas y examenes que no se han evaluado o realizado aun. </t>
  </si>
  <si>
    <t>practica 4</t>
  </si>
  <si>
    <t>en este caso haciendo una media de las practicas y examenes ya evaluados durante el curso obtenemos un 8,4 para la practica 3 y 4 y un 8 para el examen final</t>
  </si>
  <si>
    <t>NOTA FINAL</t>
  </si>
  <si>
    <t>Asistencia</t>
  </si>
  <si>
    <t>Participación</t>
  </si>
  <si>
    <t>Actitud</t>
  </si>
  <si>
    <t>total:</t>
  </si>
  <si>
    <t>(%)</t>
  </si>
  <si>
    <t>peso: 20%</t>
  </si>
  <si>
    <t>peso: 30%</t>
  </si>
  <si>
    <t>peso: 50%</t>
  </si>
  <si>
    <t>total a sumar:</t>
  </si>
  <si>
    <t>Se han dado valores deductivos al valor de la asistencia, participación y actitud a partir</t>
  </si>
  <si>
    <t>del punto extra aproximado calculado anteriormente y se le han asignado pesos aproximados a cada campo</t>
  </si>
  <si>
    <t>"=SUMA(SUMA(PRODUCTO(C7;30)/100;PRODUCTO(E7;70)/100);0,84)"</t>
  </si>
  <si>
    <t>NOTA FINAL SEGÚN CALCULOS:</t>
  </si>
  <si>
    <t>puntos</t>
  </si>
  <si>
    <t>"=SUMA(SUMA(PRODUCTO(C7;30)/100;PRODUCTO(E7;70)/100);0,8)"</t>
  </si>
  <si>
    <t>En esta evaluación cre que he estado un poco menos presente en la asignatura en general</t>
  </si>
  <si>
    <t>Por eso he cambiado los valores de asistencia, participación y actitud, pero no sus pesos.</t>
  </si>
  <si>
    <t>Creo que para calcular la nota final solo es necesario hacer una media de las dos anteriores asignandoles un peso</t>
  </si>
  <si>
    <t>Nota Evaluación 1</t>
  </si>
  <si>
    <t>Nota evaluación 2</t>
  </si>
  <si>
    <t>equivalente a cada una (o pesos diferentes, si es que la segunda vale más que la primera, dato que desconozco),</t>
  </si>
  <si>
    <t>ya que los valores de las practicas, examenes, asistencia, etc… ya han sido tenidos en cuenta en la nota de ambas evaluaciones,</t>
  </si>
  <si>
    <t>por lo que no creo que esté bien tomarlas en cuenta a la hora de obtener la nota final del curso mediante la media de las dos evaluaciones</t>
  </si>
  <si>
    <t>Calculo nota final:</t>
  </si>
  <si>
    <t>Teniendo en cuenta que en los informes solo se ponen valores enteros</t>
  </si>
  <si>
    <t>podemos concluir que la nota final del curso estará rondando el 9</t>
  </si>
  <si>
    <t xml:space="preserve">Nota final del informe: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</si>
</sst>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center"/>
    </xf>
    <xf numFmtId="0" fontId="0" fillId="2" borderId="0" xfId="0" applyFill="1" applyAlignment="1">
      <alignment horizontal="right" vertical="center"/>
    </xf>
    <xf numFmtId="0" fontId="0" fillId="4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5" borderId="0" xfId="0" applyFill="1"/>
    <xf numFmtId="0" fontId="1" fillId="5" borderId="0" xfId="0" applyNumberFormat="1" applyFont="1" applyFill="1"/>
    <xf numFmtId="0" fontId="0" fillId="5" borderId="0" xfId="0" applyFill="1" applyAlignment="1">
      <alignment horizontal="right"/>
    </xf>
    <xf numFmtId="0" fontId="0" fillId="6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B1C65-C54E-4033-BB23-31983B35D55B}">
  <dimension ref="B2:N14"/>
  <sheetViews>
    <sheetView workbookViewId="0">
      <selection activeCell="J13" sqref="J13"/>
    </sheetView>
  </sheetViews>
  <sheetFormatPr baseColWidth="10" defaultRowHeight="15" x14ac:dyDescent="0.25"/>
  <cols>
    <col min="3" max="3" width="17" customWidth="1"/>
    <col min="7" max="7" width="14.85546875" customWidth="1"/>
  </cols>
  <sheetData>
    <row r="2" spans="2:14" x14ac:dyDescent="0.25">
      <c r="B2" s="17" t="s">
        <v>0</v>
      </c>
      <c r="C2" s="17"/>
      <c r="D2" s="17"/>
      <c r="E2" s="17"/>
      <c r="F2" s="17"/>
      <c r="G2" s="17"/>
      <c r="H2" s="17"/>
      <c r="I2" s="17"/>
    </row>
    <row r="3" spans="2:14" x14ac:dyDescent="0.25">
      <c r="B3" s="8" t="s">
        <v>1</v>
      </c>
      <c r="C3" s="8"/>
      <c r="D3" s="8" t="s">
        <v>2</v>
      </c>
      <c r="E3" s="8"/>
      <c r="F3" s="6" t="s">
        <v>17</v>
      </c>
      <c r="G3" s="6" t="s">
        <v>18</v>
      </c>
      <c r="H3" s="6" t="s">
        <v>19</v>
      </c>
    </row>
    <row r="4" spans="2:14" x14ac:dyDescent="0.25">
      <c r="B4" s="1" t="s">
        <v>3</v>
      </c>
      <c r="C4" s="1">
        <v>7</v>
      </c>
      <c r="D4" s="2"/>
      <c r="E4" s="2"/>
      <c r="F4" s="15">
        <v>100</v>
      </c>
      <c r="G4" s="15">
        <v>80</v>
      </c>
      <c r="H4" s="15">
        <v>70</v>
      </c>
      <c r="I4" t="s">
        <v>21</v>
      </c>
      <c r="J4" t="s">
        <v>26</v>
      </c>
    </row>
    <row r="5" spans="2:14" x14ac:dyDescent="0.25">
      <c r="B5" s="1" t="s">
        <v>4</v>
      </c>
      <c r="C5" s="1">
        <v>9</v>
      </c>
      <c r="D5" s="2"/>
      <c r="E5" s="2"/>
      <c r="F5" s="16" t="s">
        <v>23</v>
      </c>
      <c r="G5" s="16" t="s">
        <v>24</v>
      </c>
      <c r="H5" s="16" t="s">
        <v>22</v>
      </c>
      <c r="J5" t="s">
        <v>27</v>
      </c>
    </row>
    <row r="6" spans="2:14" x14ac:dyDescent="0.25">
      <c r="B6" s="1" t="s">
        <v>5</v>
      </c>
      <c r="C6" s="1">
        <v>9</v>
      </c>
      <c r="D6" s="9">
        <v>8</v>
      </c>
      <c r="E6" s="9"/>
      <c r="G6" t="s">
        <v>20</v>
      </c>
      <c r="H6" s="14">
        <f>F4*0.3+G4*0.5+H4*0.2</f>
        <v>84</v>
      </c>
    </row>
    <row r="7" spans="2:14" x14ac:dyDescent="0.25">
      <c r="B7" t="s">
        <v>6</v>
      </c>
      <c r="C7" s="1">
        <v>8.33</v>
      </c>
      <c r="D7" t="s">
        <v>6</v>
      </c>
      <c r="E7" s="2">
        <v>8</v>
      </c>
      <c r="G7" t="s">
        <v>25</v>
      </c>
      <c r="H7" s="16">
        <v>0.84</v>
      </c>
      <c r="I7" t="s">
        <v>30</v>
      </c>
    </row>
    <row r="9" spans="2:14" x14ac:dyDescent="0.25">
      <c r="B9" s="8" t="s">
        <v>7</v>
      </c>
      <c r="C9" s="8"/>
      <c r="D9" s="8">
        <f>SUM(PRODUCT(C7,30)/100,PRODUCT(E7,70)/100)</f>
        <v>8.0990000000000002</v>
      </c>
      <c r="E9" s="8"/>
    </row>
    <row r="10" spans="2:14" x14ac:dyDescent="0.25">
      <c r="B10" s="10" t="s">
        <v>9</v>
      </c>
      <c r="C10" s="10"/>
      <c r="D10" s="10"/>
      <c r="E10" s="10"/>
      <c r="F10" s="10"/>
      <c r="G10" s="10"/>
      <c r="H10" s="10"/>
      <c r="I10" s="10"/>
    </row>
    <row r="11" spans="2:14" x14ac:dyDescent="0.25">
      <c r="B11" s="8" t="s">
        <v>8</v>
      </c>
      <c r="C11" s="8"/>
      <c r="D11" s="8">
        <v>9</v>
      </c>
      <c r="E11" s="8"/>
    </row>
    <row r="12" spans="2:14" x14ac:dyDescent="0.25">
      <c r="B12" t="s">
        <v>29</v>
      </c>
      <c r="D12" s="8">
        <f>D9+H7</f>
        <v>8.9390000000000001</v>
      </c>
      <c r="E12" s="8"/>
    </row>
    <row r="13" spans="2:14" ht="88.5" customHeight="1" x14ac:dyDescent="0.25">
      <c r="B13" s="11" t="s">
        <v>10</v>
      </c>
      <c r="C13" s="12"/>
      <c r="D13" s="12"/>
      <c r="E13" s="12"/>
      <c r="F13" s="3"/>
      <c r="G13" s="3"/>
      <c r="H13" s="3"/>
      <c r="I13" s="3"/>
      <c r="J13" s="3"/>
      <c r="K13" s="3"/>
      <c r="L13" s="3"/>
      <c r="M13" s="3"/>
      <c r="N13" s="3"/>
    </row>
    <row r="14" spans="2:14" x14ac:dyDescent="0.25">
      <c r="B14" s="10" t="s">
        <v>28</v>
      </c>
      <c r="C14" s="10"/>
      <c r="D14" s="10"/>
      <c r="E14" s="10"/>
      <c r="F14" s="10"/>
      <c r="G14" s="10"/>
      <c r="H14" s="10"/>
      <c r="I14" s="10"/>
    </row>
  </sheetData>
  <mergeCells count="12">
    <mergeCell ref="B3:C3"/>
    <mergeCell ref="D3:E3"/>
    <mergeCell ref="D6:E6"/>
    <mergeCell ref="B14:I14"/>
    <mergeCell ref="B10:I10"/>
    <mergeCell ref="B9:C9"/>
    <mergeCell ref="D9:E9"/>
    <mergeCell ref="B11:C11"/>
    <mergeCell ref="D11:E11"/>
    <mergeCell ref="B13:E13"/>
    <mergeCell ref="D12:E12"/>
    <mergeCell ref="B2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B6576-E37D-45E3-BB32-8E451AFEC0C5}">
  <dimension ref="B2:Q13"/>
  <sheetViews>
    <sheetView workbookViewId="0">
      <selection activeCell="J13" sqref="J13"/>
    </sheetView>
  </sheetViews>
  <sheetFormatPr baseColWidth="10" defaultRowHeight="15" x14ac:dyDescent="0.25"/>
  <cols>
    <col min="3" max="3" width="11.85546875" bestFit="1" customWidth="1"/>
    <col min="6" max="6" width="11.42578125" customWidth="1"/>
    <col min="7" max="7" width="13.5703125" customWidth="1"/>
    <col min="8" max="9" width="11.42578125" customWidth="1"/>
    <col min="12" max="12" width="38.140625" customWidth="1"/>
    <col min="13" max="13" width="50.5703125" customWidth="1"/>
  </cols>
  <sheetData>
    <row r="2" spans="2:17" x14ac:dyDescent="0.25">
      <c r="B2" s="17" t="s">
        <v>0</v>
      </c>
      <c r="C2" s="17"/>
      <c r="D2" s="17"/>
      <c r="E2" s="17"/>
      <c r="F2" s="17"/>
      <c r="G2" s="17"/>
      <c r="H2" s="17"/>
      <c r="I2" s="17"/>
    </row>
    <row r="3" spans="2:17" x14ac:dyDescent="0.25">
      <c r="B3" s="8" t="s">
        <v>1</v>
      </c>
      <c r="C3" s="8"/>
      <c r="D3" s="8" t="s">
        <v>2</v>
      </c>
      <c r="E3" s="8"/>
      <c r="F3" s="6" t="s">
        <v>17</v>
      </c>
      <c r="G3" s="6" t="s">
        <v>18</v>
      </c>
      <c r="H3" s="6" t="s">
        <v>19</v>
      </c>
    </row>
    <row r="4" spans="2:17" x14ac:dyDescent="0.25">
      <c r="B4" s="1" t="s">
        <v>3</v>
      </c>
      <c r="C4" s="1">
        <v>10</v>
      </c>
      <c r="D4" s="2"/>
      <c r="E4" s="2"/>
      <c r="F4" s="15">
        <v>98</v>
      </c>
      <c r="G4" s="15">
        <v>75</v>
      </c>
      <c r="H4" s="15">
        <v>70</v>
      </c>
      <c r="I4" t="s">
        <v>21</v>
      </c>
      <c r="J4" t="s">
        <v>32</v>
      </c>
    </row>
    <row r="5" spans="2:17" x14ac:dyDescent="0.25">
      <c r="B5" s="1" t="s">
        <v>4</v>
      </c>
      <c r="C5" s="1">
        <v>7</v>
      </c>
      <c r="D5" s="2"/>
      <c r="E5" s="2"/>
      <c r="F5" s="16" t="s">
        <v>23</v>
      </c>
      <c r="G5" s="16" t="s">
        <v>24</v>
      </c>
      <c r="H5" s="16" t="s">
        <v>22</v>
      </c>
      <c r="J5" s="7" t="s">
        <v>33</v>
      </c>
      <c r="K5" s="7"/>
      <c r="L5" s="7"/>
      <c r="M5" s="7"/>
    </row>
    <row r="6" spans="2:17" x14ac:dyDescent="0.25">
      <c r="B6" s="1" t="s">
        <v>5</v>
      </c>
      <c r="C6" s="4">
        <v>8.4</v>
      </c>
      <c r="D6" s="9">
        <v>8</v>
      </c>
      <c r="E6" s="9"/>
      <c r="G6" t="s">
        <v>20</v>
      </c>
      <c r="H6" s="14">
        <f>F4*0.3+G4*0.5+H4*0.2</f>
        <v>80.900000000000006</v>
      </c>
    </row>
    <row r="7" spans="2:17" x14ac:dyDescent="0.25">
      <c r="B7" s="1" t="s">
        <v>14</v>
      </c>
      <c r="C7" s="1">
        <v>8.4</v>
      </c>
      <c r="D7" t="s">
        <v>6</v>
      </c>
      <c r="E7" s="2">
        <v>8</v>
      </c>
      <c r="G7" t="s">
        <v>25</v>
      </c>
      <c r="H7" s="16">
        <v>0.81</v>
      </c>
      <c r="I7" t="s">
        <v>30</v>
      </c>
      <c r="J7" s="13" t="s">
        <v>13</v>
      </c>
      <c r="K7" s="13"/>
      <c r="L7" s="13"/>
      <c r="M7" s="13"/>
      <c r="N7" s="13"/>
      <c r="O7" s="13"/>
      <c r="P7" s="13"/>
      <c r="Q7" s="13"/>
    </row>
    <row r="8" spans="2:17" x14ac:dyDescent="0.25">
      <c r="B8" t="s">
        <v>6</v>
      </c>
      <c r="C8" s="1">
        <f>(C4+C5+C6+C7)/4</f>
        <v>8.4499999999999993</v>
      </c>
      <c r="E8" s="2"/>
      <c r="J8" s="13" t="s">
        <v>15</v>
      </c>
      <c r="K8" s="13"/>
      <c r="L8" s="13"/>
      <c r="M8" s="13"/>
      <c r="N8" s="13"/>
      <c r="O8" s="13"/>
      <c r="P8" s="13"/>
      <c r="Q8" s="13"/>
    </row>
    <row r="10" spans="2:17" x14ac:dyDescent="0.25">
      <c r="B10" s="8" t="s">
        <v>7</v>
      </c>
      <c r="C10" s="8"/>
      <c r="D10" s="8">
        <f>SUM(PRODUCT(C8,30)/100,PRODUCT(E7,70)/100)</f>
        <v>8.1349999999999998</v>
      </c>
      <c r="E10" s="8"/>
    </row>
    <row r="11" spans="2:17" ht="45.75" customHeight="1" x14ac:dyDescent="0.25">
      <c r="B11" s="11" t="s">
        <v>11</v>
      </c>
      <c r="C11" s="12"/>
      <c r="D11" s="12"/>
      <c r="E11" s="12"/>
    </row>
    <row r="12" spans="2:17" x14ac:dyDescent="0.25">
      <c r="B12" s="13" t="s">
        <v>31</v>
      </c>
      <c r="C12" s="13"/>
      <c r="D12" s="13"/>
      <c r="E12" s="13"/>
      <c r="F12" s="13"/>
      <c r="G12" s="13"/>
    </row>
    <row r="13" spans="2:17" x14ac:dyDescent="0.25">
      <c r="B13" s="10" t="s">
        <v>12</v>
      </c>
      <c r="C13" s="10"/>
      <c r="D13" s="10"/>
      <c r="E13" s="10"/>
      <c r="F13" s="5">
        <f>SUM(SUM(PRODUCT(C8,30)/100,PRODUCT(E7,70)/100),H7)</f>
        <v>8.9450000000000003</v>
      </c>
    </row>
  </sheetData>
  <mergeCells count="11">
    <mergeCell ref="J7:Q7"/>
    <mergeCell ref="J8:Q8"/>
    <mergeCell ref="B11:E11"/>
    <mergeCell ref="B12:G12"/>
    <mergeCell ref="B13:E13"/>
    <mergeCell ref="B3:C3"/>
    <mergeCell ref="D3:E3"/>
    <mergeCell ref="D6:E6"/>
    <mergeCell ref="B10:C10"/>
    <mergeCell ref="D10:E10"/>
    <mergeCell ref="B2:I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81891-1CAC-4DC4-9252-856A362D3025}">
  <dimension ref="B2:F9"/>
  <sheetViews>
    <sheetView tabSelected="1" workbookViewId="0">
      <selection activeCell="G12" sqref="G12:H12"/>
    </sheetView>
  </sheetViews>
  <sheetFormatPr baseColWidth="10" defaultRowHeight="15" x14ac:dyDescent="0.25"/>
  <sheetData>
    <row r="2" spans="2:6" x14ac:dyDescent="0.25">
      <c r="B2" s="17" t="s">
        <v>16</v>
      </c>
      <c r="C2" s="17"/>
      <c r="D2" s="17"/>
      <c r="E2" s="17"/>
    </row>
    <row r="3" spans="2:6" x14ac:dyDescent="0.25">
      <c r="B3" s="8" t="s">
        <v>35</v>
      </c>
      <c r="C3" s="8"/>
      <c r="D3" s="8" t="s">
        <v>36</v>
      </c>
      <c r="E3" s="8"/>
      <c r="F3" t="s">
        <v>34</v>
      </c>
    </row>
    <row r="4" spans="2:6" x14ac:dyDescent="0.25">
      <c r="B4" s="8">
        <v>9</v>
      </c>
      <c r="C4" s="8"/>
      <c r="D4" s="8">
        <v>8.9450000000000003</v>
      </c>
      <c r="E4" s="8"/>
      <c r="F4" t="s">
        <v>37</v>
      </c>
    </row>
    <row r="5" spans="2:6" x14ac:dyDescent="0.25">
      <c r="B5" s="17" t="s">
        <v>40</v>
      </c>
      <c r="C5" s="17"/>
      <c r="D5" s="17">
        <f>(B4+D4)/2</f>
        <v>8.9725000000000001</v>
      </c>
      <c r="E5" s="17"/>
      <c r="F5" t="s">
        <v>38</v>
      </c>
    </row>
    <row r="6" spans="2:6" x14ac:dyDescent="0.25">
      <c r="F6" t="s">
        <v>39</v>
      </c>
    </row>
    <row r="7" spans="2:6" x14ac:dyDescent="0.25">
      <c r="B7" s="17" t="s">
        <v>43</v>
      </c>
      <c r="C7" s="17"/>
      <c r="D7" s="17">
        <v>9</v>
      </c>
      <c r="E7" s="17"/>
    </row>
    <row r="8" spans="2:6" x14ac:dyDescent="0.25">
      <c r="B8" t="s">
        <v>41</v>
      </c>
    </row>
    <row r="9" spans="2:6" x14ac:dyDescent="0.25">
      <c r="B9" t="s">
        <v>42</v>
      </c>
    </row>
  </sheetData>
  <mergeCells count="9">
    <mergeCell ref="B5:C5"/>
    <mergeCell ref="D5:E5"/>
    <mergeCell ref="B7:C7"/>
    <mergeCell ref="D7:E7"/>
    <mergeCell ref="B2:E2"/>
    <mergeCell ref="B3:C3"/>
    <mergeCell ref="D3:E3"/>
    <mergeCell ref="B4:C4"/>
    <mergeCell ref="D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1ª Evaluación</vt:lpstr>
      <vt:lpstr>2ª Evaluación</vt:lpstr>
      <vt:lpstr>Nota 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Francés Sánchez</dc:creator>
  <cp:lastModifiedBy>CarlosFrances-RPA</cp:lastModifiedBy>
  <dcterms:created xsi:type="dcterms:W3CDTF">2023-03-02T08:42:37Z</dcterms:created>
  <dcterms:modified xsi:type="dcterms:W3CDTF">2023-03-11T12:57:03Z</dcterms:modified>
</cp:coreProperties>
</file>