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325"/>
  <workbookPr showInkAnnotation="0"/>
  <mc:AlternateContent xmlns:mc="http://schemas.openxmlformats.org/markup-compatibility/2006">
    <mc:Choice Requires="x15">
      <x15ac:absPath xmlns:x15ac="http://schemas.microsoft.com/office/spreadsheetml/2010/11/ac" url="C:\fua\DEVL\js\better\public\lib\fua.IM\ComSpec\IDS\IDSA_GitHub\IDS-G\LOCAL\"/>
    </mc:Choice>
  </mc:AlternateContent>
  <xr:revisionPtr revIDLastSave="0" documentId="13_ncr:1_{80CDC606-87D0-4B77-9A74-33AD6FA32C5A}" xr6:coauthVersionLast="45" xr6:coauthVersionMax="45" xr10:uidLastSave="{00000000-0000-0000-0000-000000000000}"/>
  <bookViews>
    <workbookView xWindow="-120" yWindow="-120" windowWidth="29040" windowHeight="15840" tabRatio="721" firstSheet="2" activeTab="3" xr2:uid="{00000000-000D-0000-FFFF-FFFF00000000}"/>
  </bookViews>
  <sheets>
    <sheet name="EvalTarget" sheetId="1" state="hidden" r:id="rId1"/>
    <sheet name="EvalResult" sheetId="2" state="hidden" r:id="rId2"/>
    <sheet name="SL_SP-Mapping" sheetId="3" r:id="rId3"/>
    <sheet name="IDS-Spec (Connector)" sheetId="4" r:id="rId4"/>
    <sheet name="IDS-Base(Connector)" sheetId="6" state="hidden" r:id="rId5"/>
    <sheet name="IDS-SA(old)" sheetId="7" state="hidden" r:id="rId6"/>
    <sheet name="IDS-SR" sheetId="8" state="hidden" r:id="rId7"/>
    <sheet name="62443-IAC" sheetId="9" r:id="rId8"/>
    <sheet name="62443-UC" sheetId="10" r:id="rId9"/>
    <sheet name="62443-SI" sheetId="11" r:id="rId10"/>
    <sheet name="62443-DC" sheetId="12" r:id="rId11"/>
    <sheet name="62443-RDF" sheetId="13" r:id="rId12"/>
    <sheet name="62443-TRE" sheetId="14" r:id="rId13"/>
    <sheet name="62443-RA" sheetId="15" r:id="rId14"/>
    <sheet name="62443-SAR" sheetId="16" state="hidden" r:id="rId15"/>
    <sheet name="62443-NDR" sheetId="17" r:id="rId16"/>
    <sheet name="DEV-D" sheetId="18" r:id="rId17"/>
    <sheet name="DEV-G" sheetId="19" r:id="rId18"/>
    <sheet name="DEV-S" sheetId="20" r:id="rId19"/>
    <sheet name="DEV-T" sheetId="21" r:id="rId20"/>
  </sheets>
  <definedNames>
    <definedName name="_Toc155774" localSheetId="7">'62443-IAC'!#REF!</definedName>
    <definedName name="_Toc155775" localSheetId="7">'62443-IAC'!$A$11</definedName>
    <definedName name="_Toc155776" localSheetId="7">'62443-IAC'!$A$13</definedName>
    <definedName name="_Toc155777" localSheetId="7">'62443-IAC'!$A$16</definedName>
    <definedName name="_Toc155778" localSheetId="7">'62443-IAC'!$B$18</definedName>
    <definedName name="_Toc155779" localSheetId="7">'62443-IAC'!$A$20</definedName>
    <definedName name="_Toc155781" localSheetId="7">'62443-IAC'!$A$28</definedName>
    <definedName name="_Toc155782" localSheetId="7">'62443-IAC'!$A$31</definedName>
    <definedName name="_Toc155783" localSheetId="7">'62443-IAC'!$A$32</definedName>
    <definedName name="_Toc155784" localSheetId="7">'62443-IAC'!$A$33</definedName>
    <definedName name="_Toc155785" localSheetId="7">'62443-IAC'!$A$35</definedName>
    <definedName name="_Toc155786" localSheetId="7">'62443-IAC'!$A$37</definedName>
    <definedName name="_Toc155790" localSheetId="7">'62443-IAC'!#REF!</definedName>
    <definedName name="_Toc155791" localSheetId="7">'62443-UC'!$B$20</definedName>
    <definedName name="_Toc155792" localSheetId="7">'62443-UC'!$A$10</definedName>
    <definedName name="_Toc155793" localSheetId="7">'62443-UC'!$A$13</definedName>
    <definedName name="_Toc155794" localSheetId="7">'62443-UC'!$A$15</definedName>
    <definedName name="_Toc155795" localSheetId="7">'62443-UC'!$A$16</definedName>
    <definedName name="_Toc155796" localSheetId="7">'62443-UC'!$A$17</definedName>
    <definedName name="_Toc155798" localSheetId="7">'62443-UC'!$A$19</definedName>
    <definedName name="_Toc155799" localSheetId="7">'62443-UC'!$A$21</definedName>
    <definedName name="_Toc155801" localSheetId="7">'62443-UC'!$A$26</definedName>
    <definedName name="_Toc155806" localSheetId="7">'62443-SI'!$A$3</definedName>
    <definedName name="_Toc155808" localSheetId="7">'62443-SI'!$A$7</definedName>
    <definedName name="_Toc155809" localSheetId="7">'62443-SI'!$A$10</definedName>
    <definedName name="_Toc155810" localSheetId="7">'62443-SI'!$A$13</definedName>
    <definedName name="_Toc155811" localSheetId="7">'62443-SI'!$A$14</definedName>
    <definedName name="_Toc155812" localSheetId="7">'62443-SI'!$A$16</definedName>
    <definedName name="_Toc155813" localSheetId="7">'62443-SI'!$A$17</definedName>
    <definedName name="_Toc155814" localSheetId="7">'62443-SI'!$A$18</definedName>
    <definedName name="_Toc155815" localSheetId="7">'62443-SI'!$A$20</definedName>
    <definedName name="_Toc155816" localSheetId="7">'62443-SI'!$A$22</definedName>
    <definedName name="_Toc155817" localSheetId="7">'62443-SI'!$A$24</definedName>
    <definedName name="_Toc155818" localSheetId="7">'62443-SI'!$A$26</definedName>
    <definedName name="_Toc155819" localSheetId="7">'62443-SI'!$A$28</definedName>
    <definedName name="_Toc155824" localSheetId="7">'62443-UC'!#REF!</definedName>
    <definedName name="_Toc155825" localSheetId="7">'62443-UC'!#REF!</definedName>
    <definedName name="_Toc155829" localSheetId="7">'62443-RDF'!$A$3</definedName>
    <definedName name="_Toc155830" localSheetId="7">'62443-RDF'!$A$5</definedName>
    <definedName name="_Toc155831" localSheetId="7">'62443-RDF'!$A$7</definedName>
    <definedName name="_Toc155835" localSheetId="7">'62443-TRE'!$A$3</definedName>
    <definedName name="_Toc155836" localSheetId="7">'62443-TRE'!$A$5</definedName>
    <definedName name="_Toc155841" localSheetId="7">'62443-RA'!$A$5</definedName>
    <definedName name="_Toc155842" localSheetId="7">'62443-RA'!$A$6</definedName>
    <definedName name="_Toc155843" localSheetId="7">'62443-RA'!$A$8</definedName>
    <definedName name="_Toc155844" localSheetId="7">'62443-RA'!$A$10</definedName>
    <definedName name="_Toc155845" localSheetId="7">'62443-RA'!$A$12</definedName>
    <definedName name="_Toc155846" localSheetId="7">'62443-RA'!$A$13</definedName>
    <definedName name="_Toc155850" localSheetId="15">'62443-NDR'!#REF!</definedName>
    <definedName name="_Toc155850" localSheetId="14">'62443-SAR'!$A$5</definedName>
    <definedName name="Z_2BC6706C_5DA4_4D49_A4A1_529AB6916F83_.wvu.Cols" localSheetId="10" hidden="1">'62443-DC'!$C:$F,'62443-DC'!$J:$M</definedName>
    <definedName name="Z_2BC6706C_5DA4_4D49_A4A1_529AB6916F83_.wvu.Cols" localSheetId="7" hidden="1">'62443-IAC'!$C:$F,'62443-IAC'!$J:$M</definedName>
    <definedName name="Z_2BC6706C_5DA4_4D49_A4A1_529AB6916F83_.wvu.Cols" localSheetId="15" hidden="1">'62443-NDR'!$C:$F,'62443-NDR'!$J:$M</definedName>
    <definedName name="Z_2BC6706C_5DA4_4D49_A4A1_529AB6916F83_.wvu.Cols" localSheetId="13" hidden="1">'62443-RA'!$C:$F,'62443-RA'!$J:$M</definedName>
    <definedName name="Z_2BC6706C_5DA4_4D49_A4A1_529AB6916F83_.wvu.Cols" localSheetId="11" hidden="1">'62443-RDF'!$C:$F,'62443-RDF'!$J:$M</definedName>
    <definedName name="Z_2BC6706C_5DA4_4D49_A4A1_529AB6916F83_.wvu.Cols" localSheetId="14" hidden="1">'62443-SAR'!$J:$M</definedName>
    <definedName name="Z_2BC6706C_5DA4_4D49_A4A1_529AB6916F83_.wvu.Cols" localSheetId="9" hidden="1">'62443-SI'!$C:$F,'62443-SI'!$J:$M</definedName>
    <definedName name="Z_2BC6706C_5DA4_4D49_A4A1_529AB6916F83_.wvu.Cols" localSheetId="12" hidden="1">'62443-TRE'!$C:$F,'62443-TRE'!$J:$M</definedName>
    <definedName name="Z_2BC6706C_5DA4_4D49_A4A1_529AB6916F83_.wvu.Cols" localSheetId="8" hidden="1">'62443-UC'!$C:$F,'62443-UC'!$J:$M</definedName>
    <definedName name="Z_2BC6706C_5DA4_4D49_A4A1_529AB6916F83_.wvu.Cols" localSheetId="16" hidden="1">'DEV-D'!$F:$H</definedName>
    <definedName name="Z_2BC6706C_5DA4_4D49_A4A1_529AB6916F83_.wvu.Cols" localSheetId="17" hidden="1">'DEV-G'!$F:$H</definedName>
    <definedName name="Z_2BC6706C_5DA4_4D49_A4A1_529AB6916F83_.wvu.Cols" localSheetId="18" hidden="1">'DEV-S'!$F:$H</definedName>
    <definedName name="Z_2BC6706C_5DA4_4D49_A4A1_529AB6916F83_.wvu.Cols" localSheetId="19" hidden="1">'DEV-T'!$F:$H</definedName>
    <definedName name="Z_2BC6706C_5DA4_4D49_A4A1_529AB6916F83_.wvu.Cols" localSheetId="1" hidden="1">EvalResult!$D:$G</definedName>
    <definedName name="Z_2BC6706C_5DA4_4D49_A4A1_529AB6916F83_.wvu.Cols" localSheetId="4" hidden="1">'IDS-Base(Connector)'!$G:$J</definedName>
    <definedName name="Z_2BC6706C_5DA4_4D49_A4A1_529AB6916F83_.wvu.Cols" localSheetId="5" hidden="1">'IDS-SA(old)'!$F:$I</definedName>
    <definedName name="Z_2BC6706C_5DA4_4D49_A4A1_529AB6916F83_.wvu.Cols" localSheetId="3" hidden="1">'IDS-Spec (Connector)'!#REF!,'IDS-Spec (Connector)'!$F:$I</definedName>
    <definedName name="Z_2BC6706C_5DA4_4D49_A4A1_529AB6916F83_.wvu.Cols" localSheetId="6" hidden="1">'IDS-SR'!$G:$J</definedName>
    <definedName name="Z_2BC6706C_5DA4_4D49_A4A1_529AB6916F83_.wvu.Rows" localSheetId="10" hidden="1">'62443-DC'!$12:$13</definedName>
    <definedName name="Z_2BC6706C_5DA4_4D49_A4A1_529AB6916F83_.wvu.Rows" localSheetId="7" hidden="1">'62443-IAC'!$41:$42</definedName>
    <definedName name="Z_2BC6706C_5DA4_4D49_A4A1_529AB6916F83_.wvu.Rows" localSheetId="15" hidden="1">'62443-NDR'!$29:$30</definedName>
    <definedName name="Z_2BC6706C_5DA4_4D49_A4A1_529AB6916F83_.wvu.Rows" localSheetId="13" hidden="1">'62443-RA'!$17:$18</definedName>
    <definedName name="Z_2BC6706C_5DA4_4D49_A4A1_529AB6916F83_.wvu.Rows" localSheetId="11" hidden="1">'62443-RDF'!$11:$12</definedName>
    <definedName name="Z_2BC6706C_5DA4_4D49_A4A1_529AB6916F83_.wvu.Rows" localSheetId="14" hidden="1">'62443-SAR'!$8:$9</definedName>
    <definedName name="Z_2BC6706C_5DA4_4D49_A4A1_529AB6916F83_.wvu.Rows" localSheetId="9" hidden="1">'62443-SI'!$32:$33</definedName>
    <definedName name="Z_2BC6706C_5DA4_4D49_A4A1_529AB6916F83_.wvu.Rows" localSheetId="12" hidden="1">'62443-TRE'!$8:$9</definedName>
    <definedName name="Z_2BC6706C_5DA4_4D49_A4A1_529AB6916F83_.wvu.Rows" localSheetId="8" hidden="1">'62443-UC'!$30:$31</definedName>
    <definedName name="Z_2BC6706C_5DA4_4D49_A4A1_529AB6916F83_.wvu.Rows" localSheetId="16" hidden="1">'DEV-D'!$4:$5,'DEV-D'!$7:$9,'DEV-D'!$11:$12,'DEV-D'!$14:$16,'DEV-D'!$18:$19,'DEV-D'!$21:$23,'DEV-D'!$25:$25,'DEV-D'!$27:$27,'DEV-D'!$29:$30,'DEV-D'!$32:$35,'DEV-D'!$37:$38,'DEV-D'!$41:$41</definedName>
    <definedName name="Z_2BC6706C_5DA4_4D49_A4A1_529AB6916F83_.wvu.Rows" localSheetId="17" hidden="1">'DEV-G'!$4:$6,'DEV-G'!$8:$9,'DEV-G'!$11:$11,'DEV-G'!$15:$15</definedName>
    <definedName name="Z_2BC6706C_5DA4_4D49_A4A1_529AB6916F83_.wvu.Rows" localSheetId="18" hidden="1">'DEV-S'!$4:$5,'DEV-S'!$7:$7,'DEV-S'!$10:$11,'DEV-S'!$13:$14,'DEV-S'!$17:$17,'DEV-S'!$19:$19,'DEV-S'!$21:$25,'DEV-S'!$27:$30,'DEV-S'!$32:$33,'DEV-S'!$35:$35,'DEV-S'!$37:$37,'DEV-S'!$39:$40,'DEV-S'!$43:$44</definedName>
    <definedName name="Z_2BC6706C_5DA4_4D49_A4A1_529AB6916F83_.wvu.Rows" localSheetId="19" hidden="1">'DEV-T'!$4:$4,'DEV-T'!$6:$7,'DEV-T'!$9:$9,'DEV-T'!$11:$11,'DEV-T'!$13:$14,'DEV-T'!$16:$16</definedName>
    <definedName name="Z_2BC6706C_5DA4_4D49_A4A1_529AB6916F83_.wvu.Rows" localSheetId="4" hidden="1">'IDS-Base(Connector)'!$18:$19</definedName>
    <definedName name="Z_2BC6706C_5DA4_4D49_A4A1_529AB6916F83_.wvu.Rows" localSheetId="5" hidden="1">'IDS-SA(old)'!$24:$24</definedName>
    <definedName name="Z_2BC6706C_5DA4_4D49_A4A1_529AB6916F83_.wvu.Rows" localSheetId="6" hidden="1">'IDS-SR'!$33:$34</definedName>
    <definedName name="Z_71CD55D4_1B1F_49B9_8E7E_A7DA8B47ECAC_.wvu.Rows" localSheetId="16" hidden="1">'DEV-D'!$4:$5,'DEV-D'!$7:$9,'DEV-D'!$11:$12,'DEV-D'!$14:$16,'DEV-D'!$18:$19,'DEV-D'!$21:$23,'DEV-D'!$25:$25,'DEV-D'!$27:$27,'DEV-D'!$29:$30,'DEV-D'!$32:$35,'DEV-D'!$37:$38</definedName>
    <definedName name="Z_71CD55D4_1B1F_49B9_8E7E_A7DA8B47ECAC_.wvu.Rows" localSheetId="17" hidden="1">'DEV-G'!$4:$6,'DEV-G'!$8:$9,'DEV-G'!$11:$11</definedName>
    <definedName name="Z_71CD55D4_1B1F_49B9_8E7E_A7DA8B47ECAC_.wvu.Rows" localSheetId="18" hidden="1">'DEV-S'!$4:$5,'DEV-S'!$7:$7,'DEV-S'!$10:$11,'DEV-S'!$13:$14,'DEV-S'!$17:$17,'DEV-S'!$19:$19,'DEV-S'!$21:$25,'DEV-S'!$27:$30,'DEV-S'!$32:$33,'DEV-S'!$35:$35,'DEV-S'!$37:$37,'DEV-S'!$39:$40,'DEV-S'!$43:$44</definedName>
    <definedName name="Z_71CD55D4_1B1F_49B9_8E7E_A7DA8B47ECAC_.wvu.Rows" localSheetId="19" hidden="1">'DEV-T'!$4:$4,'DEV-T'!$6:$7,'DEV-T'!$9:$9,'DEV-T'!$11:$11,'DEV-T'!$13:$14,'DEV-T'!$16:$16</definedName>
    <definedName name="Z_F6310AEF_4347_4ADB_8A7F_543B6160EA7C_.wvu.Cols" localSheetId="10" hidden="1">'62443-DC'!$J:$M</definedName>
    <definedName name="Z_F6310AEF_4347_4ADB_8A7F_543B6160EA7C_.wvu.Cols" localSheetId="7" hidden="1">'62443-IAC'!$J:$M</definedName>
    <definedName name="Z_F6310AEF_4347_4ADB_8A7F_543B6160EA7C_.wvu.Cols" localSheetId="15" hidden="1">'62443-NDR'!$J:$M</definedName>
    <definedName name="Z_F6310AEF_4347_4ADB_8A7F_543B6160EA7C_.wvu.Cols" localSheetId="13" hidden="1">'62443-RA'!$J:$M</definedName>
    <definedName name="Z_F6310AEF_4347_4ADB_8A7F_543B6160EA7C_.wvu.Cols" localSheetId="11" hidden="1">'62443-RDF'!$J:$M</definedName>
    <definedName name="Z_F6310AEF_4347_4ADB_8A7F_543B6160EA7C_.wvu.Cols" localSheetId="14" hidden="1">'62443-SAR'!$J:$M</definedName>
    <definedName name="Z_F6310AEF_4347_4ADB_8A7F_543B6160EA7C_.wvu.Cols" localSheetId="9" hidden="1">'62443-SI'!$J:$M</definedName>
    <definedName name="Z_F6310AEF_4347_4ADB_8A7F_543B6160EA7C_.wvu.Cols" localSheetId="12" hidden="1">'62443-TRE'!$J:$M</definedName>
    <definedName name="Z_F6310AEF_4347_4ADB_8A7F_543B6160EA7C_.wvu.Cols" localSheetId="8" hidden="1">'62443-UC'!$J:$M</definedName>
    <definedName name="Z_F6310AEF_4347_4ADB_8A7F_543B6160EA7C_.wvu.Cols" localSheetId="16" hidden="1">'DEV-D'!$F:$H</definedName>
    <definedName name="Z_F6310AEF_4347_4ADB_8A7F_543B6160EA7C_.wvu.Cols" localSheetId="17" hidden="1">'DEV-G'!$F:$H</definedName>
    <definedName name="Z_F6310AEF_4347_4ADB_8A7F_543B6160EA7C_.wvu.Cols" localSheetId="18" hidden="1">'DEV-S'!$F:$H</definedName>
    <definedName name="Z_F6310AEF_4347_4ADB_8A7F_543B6160EA7C_.wvu.Cols" localSheetId="19" hidden="1">'DEV-T'!$F:$H</definedName>
    <definedName name="Z_F6310AEF_4347_4ADB_8A7F_543B6160EA7C_.wvu.Cols" localSheetId="1" hidden="1">EvalResult!$D:$G</definedName>
    <definedName name="Z_F6310AEF_4347_4ADB_8A7F_543B6160EA7C_.wvu.Cols" localSheetId="4" hidden="1">'IDS-Base(Connector)'!$G:$J</definedName>
    <definedName name="Z_F6310AEF_4347_4ADB_8A7F_543B6160EA7C_.wvu.Cols" localSheetId="5" hidden="1">'IDS-SA(old)'!$F:$I</definedName>
    <definedName name="Z_F6310AEF_4347_4ADB_8A7F_543B6160EA7C_.wvu.Cols" localSheetId="3" hidden="1">'IDS-Spec (Connector)'!$F:$I</definedName>
    <definedName name="Z_F6310AEF_4347_4ADB_8A7F_543B6160EA7C_.wvu.Cols" localSheetId="6" hidden="1">'IDS-SR'!$G:$J</definedName>
    <definedName name="Z_F6310AEF_4347_4ADB_8A7F_543B6160EA7C_.wvu.Rows" localSheetId="10" hidden="1">'62443-DC'!$12:$13</definedName>
    <definedName name="Z_F6310AEF_4347_4ADB_8A7F_543B6160EA7C_.wvu.Rows" localSheetId="7" hidden="1">'62443-IAC'!$41:$42</definedName>
    <definedName name="Z_F6310AEF_4347_4ADB_8A7F_543B6160EA7C_.wvu.Rows" localSheetId="15" hidden="1">'62443-NDR'!$5:$5,'62443-NDR'!$29:$30</definedName>
    <definedName name="Z_F6310AEF_4347_4ADB_8A7F_543B6160EA7C_.wvu.Rows" localSheetId="13" hidden="1">'62443-RA'!$17:$18</definedName>
    <definedName name="Z_F6310AEF_4347_4ADB_8A7F_543B6160EA7C_.wvu.Rows" localSheetId="11" hidden="1">'62443-RDF'!$11:$12</definedName>
    <definedName name="Z_F6310AEF_4347_4ADB_8A7F_543B6160EA7C_.wvu.Rows" localSheetId="14" hidden="1">'62443-SAR'!$8:$9</definedName>
    <definedName name="Z_F6310AEF_4347_4ADB_8A7F_543B6160EA7C_.wvu.Rows" localSheetId="9" hidden="1">'62443-SI'!$32:$33</definedName>
    <definedName name="Z_F6310AEF_4347_4ADB_8A7F_543B6160EA7C_.wvu.Rows" localSheetId="12" hidden="1">'62443-TRE'!$8:$9</definedName>
    <definedName name="Z_F6310AEF_4347_4ADB_8A7F_543B6160EA7C_.wvu.Rows" localSheetId="8" hidden="1">'62443-UC'!$30:$31</definedName>
    <definedName name="Z_F6310AEF_4347_4ADB_8A7F_543B6160EA7C_.wvu.Rows" localSheetId="16" hidden="1">'DEV-D'!$4:$5,'DEV-D'!$7:$9,'DEV-D'!$11:$12,'DEV-D'!$14:$16,'DEV-D'!$18:$19,'DEV-D'!$21:$23,'DEV-D'!$25:$25,'DEV-D'!$27:$27,'DEV-D'!$29:$30,'DEV-D'!$32:$35,'DEV-D'!$37:$38,'DEV-D'!$41:$41</definedName>
    <definedName name="Z_F6310AEF_4347_4ADB_8A7F_543B6160EA7C_.wvu.Rows" localSheetId="17" hidden="1">'DEV-G'!$4:$6,'DEV-G'!$8:$9,'DEV-G'!$11:$11,'DEV-G'!$15:$15</definedName>
    <definedName name="Z_F6310AEF_4347_4ADB_8A7F_543B6160EA7C_.wvu.Rows" localSheetId="18" hidden="1">'DEV-S'!$4:$5,'DEV-S'!$7:$7,'DEV-S'!$10:$11,'DEV-S'!$13:$14,'DEV-S'!$17:$17,'DEV-S'!$19:$19,'DEV-S'!$21:$25,'DEV-S'!$27:$30,'DEV-S'!$32:$33,'DEV-S'!$35:$35,'DEV-S'!$37:$37,'DEV-S'!$39:$40,'DEV-S'!$43:$44</definedName>
    <definedName name="Z_F6310AEF_4347_4ADB_8A7F_543B6160EA7C_.wvu.Rows" localSheetId="19" hidden="1">'DEV-T'!$4:$4,'DEV-T'!$6:$7,'DEV-T'!$9:$9,'DEV-T'!$11:$11,'DEV-T'!$13:$14,'DEV-T'!$16:$16</definedName>
    <definedName name="Z_F6310AEF_4347_4ADB_8A7F_543B6160EA7C_.wvu.Rows" localSheetId="4" hidden="1">'IDS-Base(Connector)'!$18:$19</definedName>
    <definedName name="Z_F6310AEF_4347_4ADB_8A7F_543B6160EA7C_.wvu.Rows" localSheetId="5" hidden="1">'IDS-SA(old)'!$24:$24</definedName>
    <definedName name="Z_F6310AEF_4347_4ADB_8A7F_543B6160EA7C_.wvu.Rows" localSheetId="3" hidden="1">'IDS-Spec (Connector)'!#REF!</definedName>
    <definedName name="Z_F6310AEF_4347_4ADB_8A7F_543B6160EA7C_.wvu.Rows" localSheetId="6" hidden="1">'IDS-SR'!$33:$34</definedName>
  </definedNames>
  <calcPr calcId="191029"/>
  <customWorkbookViews>
    <customWorkbookView name="Nadja Menz - Persönliche Ansicht" guid="{2BC6706C-5DA4-4D49-A4A1-529AB6916F83}" mergeInterval="0" personalView="1" maximized="1" xWindow="-8" yWindow="-8" windowWidth="1936" windowHeight="1056" tabRatio="721" activeSheetId="5"/>
    <customWorkbookView name="nme - Persönliche Ansicht" guid="{71CD55D4-1B1F-49B9-8E7E-A7DA8B47ECAC}" mergeInterval="0" personalView="1" maximized="1" xWindow="-8" yWindow="-8" windowWidth="1936" windowHeight="1056" tabRatio="721" activeSheetId="9"/>
    <customWorkbookView name="rka - Persönliche Ansicht" guid="{F6310AEF-4347-4ADB-8A7F-543B6160EA7C}" mergeInterval="0" personalView="1" maximized="1" xWindow="-8" yWindow="-8" windowWidth="1936" windowHeight="1056" tabRatio="721" activeSheetId="11"/>
  </customWorkbookView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10" i="3" l="1"/>
  <c r="B9" i="3"/>
  <c r="B8" i="3"/>
  <c r="B7" i="3"/>
  <c r="B6" i="3"/>
  <c r="B5" i="3"/>
  <c r="B4" i="3"/>
  <c r="B3" i="3"/>
  <c r="C10" i="3" l="1"/>
  <c r="C9" i="3"/>
  <c r="C8" i="3"/>
  <c r="C7" i="3"/>
  <c r="C6" i="3"/>
  <c r="C5" i="3"/>
  <c r="C4" i="3"/>
  <c r="C3" i="3"/>
  <c r="B30" i="17" l="1"/>
  <c r="C11" i="2" s="1"/>
  <c r="B29" i="17"/>
  <c r="B11" i="2" s="1"/>
  <c r="B17" i="15"/>
  <c r="B18" i="15"/>
  <c r="E10" i="3"/>
  <c r="E9" i="3"/>
  <c r="E8" i="3"/>
  <c r="E7" i="3"/>
  <c r="E6" i="3"/>
  <c r="E4" i="3"/>
  <c r="E5" i="3"/>
  <c r="E3" i="3"/>
  <c r="D10" i="3"/>
  <c r="D9" i="3"/>
  <c r="D8" i="3"/>
  <c r="D7" i="3"/>
  <c r="D6" i="3"/>
  <c r="D4" i="3"/>
  <c r="D5" i="3"/>
  <c r="D3" i="3"/>
  <c r="B36" i="2" l="1"/>
  <c r="C36" i="2"/>
  <c r="B41" i="18" l="1"/>
  <c r="B19" i="21" l="1"/>
  <c r="B15" i="2" s="1"/>
  <c r="B47" i="20"/>
  <c r="B14" i="2" s="1"/>
  <c r="B15" i="19"/>
  <c r="B13" i="2" s="1"/>
  <c r="B12" i="2"/>
  <c r="B9" i="16"/>
  <c r="B8" i="16"/>
  <c r="C10" i="2"/>
  <c r="B10" i="2"/>
  <c r="B9" i="14"/>
  <c r="C9" i="2" s="1"/>
  <c r="B8" i="14"/>
  <c r="B9" i="2" s="1"/>
  <c r="B12" i="13"/>
  <c r="C8" i="2" s="1"/>
  <c r="B11" i="13"/>
  <c r="B8" i="2" s="1"/>
  <c r="B13" i="12"/>
  <c r="C7" i="2" s="1"/>
  <c r="B12" i="12"/>
  <c r="B7" i="2" s="1"/>
  <c r="B32" i="11"/>
  <c r="B6" i="2" s="1"/>
  <c r="B33" i="11"/>
  <c r="C6" i="2" s="1"/>
  <c r="B30" i="10" l="1"/>
  <c r="B5" i="2" s="1"/>
  <c r="B31" i="10"/>
  <c r="C5" i="2" s="1"/>
  <c r="B41" i="9"/>
  <c r="B4" i="2" s="1"/>
  <c r="B42" i="9"/>
  <c r="C4" i="2" s="1"/>
  <c r="B25" i="7" l="1"/>
  <c r="C3" i="2" s="1"/>
  <c r="B24" i="7"/>
  <c r="B3" i="2" s="1"/>
  <c r="B19" i="6"/>
  <c r="C2" i="2" s="1"/>
  <c r="B18" i="6"/>
  <c r="B2" i="2" s="1"/>
  <c r="D34" i="2" l="1"/>
  <c r="D33" i="2"/>
  <c r="D32" i="2"/>
  <c r="D31" i="2"/>
  <c r="D30" i="2"/>
  <c r="D29" i="2"/>
  <c r="D28" i="2"/>
  <c r="D27" i="2"/>
  <c r="D26" i="2"/>
  <c r="D25" i="2"/>
  <c r="D24" i="2"/>
  <c r="D23" i="2"/>
  <c r="D22" i="2"/>
  <c r="D21" i="2"/>
  <c r="D16" i="2"/>
  <c r="F16" i="2"/>
  <c r="E11" i="2"/>
  <c r="E10" i="2"/>
  <c r="E9" i="2"/>
  <c r="E8" i="2"/>
  <c r="E7" i="2"/>
  <c r="E6" i="2"/>
  <c r="E5" i="2"/>
  <c r="E4" i="2"/>
  <c r="E3" i="2"/>
  <c r="E2" i="2"/>
  <c r="G8" i="2" l="1"/>
  <c r="G3" i="2"/>
  <c r="G2" i="2"/>
  <c r="E15" i="2"/>
  <c r="E14" i="2"/>
  <c r="E13" i="2"/>
  <c r="G11" i="2"/>
  <c r="G10" i="2"/>
  <c r="G9" i="2"/>
  <c r="G7" i="2"/>
  <c r="G6" i="2"/>
  <c r="G5" i="2"/>
  <c r="G4" i="2"/>
  <c r="C17" i="2" l="1"/>
  <c r="E12" i="2"/>
  <c r="B16" i="2"/>
  <c r="G16" i="2"/>
  <c r="C16" i="2"/>
  <c r="E16" i="2" l="1"/>
  <c r="B17" i="2"/>
  <c r="C35" i="2"/>
  <c r="B35" i="2"/>
</calcChain>
</file>

<file path=xl/sharedStrings.xml><?xml version="1.0" encoding="utf-8"?>
<sst xmlns="http://schemas.openxmlformats.org/spreadsheetml/2006/main" count="1925" uniqueCount="656">
  <si>
    <t>IAC: Identification and authentication control</t>
  </si>
  <si>
    <t>CR 1.1 – Human user identification and authentication</t>
  </si>
  <si>
    <t>SL1</t>
  </si>
  <si>
    <t>SL2</t>
  </si>
  <si>
    <t>SL3</t>
  </si>
  <si>
    <t>SL4</t>
  </si>
  <si>
    <t>The component shall provide the capability to uniquely identify and authenticate all human users.</t>
  </si>
  <si>
    <t>x</t>
  </si>
  <si>
    <t>CR 1.2 – Software process and device identification and  authentication</t>
  </si>
  <si>
    <t>The component shall provide the capability to employ multifactor authentication for all human user access to the component.</t>
  </si>
  <si>
    <t>CR 2.1 – Authorization enforcement</t>
  </si>
  <si>
    <t>The component shall provide an authorization enforcement mechanism for all users based on their assigned responsibilities and least privilege.</t>
  </si>
  <si>
    <t xml:space="preserve">CR 1.3 – Account management </t>
  </si>
  <si>
    <t xml:space="preserve">CR 1.4 – Identifier management  </t>
  </si>
  <si>
    <t xml:space="preserve">CR 1.5 – Authenticator management </t>
  </si>
  <si>
    <t xml:space="preserve">The authenticators on which the components rely shall be protected via hardware mechanisms. </t>
  </si>
  <si>
    <t xml:space="preserve">CR 1.7 – Strength of password-based authentication </t>
  </si>
  <si>
    <t xml:space="preserve">CR 1.9 – Strength of public key-based authentication </t>
  </si>
  <si>
    <t xml:space="preserve">When a component provides an authentication capability, the component shall provide the capability to obscure feedback of authentication information during the authentication process. </t>
  </si>
  <si>
    <t xml:space="preserve">CR 1.11 – Unsuccessful login attempts </t>
  </si>
  <si>
    <t xml:space="preserve">When a component provides local human user access/HMI, it shall provide the capability to display a system use notification message before authenticating. The system use notification message shall be configurable by authorized personnel. </t>
  </si>
  <si>
    <t xml:space="preserve">CR 1.13 – Access via untrusted networks </t>
  </si>
  <si>
    <t xml:space="preserve">CR 1.14 – Strength of symmetric key-based authentication </t>
  </si>
  <si>
    <t xml:space="preserve">CR 2.3 – Use control for portable and mobile devices </t>
  </si>
  <si>
    <t xml:space="preserve">If a component supports remote sessions, the component shall provide the capability to terminate a remote session either automatically after a configurable time period of inactivity, manually by a local authority, or manually by the user (human, software process or device) who initiated the session. </t>
  </si>
  <si>
    <t xml:space="preserve">The component shall provide the capability to limit the number of concurrent sessions per interface for any given user (human, software process or device).  </t>
  </si>
  <si>
    <t xml:space="preserve">CR 2.2 – Wireless use control </t>
  </si>
  <si>
    <t xml:space="preserve">CR 2.4 – Mobile code </t>
  </si>
  <si>
    <t xml:space="preserve">CR 2.5 – Session lock </t>
  </si>
  <si>
    <t xml:space="preserve">CR 2.6 – Remote session termination </t>
  </si>
  <si>
    <t xml:space="preserve">CR 2.7 – Concurrent session control </t>
  </si>
  <si>
    <t>CR 2.8 – Auditable events</t>
  </si>
  <si>
    <t xml:space="preserve">The component shall provide the capability to generate audit records relevant to security for the following categories: 
z) access control; aa) request errors; bb) control system events; cc) backup and restore event; dd) configuration changes; and ee) audit log events. 
Individual audit records shall include: 
ff) timestamp; 
gg) source (originating device, software process or human user account); hh) category; ii) type; jj) event ID; and kk) event result. </t>
  </si>
  <si>
    <t xml:space="preserve">The component shall provide the capability to issue a warning when the allocated audit record storage reaches a configurable threshold. </t>
  </si>
  <si>
    <t xml:space="preserve">CR 2.9 – Audit storage capacity </t>
  </si>
  <si>
    <t xml:space="preserve">CR 2.10 – Response to audit processing failures </t>
  </si>
  <si>
    <t>CR 2.11 – Timestamps</t>
  </si>
  <si>
    <t>The component shall provide the capability to create timestamps (including date and time) for use in audit records.</t>
  </si>
  <si>
    <t xml:space="preserve">The component shall provide the capability to create timestamps that are synchronized with a system-wide time source. </t>
  </si>
  <si>
    <t>The time synchronization mechanism shall provide the capability to detect unauthorized alteration and cause an audit event upon alteration.</t>
  </si>
  <si>
    <t xml:space="preserve">CR 2.12 – Non-repudiation </t>
  </si>
  <si>
    <t xml:space="preserve">If a component provides a human user interface, the component shall provide the capability to determine whether a given human user took a particular action. 
Control elements that are not able to support such capability shall be listed in component documents. </t>
  </si>
  <si>
    <t>The component shall provide the capability to determine whether a given user (human, software process or device) took a particular action.</t>
  </si>
  <si>
    <t xml:space="preserve">CR 3.1 – Communication integrity </t>
  </si>
  <si>
    <t xml:space="preserve">The component shall provide the capability to protect integrity of transmitted information. </t>
  </si>
  <si>
    <t xml:space="preserve">CR 3.3 – Security functionality verification </t>
  </si>
  <si>
    <t xml:space="preserve">Components shall provide the capability to perform or support integrity checks on software, configuration and other information as well as the recording and reporting of the results of these checks or be integrated into a system that can perform or support integrity checks. </t>
  </si>
  <si>
    <t xml:space="preserve">Components shall provide the capability to perform or support authenticity checks on software, configuration and other information as well as the recording and reporting of the results of these checks or be integrated into a system that can perform or support authenticity checks. </t>
  </si>
  <si>
    <t xml:space="preserve">If the component is performing the integrity check, it shall be capable of automatically providing notification to a configurable entity upon discovery of an attempt to make an unauthorized change. </t>
  </si>
  <si>
    <t xml:space="preserve">CR 3.9 – Protection of audit information </t>
  </si>
  <si>
    <t xml:space="preserve">Components shall protect audit information and audit tools (if present) from unauthorized access, modification and deletion. </t>
  </si>
  <si>
    <t xml:space="preserve">CR 3.4 – Software and information integrity </t>
  </si>
  <si>
    <t xml:space="preserve">CR 3.5 – Input validation </t>
  </si>
  <si>
    <t xml:space="preserve">CR 3.6 – Deterministic output </t>
  </si>
  <si>
    <t xml:space="preserve">CR 3.10 – Support for updates </t>
  </si>
  <si>
    <t xml:space="preserve">CR 3.14 – Integrity of the boot process </t>
  </si>
  <si>
    <t xml:space="preserve">CR 3.13 – Provisioning asset owner roots of trust  </t>
  </si>
  <si>
    <t xml:space="preserve">CR 3.7 – Error handling </t>
  </si>
  <si>
    <t>CR 4.1 – Information confidentiality</t>
  </si>
  <si>
    <t xml:space="preserve">The component shall provide the capability to erase all information, for which explicit read authorization is supported, from components to be released from active service and/or decommissioned. </t>
  </si>
  <si>
    <t xml:space="preserve">CR 4.2 – Information persistence </t>
  </si>
  <si>
    <t xml:space="preserve">The component shall provide the capability to verify that the erasure of information occurred. </t>
  </si>
  <si>
    <t xml:space="preserve">If cryptography is required, the component shall use cryptographic security mechanisms according to internationally recognized and proven security practices and recommendations. </t>
  </si>
  <si>
    <t xml:space="preserve">CR 4.3 – Use of cryptography </t>
  </si>
  <si>
    <t xml:space="preserve">CR 5.1 – Network segmentation </t>
  </si>
  <si>
    <t xml:space="preserve">The component shall provide the capability for authorized humans and/or tools to access audit logs on a read-only basis. </t>
  </si>
  <si>
    <t xml:space="preserve">CR 6.1 – Audit log accessibility </t>
  </si>
  <si>
    <t xml:space="preserve">CR 5.3 – General purpose person-to-person communication restrictions </t>
  </si>
  <si>
    <t xml:space="preserve">CR 5.2 – Zone boundary protection </t>
  </si>
  <si>
    <t>The component shall provide programmatic access to audit records by either using an application programming interface (API) or sending the audit logs to a centralized system.</t>
  </si>
  <si>
    <t>CR 7.1 – Denial of service protection</t>
  </si>
  <si>
    <t xml:space="preserve">The component shall provide the capability to participate in system level backup operations in order to safeguard the component state (user- and system-level information). The backup process shall not affect the normal component operations. </t>
  </si>
  <si>
    <t xml:space="preserve">The component shall provide the capability to validate the integrity of backed up information prior to the initiation of a restore of that information. </t>
  </si>
  <si>
    <t xml:space="preserve">The component shall provide the capability to be configured according to recommended network and security configurations as described in guidelines provided by the control system supplier. The component shall provide an interface to the currently deployed network and security configuration settings. </t>
  </si>
  <si>
    <t xml:space="preserve">The component shall provide the capability to generate a report listing the currently deployed security settings in a machine-readable format. </t>
  </si>
  <si>
    <t xml:space="preserve">The component shall provide the capability to specifically restrict the use of unnecessary functions, ports, protocols and/or services. </t>
  </si>
  <si>
    <t xml:space="preserve">CR 6.2 – Continuous monitoring </t>
  </si>
  <si>
    <t xml:space="preserve">CR 7.3 – Control system backup </t>
  </si>
  <si>
    <t xml:space="preserve">CR 7.4 – Control system recovery and reconstitution </t>
  </si>
  <si>
    <t xml:space="preserve">CR 7.6 – Network and security configuration settings </t>
  </si>
  <si>
    <t xml:space="preserve">CR 7.7 – Least functionality </t>
  </si>
  <si>
    <t xml:space="preserve"> CR 7.8 – Control system component inventory </t>
  </si>
  <si>
    <t>SAR 2.4 – Mobile code</t>
  </si>
  <si>
    <t xml:space="preserve">In the event that a software application utilizes mobile code technologies, that application shall provide the capability to enforce a security policy for the usage of mobile code technologies.  The security policy must allow, at a minimum, the following actions for each mobile code technology used on the software application: a) Control execution of mobile code; 
b) Define which users (human, software process or device) are allowed to transfer mobile code to/from the application; 
c) Perform integrity checks on mobile code prior to the code being executed; and 
d) Perform authenticity checks to verify the origin of the mobile code prior to the code being executed.  
</t>
  </si>
  <si>
    <t xml:space="preserve">The application shall provide the capability to verify the integrity of the mobile code before allowing code execution. </t>
  </si>
  <si>
    <t xml:space="preserve">(1) Mobile code integrity check </t>
  </si>
  <si>
    <t xml:space="preserve">SAR 3.2 – Protection from malicious code </t>
  </si>
  <si>
    <t xml:space="preserve">The application product supplier shall qualify and document which protection from malicious code mechanisms are compatible with the application and note any special configuration requirements. </t>
  </si>
  <si>
    <t>SAR: Software Application Requirements</t>
  </si>
  <si>
    <t xml:space="preserve">The component shall provide, or integrate into a system that provides, the capability to enforce password minimum and maximum lifetime restrictions for all users. </t>
  </si>
  <si>
    <t>SI: System integrity</t>
  </si>
  <si>
    <t>DC: Data confidentiality</t>
  </si>
  <si>
    <t>RDF: Restricted data flow</t>
  </si>
  <si>
    <t>-</t>
  </si>
  <si>
    <t>(x)</t>
  </si>
  <si>
    <t xml:space="preserve">CR 7.2 – Resource management </t>
  </si>
  <si>
    <t xml:space="preserve">CR 3.11 – Physical tamper resistance and detection </t>
  </si>
  <si>
    <t>IDS Security Architecture(*) - 
Component: IDS Connector</t>
  </si>
  <si>
    <t>*) 2017-05-30</t>
  </si>
  <si>
    <t>SecReq-001</t>
  </si>
  <si>
    <t>SecReq-002</t>
  </si>
  <si>
    <t>SecReq-003</t>
  </si>
  <si>
    <t>SecReq-004</t>
  </si>
  <si>
    <t>SecReq-005</t>
  </si>
  <si>
    <t>SecReq-006</t>
  </si>
  <si>
    <t>SecReq-007</t>
  </si>
  <si>
    <t>SecReq-008</t>
  </si>
  <si>
    <t>SecReq-009</t>
  </si>
  <si>
    <t>SecReq-010</t>
  </si>
  <si>
    <t>SecReq-011</t>
  </si>
  <si>
    <t>SecReq-012</t>
  </si>
  <si>
    <t>SecReq-013</t>
  </si>
  <si>
    <t>SecReq-015</t>
  </si>
  <si>
    <t>SecReq-017</t>
  </si>
  <si>
    <t>Connectors must provide identification, authentication and authorization (IAA) before granting any access.</t>
  </si>
  <si>
    <t>IAA Protocols must support encryption to provide confidentiality of credentials and access tokens.</t>
  </si>
  <si>
    <t>IAA Protocols must support integrity protection. This could be delegated to lower level protocols like TLS.</t>
  </si>
  <si>
    <t>Communication between connectors must be encrypted to provide confidentiality.</t>
  </si>
  <si>
    <t>IAA-Protocol runs must avoid replay (e.g., include nonces). This could be delegated to lower level protocols like TLS.</t>
  </si>
  <si>
    <t>Data exchange protocols must be integrity protected. This could be delegated to lower level protocol stack.</t>
  </si>
  <si>
    <t>Connectors must isolate deployed apps/service from the core platform to prevent unauthorized reconfiguration/misconfiguration.</t>
  </si>
  <si>
    <t>Connectors must provide mechanisms to control app/service connectivity to prevent ill behaving services from accessing network nodes they are not authorized to connect to (e.g., perform a port scan).</t>
  </si>
  <si>
    <t>Connectors must guarantee resources (CPU, Memory) for every deployed app to prevent denial of service by malicious or misbehaving/crashed app.</t>
  </si>
  <si>
    <t>IDS must provide means for IAA to avoid impersonation of services. This includes a unique identifier for every external connector (including broker etc.).</t>
  </si>
  <si>
    <t>Connectors must provide attestation capabilities to let other parties verify integrity, software stack and configuration.</t>
  </si>
  <si>
    <t xml:space="preserve">Authentication information stored on a connector must be protected (e.g hashed or encrypted passwords). Passwords must not be stored in plain. </t>
  </si>
  <si>
    <t>UC: Use Control</t>
  </si>
  <si>
    <t>A Connector must be able to work with all central IDS components (other Connectors, AppStore, Broker, Identity Provider and Clearing House).</t>
  </si>
  <si>
    <t>A Connector must support addressing and authorising of services.</t>
  </si>
  <si>
    <t>A Connector must support the installation, configuration and use of IDS Data Apps.</t>
  </si>
  <si>
    <t>Application Note:</t>
  </si>
  <si>
    <t>For IDS Connectors, the system is the PKI managing the Connector Identifiers.</t>
  </si>
  <si>
    <t>For the Connector, the focus in case of audit failures is on ensuring data security, not availability.</t>
  </si>
  <si>
    <t>Connectors must provide authentication for administrators or other parties who are able to configure the system or its components (routes, policies).</t>
  </si>
  <si>
    <t>SecReq-022</t>
  </si>
  <si>
    <t>SecReq-023</t>
  </si>
  <si>
    <t>x 
(a-b)</t>
  </si>
  <si>
    <t>For the Base Connector, this requirement can not be technically enforced as it is expected to only support user accounts with admin privileges.</t>
  </si>
  <si>
    <t>For the Base Connector, only supporting the protection of the confidentiality of information in transit is required.</t>
  </si>
  <si>
    <t>TRE: Timely response to events</t>
  </si>
  <si>
    <t>Developer:</t>
  </si>
  <si>
    <t>Evaluator:</t>
  </si>
  <si>
    <t>Date(s) of Evaluation:</t>
  </si>
  <si>
    <t>Interviewed Personnel:</t>
  </si>
  <si>
    <t>Evidence</t>
  </si>
  <si>
    <t>Note: It is often the case that the components that perform this initialisation function are not accessible after the secure state is achieved; if this is the case then the description shall identify these components and explain how they are not reachable by untrusted entities after the security functionality has been established. In this respect, the property that needs to be preserved is that these components either 1) cannot be accessed by untrusted entities after the secure state is achieved, or 2) if they provide interfaces to untrusted entities, these interfaces cannot be used to tamper with the security functionality.</t>
  </si>
  <si>
    <t>Note: Suppose there is a interface whose sole purpose is to display the time of day. The description would have to adequately make it clear that this interface is not capable of manipulating any protected resources and does not invoke any security functionality.</t>
  </si>
  <si>
    <t>Note: For administrative interfaces whose functionality is documented as being inaccessible to untrusted users, the functional description describes the method of making the functions inaccessible.</t>
  </si>
  <si>
    <t>Note: A parameter description tells what the parameter is in some meaningful way. For instance, the interface foo(i) could be described as having “parameter i which is an integer”; this is not an acceptable parameter description. A description such as “parameter i is an integer that indicates the number of users currently logged in to the system” is much more acceptable.</t>
  </si>
  <si>
    <t xml:space="preserve">Note: An “inaccurate” mapping is one where the module is mistakenly associated with a subsystem where its functions are not used within the subsystem. </t>
  </si>
  <si>
    <t>Note: The security-related interfaces of a module are those interfaces used by other modules as a means to invoke the security-related operations provided, and to provide inputs to or receive outputs from the module. The purpose in the specification of these interfaces is to permit the exercise of them during testing. Inter-module interfaces that are not security-related need not be specified or described, since they are not a factor in testing. Likewise, other internal interfaces that are not a factor in traversing security-related paths of execution (such as those internal paths that are fixed) need not be specified or described, since they are not a factor in testing.</t>
  </si>
  <si>
    <t xml:space="preserve">Note: In terms of the assessment of parameters (inputs and outputs) to a module, any use of global data must also be considered. A module “uses” global data if it either reads or writes the data. </t>
  </si>
  <si>
    <t>Note: When D_DD.2 is included, the level of detail needed to map the test cases to the behaviour of the subsystems may require information from the module description to be used. This is because D_DD.2 allows the description of details to be shifted from the subsystem level to the module level.</t>
  </si>
  <si>
    <t>Note: Some steps may have to be performed to establish initial conditions. For example, user accounts need to be added before they can be deleted. An example of ordering dependencies on the results of other tests is the need to perform actions in a test that will result in the generation of audit records, before performing a test to consider the searching and sorting of those audit records. Another example of an ordering dependency would be where one test case generates a file of data to be used as input for another test case.</t>
  </si>
  <si>
    <t xml:space="preserve">Note: The delivery procedures should be applicable across all phases of delivery from the production environment to the installation environment (e.g. packaging, storage and distribution). Standard commercial practise for packaging and delivery may be acceptable. </t>
  </si>
  <si>
    <t>Note: The developer should ensure that these policies are described in the development security documentation, that the security measures employed are consistent with the policies, and that they are complete.</t>
  </si>
  <si>
    <t>Note: If a flaw is discovered not to be security-relevant, there is no need (for the purposes of the Flaw remediation requirements) for the flaw remediation procedures to track it further; only that there be an explanation of why the flaw is not security-relevant.</t>
  </si>
  <si>
    <t>Note: The procedures describe the actions that are taken by the developer from the time each suspected security flaw is reported to the time that it is resolved. This includes the flaw's entire time frame, from initial detection through ascertaining that the flaw is a security flaw, to resolution of the security flaw.</t>
  </si>
  <si>
    <t>Note: The flaw remediation procedures identify the different stages of security flaws. This differentiation includes at least: suspected security flaws that have been reported, suspected security flaws that have been confirmed to be security flaws, and security flaws whose solutions have been implemented. It is permissible that additional stages (e.g. flaws that have been reported but not yet investigated, flaws that are under investigation, security flaws for which a solution has been found but not yet implemented) be included.</t>
  </si>
  <si>
    <t>Note: For instances where the source of the security flaw is a documentation problem, the procedures shall include the means of safeguarding against the introduction of contradictions with other documentation.</t>
  </si>
  <si>
    <t>Note: Through analysis, testing, or a combination of the two, the developer may reduce the likelihood that adverse effects will be introduced when a security flaw is corrected.</t>
  </si>
  <si>
    <t>Note: This does not require the model used to conform to any standard life-cycle model.</t>
  </si>
  <si>
    <t>Notes</t>
  </si>
  <si>
    <t>A Connector must support the IDS information model.</t>
  </si>
  <si>
    <t>IDS-Base</t>
  </si>
  <si>
    <t>IDS-SA</t>
  </si>
  <si>
    <t>62443-IAC</t>
  </si>
  <si>
    <t>62443-UC</t>
  </si>
  <si>
    <t>62443-SI</t>
  </si>
  <si>
    <t>62443-DC</t>
  </si>
  <si>
    <t>62443-RDF</t>
  </si>
  <si>
    <t>62443-TRE</t>
  </si>
  <si>
    <t>62443-RA</t>
  </si>
  <si>
    <t>DEV-D</t>
  </si>
  <si>
    <t>DEV-G</t>
  </si>
  <si>
    <t>DEV-S</t>
  </si>
  <si>
    <t>DEV-T</t>
  </si>
  <si>
    <t>DS</t>
  </si>
  <si>
    <t>IS</t>
  </si>
  <si>
    <t>Base-01</t>
  </si>
  <si>
    <t>Base-02</t>
  </si>
  <si>
    <t>Base-03</t>
  </si>
  <si>
    <t>Base-04</t>
  </si>
  <si>
    <t>Base-05</t>
  </si>
  <si>
    <t>Base-06</t>
  </si>
  <si>
    <t>Base-07</t>
  </si>
  <si>
    <t>Base-08</t>
  </si>
  <si>
    <t>Base-09</t>
  </si>
  <si>
    <t>In the Industrial Data Space, data is always stored decentralized, i.e. a connector must support the local storage of the data at the respective data owner and only transfer it to the data receiver when required.</t>
  </si>
  <si>
    <t>An "IDS user" that interacts directly with a Connector is not forseen. Within the scope of IDS-evaluations, all IAC requirements therefore relate to administrative users.</t>
  </si>
  <si>
    <t xml:space="preserve">The requirement CR 1.7 (together with (1) and (2)) is not mapped to the Base Connector, as it is expected to only support user accounts with OS-level admin privileges, so that this requirement can not be technically enforced.
In order to nevertheless fulfill these state-of-the-art password requirements, respective instructions for the administrator are expected to be contained in the guidance documentation for the component. </t>
  </si>
  <si>
    <t>For all IDS components that support the setting of the password lifetime, only the setting of the maximum lifetime is mandatory.</t>
  </si>
  <si>
    <t>Note: In order to determine accuracy, the meaning of the error must be clear. For example, if an interface returns a numeric code of 0, 1, or 2, one would not be able to understand the error if the interface specification only listed: “possible errors resulting from invocation of the foo() interface are 0, 1, or 2”. Instead the the errors shall be described such as: “possible errors resulting from invocation of the foo() interface are 0 (processing successful), 1 (file not found), or 2 (incorrect filename specification)”.</t>
  </si>
  <si>
    <t xml:space="preserve">The component shall provide the capability to support verification of the intended operation of security functions during normal operations.
</t>
  </si>
  <si>
    <t>All Connectors in the IDS must be compatible with each other, i.e. support the initial handshake and implement the minimum protocols defined in the IDS Reference Architecture.</t>
  </si>
  <si>
    <t xml:space="preserve">The self-information of the Connector must reveal the certified Security Profile.
The metadata of each data endpoint must contain the minimum Security Profile required from the data consuming Connector. </t>
  </si>
  <si>
    <t>Connectors must enforce access control and technically enforceable data usage policies (access restrictions, defining retention period etc.) attached to data items or data endpoints. For the usage policies, a policy enforcement framework must be employed by the Connector.</t>
  </si>
  <si>
    <t>Connector should provide access and privilege management to control access permissions. This includes the administrative accounts, access to (physical) device nodes, access to network interfaces, etc. Creation/Deletion of accounts and changes in permissions should be logged.</t>
  </si>
  <si>
    <t>Implemented</t>
  </si>
  <si>
    <t>Documented</t>
  </si>
  <si>
    <t>Weighted Status:</t>
  </si>
  <si>
    <t>Comments</t>
  </si>
  <si>
    <t>Status Documentation:</t>
  </si>
  <si>
    <t>Status Implementation:</t>
  </si>
  <si>
    <t>Base Security Profile</t>
  </si>
  <si>
    <t>Trust Security Profile</t>
  </si>
  <si>
    <t>Trust+ Security Profile</t>
  </si>
  <si>
    <t>CR 1.8 – Public key infrastructure certificates</t>
  </si>
  <si>
    <t>When public key infrastructure (PKI) is utilized, the component shall provide or integrate into a system that provides the capability to interact and operate in accordance with IEC 62443-3-3 SR1.8.</t>
  </si>
  <si>
    <t xml:space="preserve">The component shall provide the capability to support a control system component inventory according to IEC62443-3-3 SR 7.8. </t>
  </si>
  <si>
    <t xml:space="preserve">The component shall provide the capability to integrate into a system that supports the management of identifiers and/or provide the capability to support the management of identifiers directly according to IEC62443-3-3 SR 1.4. </t>
  </si>
  <si>
    <t xml:space="preserve">The component shall  
a) provide the capability to protect the confidentiality of information at rest for which explicit read authorization is supported; and 
b) support the protection of the confidentiality of information in transit as defined in IEC 62443-3-3 SR 4.1.
</t>
  </si>
  <si>
    <t xml:space="preserve">CR 3.2 – Protection from malicious code </t>
  </si>
  <si>
    <t>D: Development Documentation(*)</t>
  </si>
  <si>
    <t>*)</t>
  </si>
  <si>
    <t>Please see hidden rows for more information on each requirement.</t>
  </si>
  <si>
    <t>Note: Parameters are explicit inputs or outputs to an interface that control the behaviour of that interface. For examples, parameters are the arguments supplied to an API; the various fields in packet for a given network protocol; etc.</t>
  </si>
  <si>
    <t>Note: Errors can take many forms, depending on the interface being described. For an API, the interface itself may return an error code; set a global error condition, or set a certain parameter with an error code. For a configuration file, an incorrectly configured parameter may cause an error message to be written to a log file.</t>
  </si>
  <si>
    <t>Note: Errors (and the associated error messages) come about through the invocation of an interface. The processing that occurs in response to the interface invocation may encounter error conditions, which trigger (through an implementation-specific mechanism) an error message to be generated. In some instances this may be a return value from the interface itself; in other instances a global value may be set and checked after the invocation of an interface.</t>
  </si>
  <si>
    <t>Note: The developer can provide a simple mapping showing how the modules are allocated to the subsystems. All subsystems must map to at least one module, and all modules must map to exactly one subsystem.</t>
  </si>
  <si>
    <t>Note: Security-related interfaces are described in terms of how they are invoked, and any values that are returned. This description would include a list of security-related parameters, and descriptions of these parameters. Note that global data would also be considered parameters if used by the module (either as inputs or outputs) when invoked. If a parameter were expected to take on a set of values (e.g., a “flag” parameter), the complete set of values the parameter could take on that would have an effect on module processing would be specified. Likewise, parameters representing data structures are described such that each field of the data structure is identified and described.</t>
  </si>
  <si>
    <t>Note: Values returned through the interface refer to values that are either passed through parameters or messages; values that the function call itself returns in the style of a “C” program function call; or values passed through global means.</t>
  </si>
  <si>
    <t>Note: All interfaces of security-related modules that are provided in the design have to be tested. Incomplete depth of testing would be evident if any interface of any security-related modules was identified in the design and no tests could be attributed to it.
This does not imply that all tests in the test documentation must map to an interface of an security-related module in the design.</t>
  </si>
  <si>
    <t>Note: The test plan shall provide information about how to execute the test: any necessary automated set-up procedures (and whether they require privilege to run), inputs to be applied, how these inputs are applied, how output is obtained, any automated clean-up procedures (and whether they require privilege to run), etc. This information should be detailed enough to ensure that the test is reproducible.</t>
  </si>
  <si>
    <t>The test configuration shall be consistent with the configuration list (S_CM.6).</t>
  </si>
  <si>
    <t>x 
(a-d)</t>
  </si>
  <si>
    <t>The configuration list shall uniquely identify each configuration item.</t>
  </si>
  <si>
    <t>Note: The configuration list shall contain sufficient information to uniquely identify which version of each item has been used, typically a version number.</t>
  </si>
  <si>
    <t>The configuration list shall indicate the developer of each security functionality relevant configuration item.</t>
  </si>
  <si>
    <t>Note: Cryptographic checksums or a software signature may be used to ensure that tampering or masquerading can be detected. Tamper proof seals additionally indicate if the confidentiality has been broken. Confidentiality might be assured by using encryption. If availability is of concern, a secure transportation might be required.</t>
  </si>
  <si>
    <t>Note: The following types of security measures should be considered in the documentation:
a) physical, for example physical access controls used to prevent unauthorised access to the development environment (during normal working hours and at other times);
b) procedural, for example covering:
- granting of access to the development environment or to specific parts of the environment such as development machines
- revocation of access rights when a person leaves the development team
- transfer of protected material within and out of the development environment and between different development sites in accordance with defined acceptance procedures
- admitting and escorting visitors to the development environment
- roles and responsibilities in ensuring the continued application of security measures, and the detection of security breaches.
c) personnel, for example any controls or checks made to establish the trustworthiness of new development staff;
d) other security measures, for example the logical protections on any development machines.</t>
  </si>
  <si>
    <t>The description of the life-cycle model covers the development and maintenance process.</t>
  </si>
  <si>
    <t>The developer shall provide the source code to the evaluation facility and the certification body in the form used by development personnel.</t>
  </si>
  <si>
    <t>Note: The developer makes available the source code in the form they use, so that the evaluation facility may use automated techniques in the analysis. This also increases the confidence that the source code examined is actually the one used in the production of the component (as opposed to the case where it is supplied in an alternate presentation format, such as a word processor document).</t>
  </si>
  <si>
    <t>Note: Some forms of the source code may require additional information because they introduce significant barriers to understanding and analysis. Examples include shrouded source code or source code that has been obfuscated in other ways such that it prevents understanding and/or analysis. While the shrouded representation is what is compiled and may be closer to the implementation (in terms of structure) than the original, un-shrouded representation, supplying such obfuscated code may cause significantly more time to be spent in analysis tasks involving the representation. When such forms of representation are created, the components require details on the shrouding tools/algorithms used so that the un-shrouded representation can be supplied, and the additional information can be used to gain confidence that the shrouding process does not compromise any security mechanisms.</t>
  </si>
  <si>
    <t>The development documentation shall include a design description containing a complete description of the security-related parameters, the invocation conventions for each module interface, and any values returned directly by the interface.</t>
  </si>
  <si>
    <t>The development documentation shall include a design description stating a mapping between the subsystems and the modules.</t>
  </si>
  <si>
    <t>Note: Unlike subsystems, modules describe the implementation in a level of detail that can later serve the evaluator as a guide to reviewing the source code. A description of a module should be such that one could create an implementation of the module from the description, and the resulting implementation would be 1) identical to the actual implementation in terms of the interfaces presented, 2) identical in the use of interfaces that are mentioned in the design, and 3) functionally equivalent to the description of the purpose of the module. 
For instance, RFC 793 provides a high-level description of the TCP protocol. It is necessarily implementation independent. While it provides a wealth of detail, it is not a suitable design description because it is not specific to an implementation. An actual implementation can add to the protocol specified in the RFC, and implementation choices (for instance, the use of global data vs. local data in various parts of the implementation) may have an impact on the analysis that is performed. The design description of the TCP module would list the interfaces presented by the implementation (rather than just those defined in RFC 793), as well as an algorithm description of the processing associated with the modules implementing TCP (assuming it was part of the security functionality).</t>
  </si>
  <si>
    <t>The development documentation shall include a design description stating the structure of the entire component in terms of subsystems.</t>
  </si>
  <si>
    <t>The development documentation shall include a design description stating the structure of the entire component in terms of modules.</t>
  </si>
  <si>
    <r>
      <t>The development documentation shall include an interface specification completely and accurately describing all errors messages and their meaning resulting from an invocation of each interface.</t>
    </r>
    <r>
      <rPr>
        <sz val="11"/>
        <color theme="1"/>
        <rFont val="Calibri"/>
        <family val="2"/>
        <scheme val="minor"/>
      </rPr>
      <t/>
    </r>
  </si>
  <si>
    <t>The development documentation shall include an interface specification completely and accurately describing all parameters associated with every interface.</t>
  </si>
  <si>
    <t>Note: The purpose of a interface is a general statement summarising the functionality provided by the interface. It is not intended to be a complete statement of the actions and results related to the interface, but rather a statement to help the evaluator understand in general what the interface is intended to be used for.</t>
  </si>
  <si>
    <t>Note: The method of use for a interface summarises how the interface is manipulated in order to invoke the actions and obtain the results associated with the interface. From the description it should become clear how to use each interface. Different types of interfaces will require different method of use specifications. APIs, network protocol interfaces, system configuration parameters, and hardware bus interfaces all have very different methods of use, and this should be taken into account by the developer when writing the interface specification.</t>
  </si>
  <si>
    <t>The development documentation shall include an interface specification stating the purpose of and method of use for each interface of the component.</t>
  </si>
  <si>
    <t>Note: Non-bypassability is a property of the component, meaning that the security functionality is always invoked. For example, if access control to files is specified as a capability of the component, there must be no interfaces through which files can be accessed without invoking the access control mechanism (such as an interface through which a raw disk access takes place).</t>
  </si>
  <si>
    <t>Note: ”Self-protection” refers to the ability of the component to protect itself from manipulation from external entities that may result in changes to its security functionality. For the purpose of the development documentation, the notion of self-protection applies only to the services provided by the component through its interfaces, and not to services provided by underlying IT entities that it uses.</t>
  </si>
  <si>
    <t>Note: Self-protection is typically achieved by a variety of means, ranging from physical and logical restrictions on access to the component; to software-based means (e.g. boundary checking of inputs on a trusted server); to hardware-based means (e.g. “execution rings” and memory management functionality). The developer shall ensure that all such mechanisms are described.</t>
  </si>
  <si>
    <t xml:space="preserve">Note: The developer shall ensure that the development documentation covers how user input is handled by the component in such a way that the security functionality is not subject to being corrupted by that user input. For example, the security functionality might implement the notion of privilege and protect itself by using privileged-mode routines to handle user input. The component might implement software protection constructs or coding conventions that contribute to implementing separation of software domains, perhaps by delineating user address space from system address space. And the security functionality might be reliant on its environment to provide some support to the protection of the security functionality.
All mechanisms contributing to domain separation are to be described. </t>
  </si>
  <si>
    <t>The development documentation shall include an architectural description stating how the component is able to protect itself from tampering by untrusted active entities.</t>
  </si>
  <si>
    <t>Note: The information provided by the developer relating to the initialisation of the security functionality is directed at the parts that are involved in bringing the security functionality into an initial secure state (i.e. when all parts are operational) when power-on or a reset is applied. This description should list the system initialisation parts and the processing that occurs in transitioning from the “down” state to the initial secure state.</t>
  </si>
  <si>
    <t>The development documentation shall include an architectural description stating how the component preserves security during initialisation, i.e. how an initial secure state is reached.</t>
  </si>
  <si>
    <t>The developer shall provide a guidance documentation describing the acceptance procedures, i.e. the steps necessary for secure acceptance of the component by the end user.</t>
  </si>
  <si>
    <t>Note: The acceptance procedures should reflect the steps the user has to perform in order to accept the delivered component.</t>
  </si>
  <si>
    <t>Note: The acceptance procedures should include as a minimum, that the user has to check that all parts of the component as indicated in the IDS certificate have been delivered in the correct version.</t>
  </si>
  <si>
    <t>The developer shall provide a guidance documentation describing the installation procedures, i.e. the steps necessary for secure installation of the component and the secure preparation of the operational environment.</t>
  </si>
  <si>
    <t>Note: If it is not anticipated that installation procedures will or can be applied (e.g. because the component may already be delivered in an operational state), this should be described instead.</t>
  </si>
  <si>
    <t>Note:  The installation procedures should provide detailed information about the following, if applicable:
a) minimum system requirements for secure installation;
b) requirements for the operational environment;
c) the steps the user has to perform in order to get to an operational component being commensurate with its evaluated configuration. Such a description shall include - for each step - a clear scheme for the decision on the next step depended on success, failure or problems at the current step;
d) changing the installation specific security characteristics, for example parameters, settings or passwords;
e) handling exceptions and problems.</t>
  </si>
  <si>
    <t>The developer shall provide an operational user guidance describing for each user role, the secure use of the available interfaces provided by the component.</t>
  </si>
  <si>
    <t>Note: The operational user guidance should provide advice regarding effective use of the security functionality (e.g. reviewing password composition practises, suggested frequency of backups, discussion on the effects of changing user access privileges).</t>
  </si>
  <si>
    <t>The  operational user guidance shall identify all possible modes of operation of the component (including, if applicable, operation following failure or operational error), their consequences and implications for maintaining secure operation.</t>
  </si>
  <si>
    <t>The component shall be labelled with a unique reference.</t>
  </si>
  <si>
    <t>Note: This could be achieved through labelled packaging or media, or by a label displayed by the operational component. This is to ensure that it would be possible for consumers to identify the component (e.g. at the point of purchase or use).</t>
  </si>
  <si>
    <t>Note: The component may provide a method by which it can be easily identified. For example, a software component may display its name and version number during the start up routine, or in response to a command line entry.</t>
  </si>
  <si>
    <t>The component reference shall be used consistently.</t>
  </si>
  <si>
    <t>Note: If the component is labelled more than once then the labels have to be consistent. For example, it should be possible to relate any labelled guidance documentation supplied as part of the component to the evaluated operational component. This ensures that consumers can be confident that they have purchased the evaluated version, that they have installed this version, and that they have the correct version of the guidance to operate the component.</t>
  </si>
  <si>
    <t>The configuration management access control measures shall be automated and effective in preventing unauthorised access to the configuration items.</t>
  </si>
  <si>
    <t>The configuration management documentation shall describe the automated procedures for supporting the production of the component.</t>
  </si>
  <si>
    <t>Note: The term “production” applies to those processes adopted by the developer to progress the component from the source code to a state acceptable for delivery to the end customer.</t>
  </si>
  <si>
    <t>Note: The following is an example for automated means supporting the production of the component: a “make” tool (as provided with many software development tools).</t>
  </si>
  <si>
    <t>The production support procedures shall be effective in ensuring that a component is generated that reflects its source code.</t>
  </si>
  <si>
    <t>Note: The production support procedures shall describe which tools have to be used to produce the final component from the source code in a clearly defined way.</t>
  </si>
  <si>
    <t>Note: The production support procedures shall ensure that the correct configuration items would be used to generate the component. For example, in a software component this may include checking that the automated production procedures ensure that all source files and related libraries are included in the compiled object code. Moreover, the procedures should ensure that compiler options and comparable other options are defined uniquely.</t>
  </si>
  <si>
    <t>The configuration list shall include the following set of items:
a) the component itself;
b) the evaluation evidence required for the evaluation;
c) the source code;
d) the documentation used to record details of reported security flaws associated with the implementation (e.g., problem status reports derived from a developer's problem database).</t>
  </si>
  <si>
    <t>Note: If only one developer (= company, not development personnel) is involved in the development of the the component, this requirement is not applicable.</t>
  </si>
  <si>
    <t>The delivery documentation shall describe all procedures that are necessary to maintain security when distributing versions of the component or parts of it to the consumer.</t>
  </si>
  <si>
    <t>Note: The delivery documentation describes proper procedures to maintain security during transfer of the component or its parts and to determine the identification by the user.</t>
  </si>
  <si>
    <t>Note: The delivery documentation shall cover the entire component, but may contain different procedures for different parts of the component.</t>
  </si>
  <si>
    <t>Note: The emphasis in the delivery documentation is likely to be on measures related to integrity, as integrity of the component is always important. However, confidentiality and availability of the delivery will be of concern in some cases; procedures relating to these aspects of the secure delivery should also be discussed in the procedures where applicable.</t>
  </si>
  <si>
    <t>The development security policies shall detail all security measures employed in the development environment that are necessary to protect the confidentiality and integrity of the component design and implementation.</t>
  </si>
  <si>
    <t>Note: The development security documentation should identify the locations at which development occurs, and describe the aspects of development performed, along with the security measures applied at each location and for transports between different locations. For example, development could occur at multiple facilities within a single building, multiple buildings at the same site, or at multiple sites. Transports of parts of the component or the unfinished component between different development sites are to be covered here, whereas the transport of the finished component to the consumer is dealt with in Delivery (S_DL.1).</t>
  </si>
  <si>
    <t>Note: The following shall be included in the policies:
a) what information relating to the development needs to be kept confidential, and which members of the development staff are allowed to access such material;
b) what material must be protected from unauthorised modification in order to preserve the integrity of the component, and which members of the development staff are allowed to modify such material.</t>
  </si>
  <si>
    <t>The flaw remediation procedures shall describe the procedures used to track all reported security flaws in each release of the component.</t>
  </si>
  <si>
    <t>The application of the flaw remediation procedures shall produce a description of each security flaw in terms of its nature and effects.</t>
  </si>
  <si>
    <t>Note: The procedures identify the actions that are taken by the developer to describe the nature and effects of each security flaw in sufficient detail to be able to reproduce it. The description of the nature of a security flaw addresses whether it is an error in the documentation, a flaw in the design, a flaw in the implementation, etc. The description of the security flaw's effects identifies the portions of the component that are affected and how those portions are affected.</t>
  </si>
  <si>
    <t>The application of flaw remediation procedures shall identify the status of finding a correction to each security flaw.</t>
  </si>
  <si>
    <t>The application of the flaw remediation procedures shall result in safeguards that the potential correction contains no adverse effects.</t>
  </si>
  <si>
    <t>The operational guidance shall identify specific points of contact for user reports and enquiries about security issues involving the component.</t>
  </si>
  <si>
    <t>Note: The description of the life-cycle model shall include:
a) information on the life-cycle phases of the component and the boundaries between the subsequent phases;
b) information on the procedures, tools and techniques used by the developer (e.g. for design, coding, testing, bug-fixing);
c) overall management structure governing the application of the procedures (e.g. an identification and description of the individual responsibilities for each of the procedures required by the development and maintenance process covered by the life-cycle model);
d) information on which parts of the component are delivered by subcontractors, if subcontractors are involved.</t>
  </si>
  <si>
    <t>The test coverage analysis shall show a complete correspondence between the components interfaces and the tests in the test documentation.</t>
  </si>
  <si>
    <t>Note: All interfaces that are described in the development documentation have to be present in the test coverage analysis and mapped to tests in order for completeness to be claimed. Incomplete coverage would be evident if an interface was identified in the development documentation and no test was mapped to it.
This does not imply that all tests in the test documentation must map to interfaces in the interface specification.</t>
  </si>
  <si>
    <t>The test procedures shall contain descriptions of the security-related subsystem behaviour and interaction that are tested.</t>
  </si>
  <si>
    <t>Note: All descriptions of security-related subsystem behaviour and of interactions among security-related subsystems that are provided in the component design have to be tested. Incomplete depth of testing would be evident if a description of security-related subsystem behaviour or of interactions among TSF subsystems was identified in the design and no tests could be attributed to it.
This does not imply that all tests in the test documentation must map to the subsystem behaviour or interaction description in the design.</t>
  </si>
  <si>
    <t>The developer testing shall contain test procedures for all interfaces of security-related modules.</t>
  </si>
  <si>
    <t>The test documentation shall include scenarios for performing each test, expected test results and actual test results.</t>
  </si>
  <si>
    <t>Note: The test plan shall provide information about the test configuration being used: both on the configuration of the component and on any test equipment being used. This information should be detailed enough to ensure that the test configuration is reproducible.</t>
  </si>
  <si>
    <t>Note: The component referred to in the developer's test plan should have the same unique reference as established by the configuration management (S_CM).</t>
  </si>
  <si>
    <t>The test documentation shall provide sufficient instructions for any ordering dependencies of the tests.</t>
  </si>
  <si>
    <r>
      <t xml:space="preserve">Note: The description shall identify all of the subsystems of the component. This requirement is on the entire </t>
    </r>
    <r>
      <rPr>
        <sz val="11"/>
        <color rgb="FFFF0000"/>
        <rFont val="Calibri"/>
        <family val="2"/>
        <scheme val="minor"/>
      </rPr>
      <t>component</t>
    </r>
    <r>
      <rPr>
        <sz val="11"/>
        <rFont val="Calibri"/>
        <family val="2"/>
        <scheme val="minor"/>
      </rPr>
      <t xml:space="preserve"> rather than on only the security functionality.</t>
    </r>
  </si>
  <si>
    <r>
      <t xml:space="preserve">Note: The acceptance procedures should provide detailed information about how the user can:
a) ensure that the delivered </t>
    </r>
    <r>
      <rPr>
        <sz val="11"/>
        <color rgb="FFFF0000"/>
        <rFont val="Calibri"/>
        <family val="2"/>
        <scheme val="minor"/>
      </rPr>
      <t>component</t>
    </r>
    <r>
      <rPr>
        <sz val="11"/>
        <rFont val="Calibri"/>
        <family val="2"/>
        <scheme val="minor"/>
      </rPr>
      <t xml:space="preserve"> is the complete evaluated instance;
b) detect modification/masquerading of the delivered component.</t>
    </r>
  </si>
  <si>
    <t xml:space="preserve">CR 1.12 – System use notification </t>
  </si>
  <si>
    <t xml:space="preserve">CR 1.6 – Wireless access management </t>
  </si>
  <si>
    <t>Non-human users that authenticate via username and password are not forseen. Within the scope of IDS-evaluations, fulfilling CR 1.7(1) is therefore sufficient.</t>
  </si>
  <si>
    <t xml:space="preserve">CR 3.8 – Session integrity </t>
  </si>
  <si>
    <t xml:space="preserve">The zone boundary protection requirements are network device specific and can be located as requirements for network devices in Clause 15 in IEC62443-4-2. </t>
  </si>
  <si>
    <t xml:space="preserve">The general purpose person-to-person communication restriction requirements are network device specific and can be located as requirements for network devices later in Clause 15 in IEC62443-4-2. </t>
  </si>
  <si>
    <t xml:space="preserve">Security Profile Version: </t>
  </si>
  <si>
    <t>https://industrialdataspace.jiveon.com/community/workinggroups/architecture/blog/2018/04/10/new-connector-profiles-version-5</t>
  </si>
  <si>
    <t>Connector Security Profile:</t>
  </si>
  <si>
    <t>Product Name and Version:</t>
  </si>
  <si>
    <t>Status:</t>
  </si>
  <si>
    <t xml:space="preserve"> </t>
  </si>
  <si>
    <t>Transmission of data to other external connectors should be logged. The logs should state the data items, the target connector ID and a timestamp.</t>
  </si>
  <si>
    <r>
      <t xml:space="preserve">Connectors must isolate deployed apps/services from each other. This </t>
    </r>
    <r>
      <rPr>
        <sz val="11"/>
        <color rgb="FFFF0000"/>
        <rFont val="Calibri"/>
        <family val="2"/>
        <scheme val="minor"/>
      </rPr>
      <t>includes</t>
    </r>
    <r>
      <rPr>
        <sz val="11"/>
        <rFont val="Calibri"/>
        <family val="2"/>
        <scheme val="minor"/>
      </rPr>
      <t xml:space="preserve"> the possibility to read data streams a service would not be granted access to.</t>
    </r>
  </si>
  <si>
    <t>IEC62443-3-3 SR 1.1 Excerpt</t>
  </si>
  <si>
    <t>IEC62443-3-3 SR 1.3 Excerpt</t>
  </si>
  <si>
    <t>IEC62443-3-3 SR 1.4 Excerpt</t>
  </si>
  <si>
    <t>IEC62443-3-3 SR 1.8 Excerpt</t>
  </si>
  <si>
    <t>IEC62443-3-3 SR 3.3 Excerpt</t>
  </si>
  <si>
    <t>IEC62443-3-3 SR 4.1 Excerpt</t>
  </si>
  <si>
    <t>The control system shall provide the capability to support the management of identifiers by user, group, role or control system interface.
Rationale and supplemental guidance: Identifiers are distinguished from the privileges which they permit an entity to perform within a specific control system control domain or zone. Where human users function as a single group (such as control room operators), user identification may be role-based, group-based or device-based</t>
  </si>
  <si>
    <t>Where PKI is utilized, the control system shall provide the capability to operate a PKI according to commonly accepted best practices or obtain public key certificates from an existing PKI.
Rationale and supplemental guidance: Registration to receive a public key certificate needs to include authorization by a supervisor or a responsible official and needs to be accomplished using a secure process that verifies the identity of the certificate holder and ensures that the certificate is issued to the intended party. Any latency induced from the use of public key certificates should not degrade the operational performance of the control system.</t>
  </si>
  <si>
    <t>The control system shall provide the capability to support verification of the intended operation of security functions and report when anomalies are discovered during FAT, SAT and scheduled maintenance.
Rationale and supplemental guidance: The product supplier and/or system integrator should provide guidance on how to test the designed security controls. Asset owners need to be aware of the possible ramifications of running these verification tests during normal operations. Details of the execution of these verifications need to be specified with careful consideration of the requirements for continuous operations (for example, scheduling or prior notification).
Examples of security verification functions include:
• Verification of antivirus measures by European Institute for Computer Antivirus Research (EICAR) testing of the control system file system. Antivirus software should detect this and appropriate incident handling procedures should be triggered.
• Verification of the identification, authentication and use control measures by attempting access with an unauthorized account (for some functionality this could be automated).
• Verification of IDSs as a security control by including a rule in the IDS that triggers on irregular, but known non-malicious traffic. The test could then be performed by introducing traffic that triggers this rule and the appropriate IDS monitoring and incident handling procedures.
• Confirmation that audit logging is occurring as required by security policies and procedures and has not been disabled by an internal or external entity.
Requirement enhancements:
SR 3.3 RE 1 – Automated mechanisms for security functionality verification (SL3-4)
SR 3.3 RE 2 – Security functionality verification during normal operation (SL4)</t>
  </si>
  <si>
    <t>The control system shall provide the capability to support the management of all accounts by authorized users, including adding, activating, modifying, disabling and removing accounts.
Rationale and supplemental guidance: Account management may include grouping of accounts (for example, individual, role-based, device-based and control system), establishment of conditions for group membership and
assignment of associated authorizations. In certain IACS instances, where individual accounts are determined to be unnecessary from a risk-analysis and/or regulatory aspect, shared accounts are acceptable as long as adequate compensating countermeasures (such as limited physical access or organizational measures for approval) are in place and documented.
Unused default system accounts used for the first installation of the system should be removable. Security enhancement lies in the simplification and consistent application of account management.
Requirement enhancements
SR 1.3 RE 1 – Unified account management (SR3-4)</t>
  </si>
  <si>
    <t>IEC62443-3-3 SR 5.1 Excerpt</t>
  </si>
  <si>
    <t>The control system shall provide the capability to logically segment control system networks from non-control system networks and to logically segment critical control system networks from other control system networks.
Rationale and supplemental guidance: The main reasons for segmenting networks are to reduce the exposure, or ingress, of network traffic into a control system and reduce the spread, or egress, of network traffic from a control system. This improves overall system response and reliability as well as provides a measure of cyber security protection. It also allows different network segments within the control system, including critical control systems and safety-related systems, to be segmented from other systems for an additional level of protection.</t>
  </si>
  <si>
    <t>IEC62443-3-3 SR 7.8 Excerpt</t>
  </si>
  <si>
    <t>The control system shall provide the capability to report the current list of installed components and their associated properties.
Rationale and supplemental guidance: A control system component inventory may include but is not limited to component ID, capability and revision level. A formal process of configuration management should be deployed to keep control of the changes in the component inventory baseline (see IEC 62443‑2‑1).</t>
  </si>
  <si>
    <t>IEC62443-3-3 SR 1.2 Excerpt</t>
  </si>
  <si>
    <t>Rationale and supplemental guidance: All human users need to be identified and authenticated for all access to the control system. Authentication of the identity of these users should be accomplished by using methods such as passwords, tokens, biometrics or, in the case of multifactor authentication, some combination thereof. The geographic location of human users can also be used as part of the authentication process. This requirement should be applied to both local and remote access to the control system. In addition to identifying and authenticating all human users at the control system level (for example, at system logon), identification and authentication mechanisms are often employed at the application level.
In order to support IAC policies, the control system verifies the identity of all human users as a first step. In a second step, the permissions assigned to the identified human user are enforced.
Requirement enhancements:
SR 1.1 RE 1 – Unique identification and authentication (SL2-4)
SR 1.1 RE 2 – Multifactor authentication for untrusted networks (SL3-4)
SR 1.1 RE 3 – Multifactor authentication for all networks (SL3-4)</t>
  </si>
  <si>
    <t>The control system shall provide the capability to identify and authenticate all software processes and devices. This capability shall enforce such identification and authentication on all interfaces which provide access to the control system to support least privilege in accordance with applicable security policies and procedures.
Rationale and supplemental guidance: The function of identification and authentication is to map an ID to an unknown software process or device (henceforth referred to an entity in this sub-clause) so as to make it known
before allowing any data exchange. All entities need to be identified and authenticated for all access to the control system. Authentication of the identity of such entities should be accomplished by using methods such as passwords, tokens or location (physical or logical). This requirement should be applied to both local and remote access to the control system. 
Requirement enhancements
SR 1.2 RE 1 – Unique identification and authentication (SL3-4)</t>
  </si>
  <si>
    <t xml:space="preserve">CR 1.10 – Authenticator feedback </t>
  </si>
  <si>
    <t>This requirement is only relevant for IDS Connectors in the industrial domain. Further domains might be added in a later version of this catalogue.</t>
  </si>
  <si>
    <t>Connector Isolation</t>
  </si>
  <si>
    <t xml:space="preserve">CR 3.12 – Provisioning product supplier roots of trust </t>
  </si>
  <si>
    <t>62443-NDR</t>
  </si>
  <si>
    <t>NDR: Network device requirements</t>
  </si>
  <si>
    <t xml:space="preserve">The network device shall provide the capability to uniquely identify and authenticate all users (humans, software processes or devices) engaged in wireless communication </t>
  </si>
  <si>
    <t>NDR 1.13 - Access via untrusted networks</t>
  </si>
  <si>
    <t>NDR 2.4 – Mobile code</t>
  </si>
  <si>
    <t>NDR 2.13 - Use of physical diagnostic and test interfaces</t>
  </si>
  <si>
    <t>Application Note</t>
  </si>
  <si>
    <t>If all debug interfaces are deactivated, monitoring is not needed</t>
  </si>
  <si>
    <t> The network device shall provide for protection from malicious code.</t>
  </si>
  <si>
    <t>NDR 3.10 - Support for updates</t>
  </si>
  <si>
    <t>NDR 3.11 - Physical tamper resistance and detection</t>
  </si>
  <si>
    <t>Network devices shall be capable of automatically providing notification to a configurable set of recipients upon discovery of an attempt to make an unauthorized physical access. All notifications of tampering shall be logged as part of the overall audit logging function.</t>
  </si>
  <si>
    <t>Network devices shall provide the capability to provision and protect the confidentiality, integrity and authenticity of product supplier keys and data to be used as one or more “roots of trust” at the time of manufacture of the device.</t>
  </si>
  <si>
    <t>Network devices shall a) provide the capability to provision and protect the confidentiality, integrity and authenticity of asset owner keys and data to be used as “roots of trust”; and b) support the capability to provision without reliance on components that may be outside of the device’s security zone.</t>
  </si>
  <si>
    <t>NDR 5.2 - Zone boundary protection</t>
  </si>
  <si>
    <t>If no zones boundaries are touched, this requirement does not need to be fulfilled</t>
  </si>
  <si>
    <t>The network component shall provide the capability to deny network traffic by default and allow network traffic by exception (also termed deny all, permit by exception)</t>
  </si>
  <si>
    <t>NDR 5.3 - General purpose, person-to-person communication restrictions</t>
  </si>
  <si>
    <t>The protection from malicious code requirements for the device type Software Application can be found in 62443-NDR.</t>
  </si>
  <si>
    <t>The use control requirements for mobile code for the device type Network device can be found in 62443-NDR.</t>
  </si>
  <si>
    <t>The requirements for physical tamper resistance and detection for the device type Network device can be found in 62443-NDR.</t>
  </si>
  <si>
    <t>The requirements for provisioning product supplier roots of trust for the device type Network device can be found in 62443-NDR.</t>
  </si>
  <si>
    <t>The requirements for provisioning asset owner roots of trust for the device type Network device can be found in 62443-NDR.</t>
  </si>
  <si>
    <t>The requirements for integrity of the boot process for the device type Network device can be found in 62443-NDR.</t>
  </si>
  <si>
    <t>The requirements for zone boundary protection for the device type Network device can be found in 62443-NDR.</t>
  </si>
  <si>
    <t>The requirements for general person-to-person communication restrictions for the device type Network device can be found in 62443-NDR.</t>
  </si>
  <si>
    <t>The requirements for wireless access management for the device type Network Device can be found in 62443-NDR.</t>
  </si>
  <si>
    <t>The requirements for access via untrusted networks for the device type Network device can be found in 62443-NDR.</t>
  </si>
  <si>
    <t>The requirements for support for updates for the device type Network device can be found in 62443-NDR.</t>
  </si>
  <si>
    <t>Rationale and supplemental guidance: Protection of information, at rest or in transit, can be maintained through physical means, compartmentalization or encryption, among other techniques. It is crucial that the technique
chosen considers the potential ramifications on control system performance and the capability to recover from system failure or attack</t>
  </si>
  <si>
    <t>NDR 3.12 – Provisioning product supplier roots of trust</t>
  </si>
  <si>
    <t>NDR 3.13 – Provisioning asset owner roots of trust</t>
  </si>
  <si>
    <t>NDR 3.14 – Integrity of the boot process</t>
  </si>
  <si>
    <t>Network devices shall verify the integrity of the firmware, software and configuration data needed for the component’s boot process prior to it being used in the boot process.</t>
  </si>
  <si>
    <t>Connector Integrity</t>
  </si>
  <si>
    <t>Usage Control</t>
  </si>
  <si>
    <t>x
(only against accidental misuse)</t>
  </si>
  <si>
    <t>SecReq-01</t>
  </si>
  <si>
    <t>SecReq-02</t>
  </si>
  <si>
    <t>SecReq-03</t>
  </si>
  <si>
    <t>SecReq-04</t>
  </si>
  <si>
    <t>SecReq-10</t>
  </si>
  <si>
    <t>SecReq-11</t>
  </si>
  <si>
    <t>SecReq-20</t>
  </si>
  <si>
    <t>*) Mapping allows direct link to IEC 62443 without the need to adapt complete security levels. 
Please note that the selected levels are not derived straightforward from the functionality mapped in the sheets due to additional requirements embedded into the lifecycle and testing considerations within 62443.</t>
  </si>
  <si>
    <t>Legend for all sheets</t>
  </si>
  <si>
    <t>62443 Requirement extending the SL; Extension is explained in Application Note</t>
  </si>
  <si>
    <t>62443 requirement relevant only in industrial context (i.e. in context of DIN Spec 27070</t>
  </si>
  <si>
    <t>The development documentation shall include an architectural description containing an analysis that adequately describes how the security-enforcing mechanisms of the component cannot be bypassed.</t>
  </si>
  <si>
    <t>G: Guidance Documentation(*)</t>
  </si>
  <si>
    <t>T: Developer Testing(*)</t>
  </si>
  <si>
    <t>NDR 1.6 - Wireless Access Management</t>
  </si>
  <si>
    <t>S: Secure Development(*)</t>
  </si>
  <si>
    <t>SecReq-21</t>
  </si>
  <si>
    <t>Regarding item m) above: Usage of self-signed certificates is not compliant with IDS.</t>
  </si>
  <si>
    <t>The Connector stores the metadata, defining the usage conditions for the data. The Connector provides technical measures for enforcing usage conditions on its own end (data provider side).
An example for such local enforcement would be restricting the retrieval of data based on the time at the side of the provider connector.﻿</t>
  </si>
  <si>
    <t>Current version: 1.0.2</t>
  </si>
  <si>
    <t>*) 2019-03-21</t>
  </si>
  <si>
    <t>At the moment this requires changes to released information model.</t>
  </si>
  <si>
    <t>Local Integrity Protection: The software stack that is loaded on a Connector is integrity protected. This means, only components with a valid signature are loaded (starting UEFI loading a boot loaded only with a valid signature). All loaded components are fingerprinted and this fingerprints are stored protected (e.g., in a TPM). This applies to the underlying operating system as well as the loaded containers (containing data apps).</t>
  </si>
  <si>
    <t xml:space="preserve">Integrity Protection Attestation - Operating System and IDS Stack (as summary where appropriate): The boot chain of loaded components can be verified from the outside. Every loaded component is fingerprinted and a remote attestation can be performed by other connectors to verify the boot chain. </t>
  </si>
  <si>
    <t>Integrity Protection Attestation - Operating System, IDS Stack and Configuration (filtered where appropriate): SecReq-02 is extended to also verify the configuration (e.g., loaded containers) parameters.</t>
  </si>
  <si>
    <t>Protection of key material (hardware anchor or similar): All private key material needs to be protected against access from the outside by being generated and stored inside a hardware module or token (smart card, TPM, possibly HSM).</t>
  </si>
  <si>
    <t>Isolation of the IDS system from services (apps): Deployed apps are not able to access the operating system. Privileged components are completely isolated from data apps.</t>
  </si>
  <si>
    <t>Isolation of the IDS services (apps): Deployed apps are isolated against each other, denying access by malicious apps. Access is regulated via whitelisting and only possible if granted by an administrator.</t>
  </si>
  <si>
    <t>Audit Logging</t>
  </si>
  <si>
    <t>Logging of system usage: Audit logs are created and signed locally. This includes system events (shutdown, restart, login, ...)</t>
  </si>
  <si>
    <t>Logging of data usage: Audit logs are created and signed locally. This includes data usage events (data access, connections, access control decisions, data flow).</t>
  </si>
  <si>
    <t>Encrypted backups of system and data usage are stored outside of the Connector.</t>
  </si>
  <si>
    <t>SecReq-22</t>
  </si>
  <si>
    <t>Isolation and complete control of in- and output of an IDS service (apps): The data format of the communication is known and content-based filtering and control can be applied.</t>
  </si>
  <si>
    <t>SecReq-30</t>
  </si>
  <si>
    <t>Rule definition on how data is to be used: Rules can be defined that regulate internal data flow against accidental misconfiguration.</t>
  </si>
  <si>
    <t>Rules can be defined that regulate how data is to be used after being transmitted to another Connector.</t>
  </si>
  <si>
    <t>The adherance to the defined usage control rules is monitored. Deviations are perceived but no active intervention is performed.</t>
  </si>
  <si>
    <t>Enforcement of how the data is to be handled on the Connector based on internal criteria (e.g. deletion, usage duration, number of uses, which apps can access the data)</t>
  </si>
  <si>
    <t>x
(against manipulation)</t>
  </si>
  <si>
    <t>Enforcement of how the data is to be handled on the Connector based on external criteria (e.g. position, time, legal requirements).</t>
  </si>
  <si>
    <t>SecReq-31</t>
  </si>
  <si>
    <t>SecReq-32</t>
  </si>
  <si>
    <t>SecReq-33</t>
  </si>
  <si>
    <t>SecReq-34</t>
  </si>
  <si>
    <t>SecReq-35</t>
  </si>
  <si>
    <t>SecReq-40</t>
  </si>
  <si>
    <t>Communication Security</t>
  </si>
  <si>
    <t>Every incoming and outgoing connection needs to be authenticated (e.g., a valid X.509 certificate), integrity protected (protected against manipulation) and encrypted (against eavesdropping). This needs to be satisfied for every connection to and from outside the operators trust domain. Authentication has to be mutual (i.e., server and client side need to authenticate).</t>
  </si>
  <si>
    <t>The component shall provide an authorization enforcement mechanism for all identified and authenticated human users based on their assigned responsibilities.</t>
  </si>
  <si>
    <t>Components shall identify and handle error conditions in a manner that does not provide
information that could be exploited by adversaries to attack the IACS.</t>
  </si>
  <si>
    <t>The component shall provide the capability to mitigate the effects of information and/or message flooding types of DoS events.</t>
  </si>
  <si>
    <t>Network devices shall support the ability to be updated and upgraded.</t>
  </si>
  <si>
    <t>There is no component level requirement associated with IEC 62443‑3‑3 SR 2.3.</t>
  </si>
  <si>
    <t>The component shall provide the capability to uniquely and securely identify and authenticate itself to any other component.</t>
  </si>
  <si>
    <t xml:space="preserve">Components shall provide the capability to: 
a) support the use of initial authenticator content; 
b) support the recognition of changes to default authenticators made at installation time; 
c) function properly with periodic authenticator change/refresh operation; and 
d) protect authenticators from unauthorized disclosure and modification when stored, used and transmitted. </t>
  </si>
  <si>
    <t>The wireless access management requirements are network-component-specific and can be
located as requirements for network-components in Clause 15.</t>
  </si>
  <si>
    <t>The access via untrusted networks requirements are component-specific and can be located  as requirements for each specific component type in Clauses 12 through 15.</t>
  </si>
  <si>
    <t>The use control requirements for mobile code are component-specific and can be located as requirements for each specific component type in Clauses 12 through 15.</t>
  </si>
  <si>
    <t>The protection from malicious code requirements are component-specific and can be located as requirements for each specific component type in Clauses 12 through 15.</t>
  </si>
  <si>
    <t>The support for updates requirements are component-specific and can be located as requirements for each specific device type in Clauses 12 through 15.</t>
  </si>
  <si>
    <t>The physical tamper resistance and detection requirements are component-specific and can
be located as requirements for each specific device type in Clauses 12 through 15.</t>
  </si>
  <si>
    <t>The provisioning product supplier roots of trust requirements are component-specific and can
be located as requirements for each specific device type in Clauses 12 through 15.</t>
  </si>
  <si>
    <t>The provisioning asset owner roots of trust requirements are component-specific and can be
located as requirements for each specific device type in Clauses 12 through 15.</t>
  </si>
  <si>
    <t>The integrity of the boot process requirements are component-specific and can be located as
requirements for each specific device type in Clauses 12 through 15.</t>
  </si>
  <si>
    <t>CR 5.4 – Application partitioning</t>
  </si>
  <si>
    <t>There is no component level requirement associated with IEC 62443‑3‑3 SR 5.4.</t>
  </si>
  <si>
    <t>CR 7.5 – Emergency power</t>
  </si>
  <si>
    <t>There is no component level requirement associated with IEC 62443‑3‑3 SR 7.5.</t>
  </si>
  <si>
    <t>The network device shall provide the capability to enforce a security policy that allows the device to control execution of mobile code based on the results of an authenticity check prior to the code being executed.</t>
  </si>
  <si>
    <t>Components shall provide the capability to protect critical, long-lived private keys via hardware mechanisms.</t>
  </si>
  <si>
    <t>Components shall provide the capability to protect critical, long lived symmetric keys via hardware mechanisms.</t>
  </si>
  <si>
    <t>IDS Security Requirements - Component: IDS Connector(*)</t>
  </si>
  <si>
    <t xml:space="preserve"> IDS Base Attributes (Component: IDS Connector)</t>
  </si>
  <si>
    <t>RA: Resource availability</t>
  </si>
  <si>
    <t>Broker Profile</t>
  </si>
  <si>
    <t>IEC 62443 Profile Mapping(*)</t>
  </si>
  <si>
    <t>A Connector must self-disclose information about itself when self-information is requested by another IDS component.</t>
  </si>
  <si>
    <t xml:space="preserve">x </t>
  </si>
  <si>
    <t xml:space="preserve">Containers are strictly separated from each other and from underlying operating system layers. </t>
  </si>
  <si>
    <t xml:space="preserve">Connector logs every case in which a service receives fewer resources than requested (e.g. fewer RAM capacity). </t>
  </si>
  <si>
    <t xml:space="preserve">Connectors communicate with each other only via authenticated, encrypted and integrity protected connections. </t>
  </si>
  <si>
    <t xml:space="preserve">Connector certificates (see DIN SPEC 6.4.5) facilitate mutual authentication of Connectors every time connection is established. </t>
  </si>
  <si>
    <t xml:space="preserve">Connectors allow each other to check integrity of each other’s software stack via remote attestation. </t>
  </si>
  <si>
    <t>Connector offering data sends usage policy to be applied to Connector requesting data every time connection is established.</t>
  </si>
  <si>
    <t xml:space="preserve">Connector facilitates technical enforcement of data usage policy specified. </t>
  </si>
  <si>
    <t>This is necessary in cases in which the Connector requesting data does not meet the requirements regarding the data usage policy anymore.</t>
  </si>
  <si>
    <t xml:space="preserve">Connector provides self-description (i.e. metadata) via a defined interface. </t>
  </si>
  <si>
    <t xml:space="preserve">Connector offering data evaluates self-description of Connector requesting data. </t>
  </si>
  <si>
    <t xml:space="preserve">Connector supports central time service (e.g. to verify certificates). </t>
  </si>
  <si>
    <t xml:space="preserve">Connector supports online status check of certificates issued (e.g. Online Certificate Status Protocol, OCSP). </t>
  </si>
  <si>
    <t>Connector supports broker service inquiries by means of browsing self-descriptions of Connectors registered there.</t>
  </si>
  <si>
    <t xml:space="preserve">Connector supports registration with a broker by transmitting self-description. </t>
  </si>
  <si>
    <t>Connector supports installation and execution of containers.</t>
  </si>
  <si>
    <t>Connector enforces strict separation of data processing apps. Communication between apps takes place via approved channels only (i.e. whitelisting of data exchange channels).</t>
  </si>
  <si>
    <t xml:space="preserve">Connector verifies authenticity and integrity of data services prior to installation and execution. </t>
  </si>
  <si>
    <t>Connector verifies authenticity and integrity of all system components prior to execution.</t>
  </si>
  <si>
    <t>System data backups as well as backups of data transferred between Connectors are always encrypted before being stored outside system.</t>
  </si>
  <si>
    <t>Connector verifies signature after app was downloaded and before it is installed, and before every execution of app. Public key of app publisher is contained in an X.509v3 certificate signed by a Certification Authority accepted by data provider and data consumer.</t>
  </si>
  <si>
    <t>Connector supports apps carrying usage policies, allowing restriction of use and encapsulation of licensing information.</t>
  </si>
  <si>
    <t>Connector checks minimum requirements of apps regarding runtime environment (e.g. with regard to memory capacity or number of CPU cores) and ensures these requirements are fulfilled as long as app is active.</t>
  </si>
  <si>
    <t>Among other things, this requirement is important to ensure that the use of an app does not impair the functionality of other apps (or of the Connector itself).</t>
  </si>
  <si>
    <t xml:space="preserve">Connector supports apps delivered and installed as independent software containers (i.e. apps bring along possible dependencies of e.g. software modules themselves and can be used irrespective of Connector’s configuration). </t>
  </si>
  <si>
    <t>IDS Specification (Component: Connector)</t>
  </si>
  <si>
    <t>Depending on the way COM 06 is implemented, in certain instances, integrity can be reached without implementing COM 05.</t>
  </si>
  <si>
    <t>Proof of integrity refers to the deployed Core Container and all necessary platform dependencies (kernel, bootloader or platform integrity for Trusted Execution Environment).</t>
  </si>
  <si>
    <t>Connector allows data providers to define usage policies that will be published together with the data offered.</t>
  </si>
  <si>
    <t xml:space="preserve">The administrators of the data provider side cannot change rules regarding data flow without data provider taking notice of the change and approving it. </t>
  </si>
  <si>
    <t xml:space="preserve">Connector is unambiguously identified by means of an identifier derived from a X.509v3 certificate (see also CR 1.2 (1)). </t>
  </si>
  <si>
    <t xml:space="preserve">Connector supports the external attestation of dynamic attributes, from which it receives certified attribute information (e.g. through JSON Web Tokens). </t>
  </si>
  <si>
    <t xml:space="preserve">Connector supports updates of self-description stored at broker (e.g. when new service is offered) and marking itself as available / unavailable. </t>
  </si>
  <si>
    <t xml:space="preserve">Connector logs every access to data in the form of an integrity protected entry in its domain. </t>
  </si>
  <si>
    <t>Connector logs each access control decision in the form of an integrity protected log entry in its domain.</t>
  </si>
  <si>
    <t xml:space="preserve">Connector logs any changes made to its configuration in the form of integrity protected entries in its domain. </t>
  </si>
  <si>
    <t>Communication Integrity</t>
  </si>
  <si>
    <t xml:space="preserve">Data Usage Control </t>
  </si>
  <si>
    <t xml:space="preserve">Information Model </t>
  </si>
  <si>
    <t xml:space="preserve">Identity and Access Management </t>
  </si>
  <si>
    <t>Broker Service</t>
  </si>
  <si>
    <t xml:space="preserve">Operating System </t>
  </si>
  <si>
    <t>Apps and App Store Connection</t>
  </si>
  <si>
    <t xml:space="preserve">Data Usage Transparency </t>
  </si>
  <si>
    <t xml:space="preserve">Connector receives apps from a central app store. </t>
  </si>
  <si>
    <t>To register with a Broker, a Connector must be able to provide the Broker with this self-description.</t>
  </si>
  <si>
    <t xml:space="preserve">Encryption and integrity protection is facilitated by means of mechanisms considered state of the art by BSI TR 02102-1, NIST SP 800-175b, or an equivalent crypto catalouge. </t>
  </si>
  <si>
    <t xml:space="preserve">Proof of integrity additionally refers to Connector’s 
a) configuration and 
b) apps installed. </t>
  </si>
  <si>
    <t xml:space="preserve">Changes to data usage policy can be made only by the data owner or data provider. In case of changes made to policy, connection between two Connectors is re-established. </t>
  </si>
  <si>
    <t xml:space="preserve">The self-description contains at least the following information: 
a) cryptographic hash of Connector certificate, 
b) Connector operator, 
c) data endpoints offered by Connector, 
d) log format of data endpoints offered, 
e) security profile of Connector (i.e. security features supported), 
f) Connector ID. </t>
  </si>
  <si>
    <t xml:space="preserve">Dynamic attribute tokens belonging to two communicating Connectors are transmitted every time a connection is established (see DIN Spec 6.4.2) and can therefore be used for access control decisions. </t>
  </si>
  <si>
    <t>COM 02 - Mutual authentication</t>
  </si>
  <si>
    <t>COM 01 - Protected connection</t>
  </si>
  <si>
    <t>COM 05 - Platform integrity</t>
  </si>
  <si>
    <t>COM 06 - Configuration and app integrity</t>
  </si>
  <si>
    <t>USC 01 - Definition of usage policies</t>
  </si>
  <si>
    <t>USC 02 - Sending of usage policies</t>
  </si>
  <si>
    <t>USC 04 - Usage policy changes</t>
  </si>
  <si>
    <t>USC 03 - Usage policy enforcement</t>
  </si>
  <si>
    <t>USC 05 - Usage policy changes by administrator</t>
  </si>
  <si>
    <t>INF 01 - Self-Description (at Connector)</t>
  </si>
  <si>
    <t>INF 02 - Self-Description (at Broker)</t>
  </si>
  <si>
    <t>INF 03 - Self-Description content</t>
  </si>
  <si>
    <t>INF 04 - Self-Description evaluation</t>
  </si>
  <si>
    <t>INF 05 - Dynamic attribute tokens</t>
  </si>
  <si>
    <t>IAM 01 - Connector identifier</t>
  </si>
  <si>
    <t>IAM 02 - Time Service</t>
  </si>
  <si>
    <t>IAM 04 - Attestation of dynamic attributes</t>
  </si>
  <si>
    <t>BRK 01 - Broker service inquiries</t>
  </si>
  <si>
    <t>BRK 02 - Broker registration</t>
  </si>
  <si>
    <t>BRK 03 - Broker registration update</t>
  </si>
  <si>
    <t>OS 01 - Container support</t>
  </si>
  <si>
    <t>OS 02 - App separation</t>
  </si>
  <si>
    <t>OS 03 - Service authenticity and integrity</t>
  </si>
  <si>
    <t>OS 04 - System component authenticity and integrity</t>
  </si>
  <si>
    <t>OS 05 - Container separation</t>
  </si>
  <si>
    <t>APS 01 - App signature</t>
  </si>
  <si>
    <t>APS 02 - App signature verification</t>
  </si>
  <si>
    <t>APS 03 - Terms of use</t>
  </si>
  <si>
    <t>APS 05 - App installation</t>
  </si>
  <si>
    <t>APS 06 - App Store</t>
  </si>
  <si>
    <t>COM 03 - State of the art cryptography</t>
  </si>
  <si>
    <t>COM 04 - Remote attestation</t>
  </si>
  <si>
    <t>IAM 03 - Online certificate status check</t>
  </si>
  <si>
    <t>OS 06 - Backup encryption</t>
  </si>
  <si>
    <t xml:space="preserve">APS 04 - Requirements for the runtime environment </t>
  </si>
  <si>
    <t>AUD 01 - Access control logging</t>
  </si>
  <si>
    <t>AUD 02 - Data access logging</t>
  </si>
  <si>
    <t>AUD 03 - Configuration changes logging</t>
  </si>
  <si>
    <t>AUD 04 - Resource availability logging</t>
  </si>
  <si>
    <t>D_AD.1 – Secure initialisation</t>
  </si>
  <si>
    <t>D_AD.2 – Tamper protection</t>
  </si>
  <si>
    <t>D_AD.3 – Security-enforcing mechanisms</t>
  </si>
  <si>
    <t>D_IS.1 – Interface purpose and usage</t>
  </si>
  <si>
    <t xml:space="preserve">D_IS.2 – Interface parameters </t>
  </si>
  <si>
    <t>D_IS.3 – Error messages</t>
  </si>
  <si>
    <t>D_DD.1 – Subsystem structure</t>
  </si>
  <si>
    <t>D_DD.2 – Module structure</t>
  </si>
  <si>
    <t>D_DD.3 – Subsystem-Module mapping</t>
  </si>
  <si>
    <t>D_DD.4 – Parameters, invocation conventions and return values</t>
  </si>
  <si>
    <t>D_SC.1 – Source code</t>
  </si>
  <si>
    <t>G_AP.1 – Acceptance procedures</t>
  </si>
  <si>
    <t>G_AP.2 – Installation procedures</t>
  </si>
  <si>
    <t>G_OG.2 – Possible modes of operation</t>
  </si>
  <si>
    <t>S_CM.1 – Unique component reference</t>
  </si>
  <si>
    <t>S_CM.2 – Consistent usage of component reference</t>
  </si>
  <si>
    <t>S_CM.3 – Configuration management access control measures</t>
  </si>
  <si>
    <t>S_CM.4 – Automated procedures for production</t>
  </si>
  <si>
    <t>S_CM.5 – Component reflecting source code</t>
  </si>
  <si>
    <t>S_CM.6 – Configuration list content</t>
  </si>
  <si>
    <t>S_CM.7 – Unique identification based on configuration list</t>
  </si>
  <si>
    <t>S_FR.1 – Tracking of reported security flaws</t>
  </si>
  <si>
    <t>S_FR.2 – Security flaw description</t>
  </si>
  <si>
    <t>S_FR.3 – Status of corrective measures</t>
  </si>
  <si>
    <t>S_FR.4 – Safeguards</t>
  </si>
  <si>
    <t>S_FR.5 – Contact for user reports and enquires</t>
  </si>
  <si>
    <t>S_LC.1 – Life-cycle model</t>
  </si>
  <si>
    <t>T_CA.1 – Test coverage analysis</t>
  </si>
  <si>
    <t>T_CA.2 – Test procedures for subsystems</t>
  </si>
  <si>
    <t>T_CA.3 – Test procedures for interfaces</t>
  </si>
  <si>
    <t>T_TD.1 – Test documentation</t>
  </si>
  <si>
    <t>T_TD.2 – Test configuration</t>
  </si>
  <si>
    <t>S_CM.8 – Developer Information</t>
  </si>
  <si>
    <t>S_DL.1 – Secure delivery</t>
  </si>
  <si>
    <t>S_DS.1 – Operational security measures</t>
  </si>
  <si>
    <t>T_TD.3 – Ordering Dependencies</t>
  </si>
  <si>
    <t xml:space="preserve">Connector supports only apps possessing a valid signature. This signature is the signed check sum of the software artefact, which was created by means of a private key of the app publisher. </t>
  </si>
  <si>
    <t>G_OG.1 – Interface usage for each user role</t>
  </si>
  <si>
    <t>CR 1.1 (1) - Unique identification and authentication</t>
  </si>
  <si>
    <t>CR 1.1 (2) - Multifactor authentication for all interfaces</t>
  </si>
  <si>
    <t>CR 1.2 (1) - Unique identification and authentication</t>
  </si>
  <si>
    <t xml:space="preserve">CR 1.5 (1) - Hardware security for authenticators </t>
  </si>
  <si>
    <t xml:space="preserve">CR 1.7 (1) - Password generation and lifetime restrictions for human users </t>
  </si>
  <si>
    <t xml:space="preserve">CR 1.7 (2) - Password lifetime restrictions for all users (human, software process or device) </t>
  </si>
  <si>
    <t xml:space="preserve">CR 1.9 (1) - Hardware security for public key-based authentication </t>
  </si>
  <si>
    <t xml:space="preserve">CR 1.14 (1) - Hardware security for symmetric key-based authentication </t>
  </si>
  <si>
    <t>CR 2.1 (1) - Authorization enforcement for all users (humans, software processes and  devices)</t>
  </si>
  <si>
    <t>CR 2.1 (2) - Permission mapping to roles</t>
  </si>
  <si>
    <t>CR 2.1 (3) - Supervisor override</t>
  </si>
  <si>
    <t>CR 2.1 (4) - Dual approval</t>
  </si>
  <si>
    <t xml:space="preserve">CR 2.9 (1) - Warn when audit record storage capacity threshold reached </t>
  </si>
  <si>
    <t>CR 2.11 (1) - Time synchronization</t>
  </si>
  <si>
    <r>
      <t>CR 2.11 (2) -</t>
    </r>
    <r>
      <rPr>
        <sz val="7"/>
        <color rgb="FF000000"/>
        <rFont val="Calibri"/>
        <family val="2"/>
        <scheme val="minor"/>
      </rPr>
      <t> </t>
    </r>
    <r>
      <rPr>
        <sz val="10"/>
        <color rgb="FF000000"/>
        <rFont val="Calibri"/>
        <family val="2"/>
        <scheme val="minor"/>
      </rPr>
      <t xml:space="preserve">Protection of time source integrity </t>
    </r>
  </si>
  <si>
    <t xml:space="preserve">CR 2.12 (1) - Non-repudiation for all users </t>
  </si>
  <si>
    <t xml:space="preserve">CR 3.1 (1) - Communication authentication </t>
  </si>
  <si>
    <t>CR 3.3 (1) - Security functionality verification during normal operation</t>
  </si>
  <si>
    <t xml:space="preserve">CR 3.4 (1) - Authenticity of software and information </t>
  </si>
  <si>
    <t xml:space="preserve">CR 3.4 (2) - Automated notification of integrity violations </t>
  </si>
  <si>
    <t xml:space="preserve">CR 3.9 (1) Audit records on write-once media  </t>
  </si>
  <si>
    <t xml:space="preserve">CR 4.2 (1) - Erase of shared memory resources </t>
  </si>
  <si>
    <t xml:space="preserve">CR 4.2 (2) - Erase verification </t>
  </si>
  <si>
    <t xml:space="preserve">CR 6.1 (1) - Programmatic access to audit logs </t>
  </si>
  <si>
    <t xml:space="preserve">CR 7.1 (1) - Manage communication load from component   </t>
  </si>
  <si>
    <t xml:space="preserve">CR 7.3 (1) - Backup integrity verification </t>
  </si>
  <si>
    <t>CR 7.6 (1) - Machine-readable reporting of current security settings</t>
  </si>
  <si>
    <t>NDR 1.6 (1) - Unique identification and authentication</t>
  </si>
  <si>
    <t>NDR 2.4 (1) - Mobile code authenticity check</t>
  </si>
  <si>
    <t>NDR 2.13 (1) - Active monitoring</t>
  </si>
  <si>
    <t>NDR 3.10 (1) - Update authenticity and integrity</t>
  </si>
  <si>
    <t>NDR 3.11 (1) - Notification of a tampering attempt</t>
  </si>
  <si>
    <t>NDR 3.14 (1) - Authenticity of the boot process</t>
  </si>
  <si>
    <t>NDR 5.2 (1) - Deny all, permit by exception</t>
  </si>
  <si>
    <t>NDR 5.2 (2) - Island mode</t>
  </si>
  <si>
    <t>NDR 5.2 (3) - Fail close</t>
  </si>
  <si>
    <t>The component shall provide the capability to identify and authenticate all human users according to IEC 62443-3-3 SR 1.1 on all interfaces capable of human user access. This capability shall enforce such identification and authentication on all interfaces that provide human user access to the component to support segregation of duties and least privilege in accordance with applicable security policies and procedures. This capability may be provided locally by the component or by integration into a system level identification and authentication system.</t>
  </si>
  <si>
    <t>The component shall provide the capability to identify itself and authenticate with any other component (software application, embedded devices, host devices and network devices), according to IEC 62443-3-3 SR1.2.
If the component, as in the case of an application, is running in the context of a human user, in addition, the identification and  authentication of the human user according to IEC  62443-3-3 SR1.1 may be part of the component identification and authentication process towards the other components.</t>
  </si>
  <si>
    <t>The component shall provide the capability to support the management of all accounts directly or
integrated into a system that manages accounts according to IEC 62443‑3‑3 SR 1.3.</t>
  </si>
  <si>
    <t>For components that utilize password-based authentication, those components shall provide or integrate into a system that provides the capability to enforce configurable password strength according to internationally recognized and proven password guidelines.</t>
  </si>
  <si>
    <r>
      <t xml:space="preserve">The component shall provide, or integrate into a system that provides, the capability to
protect against any given human user account from reusing a password for a configurable number of generations. In addition, the component shall provide the capability to enforce password minimum and maximum lifetime restrictions for human users. These capabilities shall conform to commonly accepted security industry practices. 
</t>
    </r>
    <r>
      <rPr>
        <sz val="9"/>
        <rFont val="Calibri"/>
        <family val="2"/>
        <scheme val="minor"/>
      </rPr>
      <t xml:space="preserve">NOTE: The component should provide the capability to prompt the user to change their password upon a configurable time prior to expiration. </t>
    </r>
  </si>
  <si>
    <t>For components that utilize public key-based authentication, those components shall provide directly or integrate into a system that provides the capability within the same IACS environment to: 
a) validate certificates by checking the validity of the signature of a given certificate; 
b) validate the certificate chain or, in the case of self-signed certificates, by deploying leaf certificates to all hosts that communicate with the subject to which the certificate is issued; 
c) validate certificates by checking a given certificate’s revocation status; 
d) establish user (human, software process or device) control of the corresponding private key;  
e) map the authenticated identity to a user (human, software process or device) by checking either subject name, common name or distinguished name against the requested destination; and 
f) ensure that the algorithms and keys used for the public key authentication conform to 8.5.</t>
  </si>
  <si>
    <t>When a component provides an authentication capability, the component shall provide the capability to: 
a) enforce a limit of a configurable number of consecutive invalid access attempts by any user (human, software process or device) during a configurable time period; and 
b) deny access for a specified period of time or until unlocked by an administrator when this limit has been reached. An administrator may unlock an account prior to the expiration of
the timeout period.</t>
  </si>
  <si>
    <t>For components that utilize symmetric keys, the component shall provide the capability to: 
v) establish the mutual trust using the symmetric key; 
w) store securely the shared secret (the authentication is valid as long as the shared secret remains secret); 
x) restrict access to the shared secret; and 
y) ensure that the algorithms and keys used for the symmetric key authentication conform to
8.5.</t>
  </si>
  <si>
    <r>
      <t xml:space="preserve">The component shall, directly or through a compensating security mechanism, provide for an authorized role to define and modify the mapping of permissions to roles for all human users. Roles should not be limited to fixed nested hierarchies in which a higher-level role is a super set of a lesser privileged role. For example, a system administrator should not necessarily encompass operator privileges.
</t>
    </r>
    <r>
      <rPr>
        <sz val="9"/>
        <rFont val="Calibri"/>
        <family val="2"/>
        <scheme val="minor"/>
      </rPr>
      <t>NOTE 1 This RE is applicable to software processes and devices as well.</t>
    </r>
  </si>
  <si>
    <r>
      <t xml:space="preserve">The component shall support a supervisor manual override for a configurable time or sequence of events.                                                                                                                                                                                          </t>
    </r>
    <r>
      <rPr>
        <sz val="9"/>
        <rFont val="Calibri"/>
        <family val="2"/>
        <scheme val="minor"/>
      </rPr>
      <t>NOTE 2 Implementation of a controlled, audited and manual override of automated mechanisms in the event
of emergencies or other serious events allows a supervisor to enable an operator to quickly react to unusual
conditions without closing the current session and establishing a new session as a higher privilege human
user.</t>
    </r>
  </si>
  <si>
    <t>The component shall support dual approval when action can result in serious impact on the industrial process. Dual approval should be limited to actions which require a very high level of confidence that they will be performed reliably and correctly. Requiring dual approval provides emphasis to the seriousness of consequences that would result from failure of a correct action. An example of a situation in which dual approval is required would be a change to a set point of a critical industrial process. Dual approval mechanisms should not be employed when an immediate response is necessary to safeguard HSE consequences, for example, emergency shutdown of an industrial process.</t>
  </si>
  <si>
    <t>If a component supports usage through wireless interfaces it shall provide the capability to integrate into the system that supports usage authorization, monitoring and restrictions according to commonly accepted industry practices.</t>
  </si>
  <si>
    <t>If a component provides a human user interface, whether accessed locally or via a network, the component shall provide the capability 
a) to protect against further access by initiating a session lock after a configurable time period of inactivity or by manual initiation by the user (human, software process or device); and  
b) for the session lock to remain in effect until the human user who owns the session, or another authorized human user, re-establishes access using appropriate identification and authentication procedures</t>
  </si>
  <si>
    <t xml:space="preserve">The component shall  
a) provide the capability to allocate audit record storage capacity according to commonly recognized recommendations for log management; and 
b) provide mechanisms to protect against a failure of the component when it reaches or exceeds the audit storage capacity. 
</t>
  </si>
  <si>
    <t>The component shall  
a) provide the capability to protect against the loss of essential services and functions in the event of an audit processing failure; and 
b) provide the capability to support appropriate actions in response to an audit processing failure according to commonly accepted industry practices and recommendations.</t>
  </si>
  <si>
    <r>
      <t xml:space="preserve">The component shall provide the capability to verify the authenticity of received information
during communication.
</t>
    </r>
    <r>
      <rPr>
        <sz val="9"/>
        <rFont val="Calibri"/>
        <family val="2"/>
        <scheme val="minor"/>
      </rPr>
      <t xml:space="preserve">NOTE: Communication authentication can be achieved with or without communication confidentiality (encryption). </t>
    </r>
  </si>
  <si>
    <t>Components shall provide the capability to support verification of the intended operation of
security functions according to IEC 62443-3-3 SR3.3.</t>
  </si>
  <si>
    <t xml:space="preserve">The component shall validate the syntax, length and content of any input data that is used as an industrial process control input or input via external interfaces that directly impacts the action of the component. </t>
  </si>
  <si>
    <t>Components that physically or logically connect to an automation process shall provide the capability to set outputs to a predetermined state if normal operation as defined by the component supplier cannot be maintained.</t>
  </si>
  <si>
    <t>The component shall provide mechanisms to protect the integrity of communications sessions including: a) the capability to invalidate session identifiers upon user logout or other session
termination (including browser sessions);
b) the capability to generate a unique session identifier for each session and recognize only
session identifiers that are system-generated; and
c) the capability to generate unique session identifiers with commonly accepted sources of
randomness.</t>
  </si>
  <si>
    <t>Components shall provide the capability to store audit records on hardware-enforced write-once media.</t>
  </si>
  <si>
    <r>
      <t xml:space="preserve">The component shall provide the capability to protect against unauthorized and unintended information transfer via volatile shared memory resources.  
</t>
    </r>
    <r>
      <rPr>
        <sz val="9"/>
        <rFont val="Calibri"/>
        <family val="2"/>
        <scheme val="minor"/>
      </rPr>
      <t xml:space="preserve">NOTE: Volatile memory resources are those that generally do not retain information after being released to memory management. However, there are attacks against random access memory (RAM) which might extract key material or other confidential data before it is actually over-written. Therefore, when volatile shared memory is released back to the control system for use by a different user, all unique data and connections to unique data need to be purged from the resource so it is not visible or accessible to the new user. </t>
    </r>
    <r>
      <rPr>
        <sz val="11"/>
        <rFont val="Calibri"/>
        <family val="2"/>
        <scheme val="minor"/>
      </rPr>
      <t xml:space="preserve">
</t>
    </r>
  </si>
  <si>
    <t>Components shall support a segmented network to support zones and conduits, as needed, to
support the broader network architecture based on logical segmentation and criticality.</t>
  </si>
  <si>
    <t>Components shall provide the capability to be continuously monitored using commonly accepted security industry practices and recommendations to detect, characterize and report security breaches in a timely manner.</t>
  </si>
  <si>
    <t xml:space="preserve">Components shall provide the capability to maintain essential functions when operating in a degraded mode during a DoS event. </t>
  </si>
  <si>
    <t xml:space="preserve">The component shall provide the capability to limit the use of resources by security functions to protect against resource exhaustion. </t>
  </si>
  <si>
    <t xml:space="preserve">The component shall provide the capability to recovered and reconstitute to a known secure state after a disruption or failure. </t>
  </si>
  <si>
    <t>A network device supporting wireless access management shall provide the capability to identify and authenticate all users (humans, software processes or devices) engaged in wireless communication.</t>
  </si>
  <si>
    <t>The network device supporting device access into a network shall provide the capability to monitor and control all methods of access to the network device via untrusted networks.</t>
  </si>
  <si>
    <t xml:space="preserve">The network device shall provide the capability to deny access requests via untrusted networks unless explicitly approved by an assigned role. </t>
  </si>
  <si>
    <t>In the event that a network device utilizes mobile code technologies, the network device shall provide the capability to enforce a security policy for the usage of mobile code technologies. The security policy shall allow, at a minimum, the following actions for each mobile code technology used on the network device: 
a) Control execution of mobile code;
b) control which users (human, software process, or device) are allowed to transfer mobile code to/from the network device; and
c) control the code execution based upon integrity checks on mobile code and prior to the code being executed.</t>
  </si>
  <si>
    <t>Network devices shall protect against unauthorized use of the physical factory diagnostic and test interface(s) (e.g., JTAG debugging).</t>
  </si>
  <si>
    <t>Network devices shall provide active monitoring of the device’s diagnostic and test interface(s) and generate an audit log entry when attempts to access these interface(s) are detected.</t>
  </si>
  <si>
    <t>Network devices shall validate the authenticity and integrity of any software update or
upgrade prior to installation.</t>
  </si>
  <si>
    <t>Network devices shall provide anti-tamper resistance and detection mechanisms to protect against unauthorized physical access into the device.</t>
  </si>
  <si>
    <t>Network devices shall use the component’s product supplier roots of trust to verify the authenticity of the firmware, software, and configuration data needed for component’s boot process prior to it being used in the boot process.</t>
  </si>
  <si>
    <t>A network device at a zone boundary shall provide the capability to monitor and control communications at zone boundaries to enforce the compartmentalization defined in the riskbased zones and conduits model.</t>
  </si>
  <si>
    <r>
      <t>The network component shall provide the capability to protect against any communication through the control system boundary (also termed island mode).</t>
    </r>
    <r>
      <rPr>
        <sz val="9"/>
        <color rgb="FFFF0000"/>
        <rFont val="Calibri"/>
        <family val="2"/>
        <scheme val="minor"/>
      </rPr>
      <t/>
    </r>
  </si>
  <si>
    <t xml:space="preserve">The network component shall proide the capability to protect against any communication through the control system boundary when there is an operational failure of the boundary protection mechanisms (also termed fail close). </t>
  </si>
  <si>
    <t xml:space="preserve">A network device at a zone boundary shall provide the capability to protect against general purpose, person-to-person messages from being received from users or systems external to the control system. </t>
  </si>
  <si>
    <t>NDR 1.13 (1) - Explicit access request approval</t>
  </si>
  <si>
    <t>NDR 3.2 - Protection from malicious code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</si>
</sst>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6">
    <font>
      <sz val="11"/>
      <color theme="1"/>
      <name val="Calibri"/>
      <family val="2"/>
      <scheme val="minor"/>
    </font>
    <font>
      <b/>
      <sz val="11"/>
      <color theme="1"/>
      <name val="Calibri"/>
      <family val="2"/>
      <scheme val="minor"/>
    </font>
    <font>
      <b/>
      <sz val="14"/>
      <color theme="1"/>
      <name val="Calibri"/>
      <family val="2"/>
      <scheme val="minor"/>
    </font>
    <font>
      <sz val="10"/>
      <color rgb="FF000000"/>
      <name val="Calibri"/>
      <family val="2"/>
      <scheme val="minor"/>
    </font>
    <font>
      <sz val="7"/>
      <color rgb="FF000000"/>
      <name val="Calibri"/>
      <family val="2"/>
      <scheme val="minor"/>
    </font>
    <font>
      <b/>
      <sz val="11"/>
      <color rgb="FF000000"/>
      <name val="Calibri"/>
      <family val="2"/>
      <scheme val="minor"/>
    </font>
    <font>
      <sz val="11"/>
      <color rgb="FF000000"/>
      <name val="Calibri"/>
      <family val="2"/>
      <scheme val="minor"/>
    </font>
    <font>
      <b/>
      <sz val="11"/>
      <name val="Calibri"/>
      <family val="2"/>
      <scheme val="minor"/>
    </font>
    <font>
      <strike/>
      <sz val="11"/>
      <color theme="1"/>
      <name val="Calibri"/>
      <family val="2"/>
      <scheme val="minor"/>
    </font>
    <font>
      <b/>
      <sz val="11"/>
      <color theme="0" tint="-0.34998626667073579"/>
      <name val="Calibri"/>
      <family val="2"/>
      <scheme val="minor"/>
    </font>
    <font>
      <sz val="11"/>
      <color theme="0" tint="-0.34998626667073579"/>
      <name val="Calibri"/>
      <family val="2"/>
      <scheme val="minor"/>
    </font>
    <font>
      <b/>
      <sz val="11"/>
      <color theme="0" tint="-0.249977111117893"/>
      <name val="Calibri"/>
      <family val="2"/>
      <scheme val="minor"/>
    </font>
    <font>
      <sz val="11"/>
      <color theme="0" tint="-0.249977111117893"/>
      <name val="Calibri"/>
      <family val="2"/>
      <scheme val="minor"/>
    </font>
    <font>
      <sz val="11"/>
      <name val="Calibri"/>
      <family val="2"/>
      <scheme val="minor"/>
    </font>
    <font>
      <sz val="11"/>
      <color rgb="FFFF0000"/>
      <name val="Calibri"/>
      <family val="2"/>
      <scheme val="minor"/>
    </font>
    <font>
      <i/>
      <sz val="10"/>
      <color rgb="FFFF0000"/>
      <name val="Calibri"/>
      <family val="2"/>
      <scheme val="minor"/>
    </font>
    <font>
      <b/>
      <sz val="14"/>
      <name val="Calibri"/>
      <family val="2"/>
      <scheme val="minor"/>
    </font>
    <font>
      <i/>
      <sz val="10"/>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9"/>
      <color rgb="FF000000"/>
      <name val="Frutiger LT Com 55 Roman"/>
      <family val="2"/>
    </font>
    <font>
      <strike/>
      <sz val="11"/>
      <name val="Calibri"/>
      <family val="2"/>
      <scheme val="minor"/>
    </font>
    <font>
      <sz val="11"/>
      <color theme="0"/>
      <name val="Calibri"/>
      <family val="2"/>
      <scheme val="minor"/>
    </font>
    <font>
      <i/>
      <sz val="10"/>
      <color theme="0" tint="-0.34998626667073579"/>
      <name val="Calibri"/>
      <family val="2"/>
      <scheme val="minor"/>
    </font>
    <font>
      <b/>
      <i/>
      <sz val="11"/>
      <color theme="0" tint="-0.34998626667073579"/>
      <name val="Calibri"/>
      <family val="2"/>
      <scheme val="minor"/>
    </font>
    <font>
      <i/>
      <sz val="11"/>
      <color theme="0" tint="-0.34998626667073579"/>
      <name val="Calibri"/>
      <family val="2"/>
      <scheme val="minor"/>
    </font>
    <font>
      <b/>
      <u/>
      <sz val="11"/>
      <name val="Calibri"/>
      <family val="2"/>
      <scheme val="minor"/>
    </font>
    <font>
      <b/>
      <u/>
      <sz val="11"/>
      <color theme="1"/>
      <name val="Calibri"/>
      <family val="2"/>
      <scheme val="minor"/>
    </font>
    <font>
      <sz val="11"/>
      <color rgb="FF3F3F76"/>
      <name val="Calibri"/>
      <family val="2"/>
      <scheme val="minor"/>
    </font>
    <font>
      <b/>
      <sz val="12"/>
      <name val="Calibri"/>
      <family val="2"/>
      <scheme val="minor"/>
    </font>
    <font>
      <sz val="9"/>
      <color rgb="FFFF0000"/>
      <name val="Calibri"/>
      <family val="2"/>
      <scheme val="minor"/>
    </font>
    <font>
      <sz val="11"/>
      <color theme="6"/>
      <name val="Calibri"/>
      <family val="2"/>
      <scheme val="minor"/>
    </font>
    <font>
      <b/>
      <sz val="14"/>
      <color rgb="FFFF0000"/>
      <name val="Calibri"/>
      <family val="2"/>
      <scheme val="minor"/>
    </font>
    <font>
      <b/>
      <sz val="11"/>
      <name val="Calibri"/>
      <family val="2"/>
      <charset val="1"/>
    </font>
    <font>
      <sz val="9"/>
      <name val="Calibri"/>
      <family val="2"/>
      <scheme val="minor"/>
    </font>
  </fonts>
  <fills count="10">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theme="4" tint="0.39997558519241921"/>
        <bgColor indexed="64"/>
      </patternFill>
    </fill>
    <fill>
      <patternFill patternType="solid">
        <fgColor rgb="FFC6EFCE"/>
        <bgColor indexed="64"/>
      </patternFill>
    </fill>
    <fill>
      <patternFill patternType="solid">
        <fgColor rgb="FF8EA9DB"/>
        <bgColor indexed="64"/>
      </patternFill>
    </fill>
    <fill>
      <patternFill patternType="solid">
        <fgColor rgb="FFFF0000"/>
        <bgColor indexed="64"/>
      </patternFill>
    </fill>
  </fills>
  <borders count="9">
    <border>
      <left/>
      <right/>
      <top/>
      <bottom/>
      <diagonal/>
    </border>
    <border>
      <left style="thin">
        <color indexed="64"/>
      </left>
      <right/>
      <top/>
      <bottom/>
      <diagonal/>
    </border>
    <border>
      <left/>
      <right/>
      <top/>
      <bottom style="thin">
        <color indexed="64"/>
      </bottom>
      <diagonal/>
    </border>
    <border>
      <left/>
      <right/>
      <top style="thin">
        <color indexed="64"/>
      </top>
      <bottom style="thin">
        <color indexed="64"/>
      </bottom>
      <diagonal/>
    </border>
    <border>
      <left style="thin">
        <color indexed="64"/>
      </left>
      <right/>
      <top/>
      <bottom style="thin">
        <color indexed="64"/>
      </bottom>
      <diagonal/>
    </border>
    <border>
      <left style="medium">
        <color rgb="FFDDDDDD"/>
      </left>
      <right style="medium">
        <color rgb="FFDDDDDD"/>
      </right>
      <top style="medium">
        <color rgb="FFDDDDDD"/>
      </top>
      <bottom style="medium">
        <color rgb="FFDDDDDD"/>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style="thin">
        <color rgb="FF7F7F7F"/>
      </left>
      <right style="thin">
        <color rgb="FF7F7F7F"/>
      </right>
      <top style="thin">
        <color rgb="FF7F7F7F"/>
      </top>
      <bottom style="thin">
        <color rgb="FF7F7F7F"/>
      </bottom>
      <diagonal/>
    </border>
  </borders>
  <cellStyleXfs count="5">
    <xf numFmtId="0" fontId="0" fillId="0" borderId="0"/>
    <xf numFmtId="0" fontId="18" fillId="2" borderId="0" applyNumberFormat="0" applyBorder="0" applyAlignment="0" applyProtection="0"/>
    <xf numFmtId="0" fontId="19" fillId="3" borderId="0" applyNumberFormat="0" applyBorder="0" applyAlignment="0" applyProtection="0"/>
    <xf numFmtId="0" fontId="20" fillId="4" borderId="0" applyNumberFormat="0" applyBorder="0" applyAlignment="0" applyProtection="0"/>
    <xf numFmtId="0" fontId="29" fillId="5" borderId="8" applyNumberFormat="0" applyAlignment="0" applyProtection="0"/>
  </cellStyleXfs>
  <cellXfs count="216">
    <xf numFmtId="0" fontId="0" fillId="0" borderId="0" xfId="0"/>
    <xf numFmtId="0" fontId="1" fillId="0" borderId="0" xfId="0" applyFont="1" applyBorder="1" applyAlignment="1">
      <alignment horizontal="left" vertical="top"/>
    </xf>
    <xf numFmtId="0" fontId="1" fillId="0" borderId="0" xfId="0" applyFont="1" applyBorder="1" applyAlignment="1">
      <alignment vertical="top"/>
    </xf>
    <xf numFmtId="0" fontId="0" fillId="0" borderId="0" xfId="0" applyFont="1" applyBorder="1" applyAlignment="1">
      <alignment vertical="top"/>
    </xf>
    <xf numFmtId="0" fontId="0" fillId="0" borderId="0" xfId="0" applyFont="1" applyBorder="1" applyAlignment="1">
      <alignment horizontal="center" vertical="top"/>
    </xf>
    <xf numFmtId="0" fontId="0" fillId="0" borderId="0" xfId="0" applyFont="1" applyFill="1" applyBorder="1" applyAlignment="1">
      <alignment horizontal="center" vertical="top"/>
    </xf>
    <xf numFmtId="0" fontId="0" fillId="0" borderId="0" xfId="0" applyAlignment="1">
      <alignment vertical="top"/>
    </xf>
    <xf numFmtId="0" fontId="0" fillId="0" borderId="0" xfId="0" applyAlignment="1">
      <alignment vertical="top" wrapText="1"/>
    </xf>
    <xf numFmtId="0" fontId="0" fillId="0" borderId="0" xfId="0" applyBorder="1" applyAlignment="1">
      <alignment vertical="top" wrapText="1"/>
    </xf>
    <xf numFmtId="0" fontId="0" fillId="0" borderId="0" xfId="0" applyBorder="1" applyAlignment="1">
      <alignment vertical="top"/>
    </xf>
    <xf numFmtId="0" fontId="0" fillId="0" borderId="0" xfId="0" applyFont="1" applyBorder="1" applyAlignment="1">
      <alignment horizontal="left" vertical="top" wrapText="1"/>
    </xf>
    <xf numFmtId="0" fontId="0" fillId="0" borderId="0" xfId="0" applyBorder="1" applyAlignment="1">
      <alignment horizontal="center" vertical="top"/>
    </xf>
    <xf numFmtId="0" fontId="0" fillId="0" borderId="0" xfId="0" applyFont="1" applyBorder="1" applyAlignment="1">
      <alignment horizontal="left" vertical="top"/>
    </xf>
    <xf numFmtId="0" fontId="13" fillId="0" borderId="0" xfId="0" applyFont="1" applyBorder="1" applyAlignment="1">
      <alignment vertical="top"/>
    </xf>
    <xf numFmtId="0" fontId="13" fillId="0" borderId="0" xfId="0" applyFont="1" applyFill="1" applyBorder="1" applyAlignment="1">
      <alignment horizontal="center" vertical="top"/>
    </xf>
    <xf numFmtId="0" fontId="13" fillId="0" borderId="0" xfId="0" applyFont="1" applyFill="1" applyBorder="1" applyAlignment="1">
      <alignment vertical="top"/>
    </xf>
    <xf numFmtId="0" fontId="0" fillId="0" borderId="0" xfId="0" applyFont="1" applyFill="1" applyBorder="1" applyAlignment="1">
      <alignment horizontal="left" vertical="top"/>
    </xf>
    <xf numFmtId="0" fontId="0" fillId="0" borderId="0" xfId="0" applyFont="1" applyFill="1" applyBorder="1" applyAlignment="1">
      <alignment vertical="top"/>
    </xf>
    <xf numFmtId="0" fontId="0" fillId="0" borderId="0" xfId="0" applyFont="1" applyFill="1" applyBorder="1" applyAlignment="1">
      <alignment horizontal="left" vertical="top" wrapText="1"/>
    </xf>
    <xf numFmtId="0" fontId="14" fillId="0" borderId="0" xfId="0" quotePrefix="1" applyFont="1" applyFill="1" applyBorder="1" applyAlignment="1">
      <alignment horizontal="center" vertical="top" wrapText="1"/>
    </xf>
    <xf numFmtId="0" fontId="2" fillId="0" borderId="0" xfId="0" applyFont="1" applyFill="1" applyBorder="1" applyAlignment="1">
      <alignment horizontal="left" vertical="top"/>
    </xf>
    <xf numFmtId="0" fontId="0" fillId="0" borderId="0" xfId="0" applyFill="1" applyBorder="1" applyAlignment="1">
      <alignment vertical="top"/>
    </xf>
    <xf numFmtId="0" fontId="7" fillId="0" borderId="0" xfId="0" applyFont="1" applyBorder="1" applyAlignment="1">
      <alignment vertical="top"/>
    </xf>
    <xf numFmtId="49" fontId="0" fillId="0" borderId="0" xfId="0" applyNumberFormat="1" applyBorder="1" applyAlignment="1">
      <alignment vertical="top" wrapText="1"/>
    </xf>
    <xf numFmtId="0" fontId="0" fillId="0" borderId="0" xfId="0" applyFont="1" applyBorder="1" applyAlignment="1">
      <alignment horizontal="center" vertical="top" wrapText="1"/>
    </xf>
    <xf numFmtId="0" fontId="13" fillId="0" borderId="0" xfId="0" applyFont="1" applyFill="1" applyBorder="1" applyAlignment="1">
      <alignment horizontal="left" vertical="top" wrapText="1"/>
    </xf>
    <xf numFmtId="0" fontId="0" fillId="0" borderId="0" xfId="0" applyFill="1" applyBorder="1" applyAlignment="1">
      <alignment horizontal="center" vertical="top"/>
    </xf>
    <xf numFmtId="0" fontId="0" fillId="0" borderId="0" xfId="0" applyFill="1" applyBorder="1" applyAlignment="1">
      <alignment vertical="top" wrapText="1"/>
    </xf>
    <xf numFmtId="0" fontId="0" fillId="0" borderId="0" xfId="0" applyFill="1" applyBorder="1" applyAlignment="1">
      <alignment horizontal="center" vertical="top" wrapText="1"/>
    </xf>
    <xf numFmtId="0" fontId="0" fillId="0" borderId="0" xfId="0" applyBorder="1" applyAlignment="1">
      <alignment horizontal="center" vertical="top" wrapText="1"/>
    </xf>
    <xf numFmtId="0" fontId="21" fillId="0" borderId="5" xfId="0" applyFont="1" applyBorder="1" applyAlignment="1">
      <alignment horizontal="left" vertical="top" wrapText="1" readingOrder="1"/>
    </xf>
    <xf numFmtId="0" fontId="0" fillId="0" borderId="2" xfId="0" applyBorder="1" applyAlignment="1">
      <alignment vertical="top"/>
    </xf>
    <xf numFmtId="0" fontId="0" fillId="0" borderId="0" xfId="0" applyAlignment="1"/>
    <xf numFmtId="0" fontId="0" fillId="0" borderId="0" xfId="0" applyAlignment="1">
      <alignment horizontal="left" vertical="top"/>
    </xf>
    <xf numFmtId="10" fontId="0" fillId="0" borderId="0" xfId="0" applyNumberFormat="1" applyFont="1" applyBorder="1" applyAlignment="1">
      <alignment horizontal="left" vertical="top"/>
    </xf>
    <xf numFmtId="9" fontId="0" fillId="0" borderId="0" xfId="0" applyNumberFormat="1" applyFont="1" applyFill="1" applyBorder="1" applyAlignment="1">
      <alignment horizontal="left" vertical="top"/>
    </xf>
    <xf numFmtId="10" fontId="0" fillId="0" borderId="1" xfId="0" applyNumberFormat="1" applyFont="1" applyBorder="1" applyAlignment="1">
      <alignment horizontal="left" vertical="top"/>
    </xf>
    <xf numFmtId="0" fontId="0" fillId="0" borderId="4" xfId="0" applyBorder="1" applyAlignment="1">
      <alignment horizontal="left" vertical="top"/>
    </xf>
    <xf numFmtId="0" fontId="0" fillId="0" borderId="4" xfId="0" applyBorder="1" applyAlignment="1">
      <alignment vertical="top"/>
    </xf>
    <xf numFmtId="9" fontId="0" fillId="0" borderId="0" xfId="0" applyNumberFormat="1" applyFont="1" applyBorder="1" applyAlignment="1">
      <alignment horizontal="left" vertical="top"/>
    </xf>
    <xf numFmtId="2" fontId="0" fillId="0" borderId="0" xfId="0" applyNumberFormat="1" applyFont="1" applyBorder="1" applyAlignment="1">
      <alignment horizontal="left" vertical="top"/>
    </xf>
    <xf numFmtId="0" fontId="0" fillId="0" borderId="0" xfId="0" applyBorder="1" applyAlignment="1">
      <alignment horizontal="left" vertical="top"/>
    </xf>
    <xf numFmtId="0" fontId="0" fillId="0" borderId="3" xfId="0" applyBorder="1" applyAlignment="1">
      <alignment vertical="top" wrapText="1"/>
    </xf>
    <xf numFmtId="0" fontId="0" fillId="0" borderId="3" xfId="0" applyBorder="1" applyAlignment="1">
      <alignment vertical="top"/>
    </xf>
    <xf numFmtId="9" fontId="0" fillId="0" borderId="0" xfId="0" applyNumberFormat="1" applyFont="1" applyBorder="1" applyAlignment="1">
      <alignment horizontal="left"/>
    </xf>
    <xf numFmtId="9" fontId="0" fillId="0" borderId="6" xfId="0" applyNumberFormat="1" applyFont="1" applyBorder="1" applyAlignment="1">
      <alignment horizontal="left"/>
    </xf>
    <xf numFmtId="9" fontId="0" fillId="0" borderId="1" xfId="0" applyNumberFormat="1" applyFont="1" applyBorder="1" applyAlignment="1">
      <alignment horizontal="left"/>
    </xf>
    <xf numFmtId="9" fontId="23" fillId="0" borderId="0" xfId="0" applyNumberFormat="1" applyFont="1" applyBorder="1" applyAlignment="1">
      <alignment horizontal="left"/>
    </xf>
    <xf numFmtId="9" fontId="23" fillId="0" borderId="1" xfId="0" applyNumberFormat="1" applyFont="1" applyBorder="1" applyAlignment="1">
      <alignment horizontal="left"/>
    </xf>
    <xf numFmtId="10" fontId="2" fillId="0" borderId="0" xfId="0" applyNumberFormat="1" applyFont="1" applyBorder="1" applyAlignment="1">
      <alignment horizontal="left"/>
    </xf>
    <xf numFmtId="0" fontId="7" fillId="0" borderId="0" xfId="0" applyFont="1" applyBorder="1" applyAlignment="1">
      <alignment vertical="top" wrapText="1"/>
    </xf>
    <xf numFmtId="0" fontId="7" fillId="0" borderId="0" xfId="0" applyFont="1" applyFill="1" applyBorder="1" applyAlignment="1">
      <alignment horizontal="left" vertical="top" wrapText="1"/>
    </xf>
    <xf numFmtId="0" fontId="7" fillId="0" borderId="0" xfId="0" applyFont="1" applyFill="1" applyBorder="1" applyAlignment="1">
      <alignment vertical="top" wrapText="1"/>
    </xf>
    <xf numFmtId="0" fontId="13" fillId="0" borderId="0" xfId="0" applyFont="1" applyBorder="1" applyAlignment="1">
      <alignment horizontal="left" vertical="top"/>
    </xf>
    <xf numFmtId="0" fontId="13" fillId="0" borderId="0" xfId="0" applyFont="1" applyFill="1" applyBorder="1" applyAlignment="1">
      <alignment horizontal="left" vertical="top"/>
    </xf>
    <xf numFmtId="0" fontId="13" fillId="0" borderId="0" xfId="0" quotePrefix="1" applyFont="1" applyFill="1" applyBorder="1" applyAlignment="1">
      <alignment horizontal="center" vertical="top" wrapText="1"/>
    </xf>
    <xf numFmtId="0" fontId="1" fillId="0" borderId="0" xfId="0" applyFont="1" applyBorder="1" applyAlignment="1">
      <alignment horizontal="left" vertical="top" wrapText="1"/>
    </xf>
    <xf numFmtId="0" fontId="6" fillId="0" borderId="0" xfId="0" applyFont="1" applyBorder="1" applyAlignment="1">
      <alignment horizontal="justify" vertical="top" wrapText="1"/>
    </xf>
    <xf numFmtId="0" fontId="0" fillId="0" borderId="0" xfId="0" applyBorder="1" applyAlignment="1">
      <alignment horizontal="left" vertical="top" wrapText="1"/>
    </xf>
    <xf numFmtId="0" fontId="1" fillId="0" borderId="0" xfId="0" applyFont="1" applyBorder="1" applyAlignment="1">
      <alignment vertical="top" wrapText="1"/>
    </xf>
    <xf numFmtId="49" fontId="0" fillId="0" borderId="0" xfId="0" applyNumberFormat="1" applyBorder="1" applyAlignment="1">
      <alignment vertical="top"/>
    </xf>
    <xf numFmtId="9" fontId="0" fillId="0" borderId="0" xfId="0" applyNumberFormat="1" applyBorder="1" applyAlignment="1">
      <alignment vertical="top"/>
    </xf>
    <xf numFmtId="0" fontId="0" fillId="0" borderId="0" xfId="0" applyBorder="1"/>
    <xf numFmtId="0" fontId="13" fillId="0" borderId="0" xfId="0" applyFont="1" applyFill="1" applyBorder="1" applyAlignment="1">
      <alignment horizontal="center" vertical="top" wrapText="1"/>
    </xf>
    <xf numFmtId="0" fontId="7" fillId="0" borderId="0" xfId="0" applyFont="1" applyFill="1" applyBorder="1" applyAlignment="1">
      <alignment vertical="top"/>
    </xf>
    <xf numFmtId="9" fontId="13" fillId="0" borderId="0" xfId="3" applyNumberFormat="1" applyFont="1" applyFill="1" applyAlignment="1">
      <alignment horizontal="left" vertical="top"/>
    </xf>
    <xf numFmtId="9" fontId="13" fillId="0" borderId="1" xfId="3" applyNumberFormat="1" applyFont="1" applyFill="1" applyBorder="1" applyAlignment="1">
      <alignment horizontal="left" vertical="top"/>
    </xf>
    <xf numFmtId="2" fontId="13" fillId="0" borderId="1" xfId="3" applyNumberFormat="1" applyFont="1" applyFill="1" applyBorder="1" applyAlignment="1">
      <alignment horizontal="left" vertical="top"/>
    </xf>
    <xf numFmtId="0" fontId="13" fillId="0" borderId="1" xfId="3" applyFont="1" applyFill="1" applyBorder="1" applyAlignment="1">
      <alignment vertical="top" wrapText="1"/>
    </xf>
    <xf numFmtId="9" fontId="13" fillId="0" borderId="1" xfId="1" applyNumberFormat="1" applyFont="1" applyFill="1" applyBorder="1" applyAlignment="1">
      <alignment horizontal="left" vertical="top"/>
    </xf>
    <xf numFmtId="2" fontId="13" fillId="0" borderId="1" xfId="1" applyNumberFormat="1" applyFont="1" applyFill="1" applyBorder="1" applyAlignment="1">
      <alignment horizontal="left" vertical="top"/>
    </xf>
    <xf numFmtId="0" fontId="13" fillId="0" borderId="1" xfId="1" applyFont="1" applyFill="1" applyBorder="1" applyAlignment="1">
      <alignment vertical="top" wrapText="1"/>
    </xf>
    <xf numFmtId="0" fontId="13" fillId="0" borderId="1" xfId="3" applyFont="1" applyFill="1" applyBorder="1" applyAlignment="1">
      <alignment vertical="top"/>
    </xf>
    <xf numFmtId="9" fontId="13" fillId="0" borderId="1" xfId="2" applyNumberFormat="1" applyFont="1" applyFill="1" applyBorder="1" applyAlignment="1">
      <alignment horizontal="left" vertical="top"/>
    </xf>
    <xf numFmtId="2" fontId="13" fillId="0" borderId="1" xfId="2" applyNumberFormat="1" applyFont="1" applyFill="1" applyBorder="1" applyAlignment="1">
      <alignment horizontal="left" vertical="top"/>
    </xf>
    <xf numFmtId="9" fontId="20" fillId="0" borderId="3" xfId="3" applyNumberFormat="1" applyFill="1" applyBorder="1" applyAlignment="1">
      <alignment horizontal="left" vertical="top"/>
    </xf>
    <xf numFmtId="9" fontId="20" fillId="0" borderId="7" xfId="3" applyNumberFormat="1" applyFill="1" applyBorder="1" applyAlignment="1">
      <alignment horizontal="left" vertical="top"/>
    </xf>
    <xf numFmtId="9" fontId="18" fillId="0" borderId="3" xfId="1" applyNumberFormat="1" applyFill="1" applyBorder="1" applyAlignment="1">
      <alignment horizontal="left" vertical="top"/>
    </xf>
    <xf numFmtId="9" fontId="18" fillId="0" borderId="7" xfId="1" applyNumberFormat="1" applyFill="1" applyBorder="1" applyAlignment="1">
      <alignment horizontal="left" vertical="top"/>
    </xf>
    <xf numFmtId="9" fontId="19" fillId="0" borderId="3" xfId="2" applyNumberFormat="1" applyFill="1" applyBorder="1" applyAlignment="1">
      <alignment horizontal="left" vertical="top"/>
    </xf>
    <xf numFmtId="9" fontId="19" fillId="0" borderId="7" xfId="2" applyNumberFormat="1" applyFill="1" applyBorder="1" applyAlignment="1">
      <alignment horizontal="left" vertical="top"/>
    </xf>
    <xf numFmtId="0" fontId="1" fillId="0" borderId="0" xfId="0" applyFont="1" applyFill="1" applyBorder="1" applyAlignment="1">
      <alignment horizontal="left" vertical="top" wrapText="1"/>
    </xf>
    <xf numFmtId="0" fontId="0" fillId="0" borderId="4" xfId="0" applyBorder="1" applyAlignment="1">
      <alignment horizontal="left" vertical="top"/>
    </xf>
    <xf numFmtId="0" fontId="0" fillId="0" borderId="2" xfId="0" applyBorder="1" applyAlignment="1">
      <alignment horizontal="left" vertical="top"/>
    </xf>
    <xf numFmtId="0" fontId="2" fillId="0" borderId="0" xfId="0" applyFont="1" applyFill="1" applyBorder="1" applyAlignment="1">
      <alignment horizontal="left" vertical="top" wrapText="1"/>
    </xf>
    <xf numFmtId="0" fontId="2" fillId="0" borderId="0" xfId="0" applyFont="1" applyBorder="1" applyAlignment="1">
      <alignment horizontal="left" vertical="top" wrapText="1"/>
    </xf>
    <xf numFmtId="0" fontId="2" fillId="0" borderId="0" xfId="0" applyFont="1" applyBorder="1" applyAlignment="1">
      <alignment horizontal="left" vertical="top"/>
    </xf>
    <xf numFmtId="0" fontId="7" fillId="0" borderId="0" xfId="0" applyFont="1" applyFill="1" applyBorder="1" applyAlignment="1">
      <alignment horizontal="left" vertical="top"/>
    </xf>
    <xf numFmtId="0" fontId="13" fillId="0" borderId="0" xfId="0" applyFont="1" applyFill="1" applyBorder="1" applyAlignment="1">
      <alignment vertical="top" wrapText="1"/>
    </xf>
    <xf numFmtId="0" fontId="1" fillId="0" borderId="0" xfId="0" applyFont="1" applyFill="1" applyBorder="1" applyAlignment="1">
      <alignment horizontal="left" vertical="top"/>
    </xf>
    <xf numFmtId="0" fontId="0" fillId="0" borderId="0" xfId="0" quotePrefix="1" applyBorder="1" applyAlignment="1">
      <alignment vertical="top" wrapText="1"/>
    </xf>
    <xf numFmtId="0" fontId="13" fillId="0" borderId="0" xfId="0" applyFont="1" applyBorder="1" applyAlignment="1">
      <alignment vertical="top" wrapText="1"/>
    </xf>
    <xf numFmtId="0" fontId="1" fillId="0" borderId="0" xfId="0" applyFont="1" applyFill="1" applyBorder="1" applyAlignment="1">
      <alignment vertical="top"/>
    </xf>
    <xf numFmtId="0" fontId="17" fillId="0" borderId="0" xfId="0" applyFont="1" applyFill="1" applyBorder="1" applyAlignment="1">
      <alignment horizontal="left" vertical="top" wrapText="1"/>
    </xf>
    <xf numFmtId="0" fontId="11" fillId="0" borderId="0" xfId="0" applyFont="1" applyBorder="1" applyAlignment="1">
      <alignment horizontal="left" vertical="top"/>
    </xf>
    <xf numFmtId="0" fontId="16" fillId="0" borderId="0" xfId="0" applyFont="1" applyBorder="1" applyAlignment="1">
      <alignment horizontal="left" vertical="top" wrapText="1"/>
    </xf>
    <xf numFmtId="0" fontId="13" fillId="0" borderId="0" xfId="0" applyFont="1" applyFill="1" applyBorder="1" applyAlignment="1">
      <alignment wrapText="1"/>
    </xf>
    <xf numFmtId="0" fontId="14" fillId="0" borderId="0" xfId="0" applyFont="1" applyFill="1" applyBorder="1" applyAlignment="1">
      <alignment horizontal="center" vertical="top" wrapText="1"/>
    </xf>
    <xf numFmtId="0" fontId="0" fillId="0" borderId="0" xfId="0" applyFont="1" applyFill="1" applyBorder="1" applyAlignment="1">
      <alignment vertical="top" wrapText="1"/>
    </xf>
    <xf numFmtId="0" fontId="12" fillId="0" borderId="0" xfId="0" applyFont="1" applyFill="1" applyBorder="1" applyAlignment="1">
      <alignment vertical="top" wrapText="1"/>
    </xf>
    <xf numFmtId="0" fontId="11" fillId="0" borderId="0" xfId="0" applyFont="1" applyFill="1" applyBorder="1" applyAlignment="1">
      <alignment horizontal="left" vertical="top"/>
    </xf>
    <xf numFmtId="0" fontId="7" fillId="0" borderId="0" xfId="0" applyFont="1" applyBorder="1" applyAlignment="1">
      <alignment horizontal="left" vertical="top" wrapText="1"/>
    </xf>
    <xf numFmtId="0" fontId="13" fillId="0" borderId="0" xfId="0" applyFont="1" applyBorder="1" applyAlignment="1">
      <alignment horizontal="center" vertical="top"/>
    </xf>
    <xf numFmtId="9" fontId="0" fillId="0" borderId="0" xfId="0" applyNumberFormat="1" applyFont="1" applyBorder="1" applyAlignment="1">
      <alignment horizontal="left" vertical="top" wrapText="1"/>
    </xf>
    <xf numFmtId="0" fontId="6" fillId="0" borderId="0" xfId="0" applyFont="1" applyFill="1" applyBorder="1" applyAlignment="1">
      <alignment horizontal="justify" vertical="top"/>
    </xf>
    <xf numFmtId="0" fontId="13" fillId="0" borderId="0" xfId="0" applyFont="1" applyBorder="1" applyAlignment="1">
      <alignment horizontal="center" vertical="top" wrapText="1"/>
    </xf>
    <xf numFmtId="0" fontId="6" fillId="0" borderId="0" xfId="0" applyFont="1" applyFill="1" applyBorder="1" applyAlignment="1">
      <alignment vertical="top" wrapText="1"/>
    </xf>
    <xf numFmtId="0" fontId="9" fillId="0" borderId="0" xfId="0" applyFont="1" applyFill="1" applyBorder="1" applyAlignment="1">
      <alignment horizontal="left" vertical="top" wrapText="1"/>
    </xf>
    <xf numFmtId="0" fontId="10" fillId="0" borderId="0" xfId="0" applyFont="1" applyFill="1" applyBorder="1" applyAlignment="1">
      <alignment horizontal="left" vertical="top" wrapText="1"/>
    </xf>
    <xf numFmtId="0" fontId="8" fillId="0" borderId="0" xfId="0" applyFont="1" applyFill="1" applyBorder="1" applyAlignment="1">
      <alignment horizontal="center" vertical="top"/>
    </xf>
    <xf numFmtId="0" fontId="22" fillId="0" borderId="0" xfId="0" applyFont="1" applyFill="1" applyBorder="1" applyAlignment="1">
      <alignment horizontal="center" vertical="top"/>
    </xf>
    <xf numFmtId="0" fontId="22" fillId="0" borderId="0" xfId="0" applyFont="1" applyBorder="1" applyAlignment="1">
      <alignment horizontal="center" vertical="top"/>
    </xf>
    <xf numFmtId="0" fontId="14" fillId="0" borderId="0" xfId="0" applyFont="1" applyBorder="1" applyAlignment="1">
      <alignment horizontal="left" vertical="top" wrapText="1"/>
    </xf>
    <xf numFmtId="0" fontId="6" fillId="0" borderId="0" xfId="0" applyFont="1" applyFill="1" applyBorder="1" applyAlignment="1">
      <alignment horizontal="justify" vertical="top" wrapText="1"/>
    </xf>
    <xf numFmtId="0" fontId="3" fillId="0" borderId="0" xfId="0" applyFont="1" applyFill="1" applyBorder="1" applyAlignment="1">
      <alignment vertical="top" wrapText="1"/>
    </xf>
    <xf numFmtId="0" fontId="13" fillId="0" borderId="0" xfId="0" quotePrefix="1" applyFont="1" applyBorder="1" applyAlignment="1">
      <alignment horizontal="center" vertical="top" wrapText="1"/>
    </xf>
    <xf numFmtId="0" fontId="6" fillId="0" borderId="0" xfId="0" applyFont="1" applyFill="1" applyBorder="1" applyAlignment="1">
      <alignment horizontal="left" vertical="top" wrapText="1"/>
    </xf>
    <xf numFmtId="0" fontId="5" fillId="0" borderId="0" xfId="0" applyFont="1" applyFill="1" applyBorder="1" applyAlignment="1">
      <alignment horizontal="left" vertical="top" wrapText="1"/>
    </xf>
    <xf numFmtId="0" fontId="14" fillId="0" borderId="0" xfId="0" applyFont="1" applyBorder="1" applyAlignment="1">
      <alignment horizontal="left" vertical="top"/>
    </xf>
    <xf numFmtId="0" fontId="1" fillId="0" borderId="0" xfId="0" applyFont="1" applyBorder="1"/>
    <xf numFmtId="0" fontId="0" fillId="0" borderId="0" xfId="0" applyFont="1" applyBorder="1"/>
    <xf numFmtId="0" fontId="5" fillId="0" borderId="0" xfId="0" applyFont="1" applyBorder="1" applyAlignment="1">
      <alignment horizontal="left" vertical="top" wrapText="1"/>
    </xf>
    <xf numFmtId="0" fontId="0" fillId="0" borderId="0" xfId="0" applyFont="1" applyFill="1" applyBorder="1"/>
    <xf numFmtId="0" fontId="6" fillId="0" borderId="0" xfId="0" applyFont="1" applyBorder="1" applyAlignment="1">
      <alignment horizontal="left" vertical="top" wrapText="1"/>
    </xf>
    <xf numFmtId="0" fontId="10" fillId="0" borderId="0" xfId="0" applyFont="1" applyBorder="1" applyAlignment="1">
      <alignment horizontal="left" vertical="top" wrapText="1"/>
    </xf>
    <xf numFmtId="0" fontId="0" fillId="0" borderId="0" xfId="0" applyFont="1" applyBorder="1" applyAlignment="1">
      <alignment horizontal="center" vertical="center"/>
    </xf>
    <xf numFmtId="0" fontId="0" fillId="0" borderId="0" xfId="0" applyFont="1" applyBorder="1" applyAlignment="1">
      <alignment vertical="top" wrapText="1"/>
    </xf>
    <xf numFmtId="0" fontId="0" fillId="0" borderId="0" xfId="0" applyBorder="1" applyAlignment="1">
      <alignment horizontal="left"/>
    </xf>
    <xf numFmtId="0" fontId="15" fillId="0" borderId="0" xfId="0" applyFont="1" applyFill="1" applyBorder="1" applyAlignment="1">
      <alignment horizontal="left" vertical="top" wrapText="1"/>
    </xf>
    <xf numFmtId="9" fontId="0" fillId="0" borderId="0" xfId="0" quotePrefix="1" applyNumberFormat="1" applyFont="1" applyBorder="1" applyAlignment="1">
      <alignment horizontal="left" vertical="top"/>
    </xf>
    <xf numFmtId="49" fontId="2" fillId="0" borderId="0" xfId="0" applyNumberFormat="1" applyFont="1" applyBorder="1" applyAlignment="1">
      <alignment horizontal="left" vertical="top" wrapText="1"/>
    </xf>
    <xf numFmtId="0" fontId="16" fillId="0" borderId="0" xfId="0" applyFont="1" applyBorder="1" applyAlignment="1">
      <alignment horizontal="left" vertical="top"/>
    </xf>
    <xf numFmtId="49" fontId="13" fillId="0" borderId="0" xfId="0" applyNumberFormat="1" applyFont="1" applyBorder="1" applyAlignment="1">
      <alignment vertical="top" wrapText="1"/>
    </xf>
    <xf numFmtId="49" fontId="13" fillId="0" borderId="0" xfId="0" applyNumberFormat="1" applyFont="1" applyFill="1" applyBorder="1" applyAlignment="1">
      <alignment vertical="top" wrapText="1"/>
    </xf>
    <xf numFmtId="0" fontId="16" fillId="0" borderId="0" xfId="0" applyFont="1" applyFill="1" applyBorder="1" applyAlignment="1">
      <alignment horizontal="left" vertical="top"/>
    </xf>
    <xf numFmtId="10" fontId="2" fillId="0" borderId="0" xfId="0" applyNumberFormat="1" applyFont="1" applyBorder="1" applyAlignment="1">
      <alignment horizontal="left" vertical="top"/>
    </xf>
    <xf numFmtId="49" fontId="0" fillId="0" borderId="0" xfId="0" applyNumberFormat="1" applyFont="1" applyBorder="1" applyAlignment="1">
      <alignment vertical="top" wrapText="1"/>
    </xf>
    <xf numFmtId="49" fontId="0" fillId="0" borderId="0" xfId="0" applyNumberFormat="1" applyFont="1" applyFill="1" applyBorder="1" applyAlignment="1">
      <alignment vertical="top" wrapText="1"/>
    </xf>
    <xf numFmtId="9" fontId="13" fillId="0" borderId="6" xfId="3" applyNumberFormat="1" applyFont="1" applyFill="1" applyBorder="1" applyAlignment="1">
      <alignment horizontal="left" vertical="top"/>
    </xf>
    <xf numFmtId="2" fontId="13" fillId="0" borderId="1" xfId="0" applyNumberFormat="1" applyFont="1" applyBorder="1" applyAlignment="1">
      <alignment horizontal="left"/>
    </xf>
    <xf numFmtId="9" fontId="13" fillId="0" borderId="0" xfId="3" applyNumberFormat="1" applyFont="1" applyFill="1" applyBorder="1" applyAlignment="1">
      <alignment horizontal="left" vertical="top"/>
    </xf>
    <xf numFmtId="0" fontId="13" fillId="0" borderId="0" xfId="0" applyFont="1" applyBorder="1" applyAlignment="1">
      <alignment horizontal="left" vertical="top" wrapText="1"/>
    </xf>
    <xf numFmtId="9" fontId="13" fillId="0" borderId="0" xfId="0" applyNumberFormat="1" applyFont="1" applyBorder="1" applyAlignment="1">
      <alignment vertical="top"/>
    </xf>
    <xf numFmtId="0" fontId="17" fillId="0" borderId="0" xfId="0" applyFont="1" applyAlignment="1">
      <alignment horizontal="left" vertical="top" wrapText="1"/>
    </xf>
    <xf numFmtId="0" fontId="0" fillId="0" borderId="0" xfId="0" applyAlignment="1">
      <alignment horizontal="center" vertical="top"/>
    </xf>
    <xf numFmtId="0" fontId="13" fillId="0" borderId="0" xfId="0" applyFont="1" applyAlignment="1">
      <alignment horizontal="center" vertical="top" wrapText="1"/>
    </xf>
    <xf numFmtId="0" fontId="13" fillId="0" borderId="0" xfId="0" applyFont="1" applyAlignment="1">
      <alignment horizontal="center" vertical="top"/>
    </xf>
    <xf numFmtId="0" fontId="0" fillId="0" borderId="0" xfId="0" applyAlignment="1">
      <alignment horizontal="left" vertical="top" wrapText="1"/>
    </xf>
    <xf numFmtId="9" fontId="0" fillId="0" borderId="0" xfId="0" applyNumberFormat="1" applyAlignment="1">
      <alignment horizontal="left" vertical="top" wrapText="1"/>
    </xf>
    <xf numFmtId="0" fontId="14" fillId="0" borderId="0" xfId="0" applyFont="1" applyBorder="1" applyAlignment="1">
      <alignment horizontal="center" vertical="top"/>
    </xf>
    <xf numFmtId="0" fontId="14" fillId="0" borderId="0" xfId="0" applyFont="1" applyFill="1" applyBorder="1" applyAlignment="1">
      <alignment horizontal="center" vertical="top"/>
    </xf>
    <xf numFmtId="9" fontId="13" fillId="0" borderId="0" xfId="0" applyNumberFormat="1" applyFont="1" applyBorder="1" applyAlignment="1">
      <alignment horizontal="left" vertical="top"/>
    </xf>
    <xf numFmtId="49" fontId="24" fillId="0" borderId="0" xfId="0" applyNumberFormat="1" applyFont="1" applyBorder="1" applyAlignment="1">
      <alignment vertical="top" wrapText="1"/>
    </xf>
    <xf numFmtId="0" fontId="24" fillId="0" borderId="0" xfId="0" applyFont="1" applyBorder="1" applyAlignment="1">
      <alignment vertical="top"/>
    </xf>
    <xf numFmtId="0" fontId="25" fillId="0" borderId="0" xfId="0" applyFont="1" applyBorder="1" applyAlignment="1">
      <alignment vertical="top"/>
    </xf>
    <xf numFmtId="49" fontId="26" fillId="0" borderId="0" xfId="0" applyNumberFormat="1" applyFont="1" applyBorder="1" applyAlignment="1">
      <alignment vertical="top" wrapText="1"/>
    </xf>
    <xf numFmtId="0" fontId="14" fillId="0" borderId="0" xfId="0" applyFont="1" applyAlignment="1">
      <alignment vertical="top"/>
    </xf>
    <xf numFmtId="0" fontId="14" fillId="0" borderId="0" xfId="0" applyFont="1" applyAlignment="1">
      <alignment vertical="top" wrapText="1"/>
    </xf>
    <xf numFmtId="0" fontId="14" fillId="0" borderId="0" xfId="0" applyFont="1"/>
    <xf numFmtId="2" fontId="13" fillId="0" borderId="0" xfId="0" applyNumberFormat="1" applyFont="1" applyBorder="1" applyAlignment="1">
      <alignment horizontal="left"/>
    </xf>
    <xf numFmtId="0" fontId="13" fillId="0" borderId="0" xfId="0" applyFont="1" applyFill="1" applyBorder="1" applyAlignment="1">
      <alignment horizontal="justify" vertical="top"/>
    </xf>
    <xf numFmtId="0" fontId="0" fillId="6" borderId="0" xfId="0" applyFont="1" applyFill="1" applyBorder="1" applyAlignment="1">
      <alignment horizontal="left" vertical="top"/>
    </xf>
    <xf numFmtId="0" fontId="19" fillId="0" borderId="0" xfId="2" applyFill="1" applyBorder="1" applyAlignment="1">
      <alignment horizontal="left" vertical="top"/>
    </xf>
    <xf numFmtId="0" fontId="0" fillId="7" borderId="0" xfId="1" applyFont="1" applyFill="1" applyBorder="1" applyAlignment="1">
      <alignment horizontal="left" vertical="top"/>
    </xf>
    <xf numFmtId="0" fontId="0" fillId="7" borderId="0" xfId="0" applyFill="1" applyAlignment="1">
      <alignment horizontal="center" vertical="top"/>
    </xf>
    <xf numFmtId="0" fontId="13" fillId="8" borderId="0" xfId="2" applyFont="1" applyFill="1" applyBorder="1" applyAlignment="1">
      <alignment horizontal="center" vertical="top"/>
    </xf>
    <xf numFmtId="0" fontId="13" fillId="7" borderId="0" xfId="2" applyFont="1" applyFill="1" applyBorder="1" applyAlignment="1">
      <alignment horizontal="center" vertical="top"/>
    </xf>
    <xf numFmtId="0" fontId="13" fillId="0" borderId="0" xfId="2" applyFont="1" applyFill="1" applyBorder="1" applyAlignment="1">
      <alignment horizontal="center" vertical="top"/>
    </xf>
    <xf numFmtId="0" fontId="0" fillId="8" borderId="0" xfId="2" applyFont="1" applyFill="1" applyBorder="1" applyAlignment="1">
      <alignment horizontal="center" vertical="top"/>
    </xf>
    <xf numFmtId="0" fontId="13" fillId="7" borderId="0" xfId="0" applyFont="1" applyFill="1" applyBorder="1" applyAlignment="1">
      <alignment horizontal="center" vertical="top"/>
    </xf>
    <xf numFmtId="0" fontId="13" fillId="8" borderId="0" xfId="0" quotePrefix="1" applyFont="1" applyFill="1" applyBorder="1" applyAlignment="1">
      <alignment horizontal="center" vertical="top" wrapText="1"/>
    </xf>
    <xf numFmtId="0" fontId="13" fillId="8" borderId="0" xfId="2" quotePrefix="1" applyFont="1" applyFill="1" applyBorder="1" applyAlignment="1">
      <alignment horizontal="center" vertical="top" wrapText="1"/>
    </xf>
    <xf numFmtId="0" fontId="13" fillId="8" borderId="0" xfId="0" applyFont="1" applyFill="1" applyBorder="1" applyAlignment="1">
      <alignment horizontal="center" vertical="top"/>
    </xf>
    <xf numFmtId="0" fontId="29" fillId="0" borderId="0" xfId="4" applyFill="1" applyBorder="1" applyAlignment="1">
      <alignment horizontal="center" vertical="top"/>
    </xf>
    <xf numFmtId="0" fontId="29" fillId="0" borderId="0" xfId="4" applyFill="1" applyBorder="1" applyAlignment="1">
      <alignment horizontal="center" vertical="top" wrapText="1"/>
    </xf>
    <xf numFmtId="0" fontId="29" fillId="6" borderId="0" xfId="4" applyFill="1" applyBorder="1" applyAlignment="1">
      <alignment horizontal="center" vertical="top"/>
    </xf>
    <xf numFmtId="0" fontId="13" fillId="0" borderId="0" xfId="4" applyFont="1" applyFill="1" applyBorder="1" applyAlignment="1">
      <alignment wrapText="1"/>
    </xf>
    <xf numFmtId="0" fontId="13" fillId="0" borderId="0" xfId="4" applyFont="1" applyFill="1" applyBorder="1"/>
    <xf numFmtId="0" fontId="13" fillId="0" borderId="0" xfId="4" applyFont="1" applyFill="1" applyBorder="1" applyAlignment="1">
      <alignment vertical="top"/>
    </xf>
    <xf numFmtId="0" fontId="30" fillId="0" borderId="0" xfId="4" applyFont="1" applyFill="1" applyBorder="1" applyAlignment="1">
      <alignment horizontal="left" vertical="top" wrapText="1"/>
    </xf>
    <xf numFmtId="0" fontId="13" fillId="0" borderId="0" xfId="4" applyFont="1" applyFill="1" applyBorder="1" applyAlignment="1">
      <alignment horizontal="left" vertical="top" wrapText="1"/>
    </xf>
    <xf numFmtId="0" fontId="13" fillId="0" borderId="0" xfId="4" applyFont="1" applyFill="1" applyBorder="1" applyAlignment="1">
      <alignment vertical="top" wrapText="1"/>
    </xf>
    <xf numFmtId="0" fontId="30" fillId="0" borderId="0" xfId="4" applyFont="1" applyFill="1" applyBorder="1" applyAlignment="1">
      <alignment vertical="top"/>
    </xf>
    <xf numFmtId="0" fontId="13" fillId="0" borderId="0" xfId="0" applyFont="1" applyFill="1" applyBorder="1"/>
    <xf numFmtId="0" fontId="13" fillId="0" borderId="0" xfId="0" applyFont="1" applyBorder="1"/>
    <xf numFmtId="10" fontId="16" fillId="0" borderId="0" xfId="0" applyNumberFormat="1" applyFont="1" applyBorder="1" applyAlignment="1">
      <alignment horizontal="left"/>
    </xf>
    <xf numFmtId="0" fontId="13" fillId="0" borderId="8" xfId="4" quotePrefix="1" applyFont="1" applyFill="1" applyAlignment="1">
      <alignment horizontal="center" vertical="top"/>
    </xf>
    <xf numFmtId="0" fontId="13" fillId="0" borderId="0" xfId="0" applyFont="1"/>
    <xf numFmtId="0" fontId="30" fillId="0" borderId="0" xfId="4" applyFont="1" applyFill="1" applyBorder="1" applyAlignment="1">
      <alignment vertical="top" wrapText="1"/>
    </xf>
    <xf numFmtId="0" fontId="13" fillId="0" borderId="0" xfId="2" quotePrefix="1" applyFont="1" applyFill="1" applyBorder="1" applyAlignment="1">
      <alignment horizontal="center" vertical="top" wrapText="1"/>
    </xf>
    <xf numFmtId="0" fontId="13" fillId="0" borderId="2" xfId="0" applyFont="1" applyFill="1" applyBorder="1" applyAlignment="1">
      <alignment horizontal="center" vertical="top"/>
    </xf>
    <xf numFmtId="0" fontId="6" fillId="0" borderId="0" xfId="0" applyFont="1" applyFill="1" applyBorder="1" applyAlignment="1">
      <alignment horizontal="left" vertical="top"/>
    </xf>
    <xf numFmtId="0" fontId="0" fillId="6" borderId="0" xfId="0" applyFont="1" applyFill="1" applyBorder="1" applyAlignment="1">
      <alignment horizontal="center" vertical="top"/>
    </xf>
    <xf numFmtId="0" fontId="13" fillId="9" borderId="0" xfId="0" applyFont="1" applyFill="1" applyBorder="1" applyAlignment="1">
      <alignment horizontal="center" vertical="top"/>
    </xf>
    <xf numFmtId="0" fontId="32" fillId="0" borderId="0" xfId="0" applyFont="1" applyFill="1" applyBorder="1" applyAlignment="1">
      <alignment vertical="top"/>
    </xf>
    <xf numFmtId="0" fontId="32" fillId="0" borderId="0" xfId="0" applyFont="1" applyFill="1" applyBorder="1" applyAlignment="1">
      <alignment horizontal="left" vertical="top" wrapText="1"/>
    </xf>
    <xf numFmtId="0" fontId="14" fillId="0" borderId="0" xfId="0" applyFont="1" applyFill="1"/>
    <xf numFmtId="0" fontId="7" fillId="0" borderId="0" xfId="0" applyFont="1" applyBorder="1" applyAlignment="1">
      <alignment horizontal="left" vertical="top"/>
    </xf>
    <xf numFmtId="0" fontId="28" fillId="0" borderId="0" xfId="0" applyFont="1" applyBorder="1" applyAlignment="1">
      <alignment horizontal="left" vertical="top"/>
    </xf>
    <xf numFmtId="0" fontId="34" fillId="0" borderId="0" xfId="0" applyFont="1" applyBorder="1" applyAlignment="1">
      <alignment vertical="top" wrapText="1"/>
    </xf>
    <xf numFmtId="0" fontId="34" fillId="0" borderId="0" xfId="0" applyFont="1" applyBorder="1" applyAlignment="1">
      <alignment vertical="top"/>
    </xf>
    <xf numFmtId="0" fontId="34" fillId="0" borderId="0" xfId="0" applyFont="1" applyBorder="1" applyAlignment="1">
      <alignment horizontal="left" vertical="top" wrapText="1"/>
    </xf>
    <xf numFmtId="0" fontId="13" fillId="0" borderId="0" xfId="0" applyFont="1" applyFill="1" applyBorder="1" applyAlignment="1">
      <alignment horizontal="justify" vertical="top" wrapText="1"/>
    </xf>
    <xf numFmtId="0" fontId="0" fillId="0" borderId="3" xfId="0" applyBorder="1" applyAlignment="1">
      <alignment horizontal="left" vertical="top" wrapText="1"/>
    </xf>
    <xf numFmtId="0" fontId="0" fillId="0" borderId="4" xfId="0" applyBorder="1" applyAlignment="1">
      <alignment horizontal="left" vertical="top"/>
    </xf>
    <xf numFmtId="0" fontId="0" fillId="0" borderId="2" xfId="0" applyBorder="1" applyAlignment="1">
      <alignment horizontal="left" vertical="top"/>
    </xf>
    <xf numFmtId="0" fontId="2" fillId="0" borderId="0" xfId="0" applyFont="1" applyBorder="1" applyAlignment="1">
      <alignment horizontal="left" vertical="top" wrapText="1"/>
    </xf>
    <xf numFmtId="0" fontId="0" fillId="0" borderId="0" xfId="0" applyAlignment="1">
      <alignment horizontal="left" wrapText="1"/>
    </xf>
    <xf numFmtId="0" fontId="16" fillId="0" borderId="0" xfId="0" applyFont="1" applyFill="1" applyBorder="1" applyAlignment="1">
      <alignment horizontal="left" vertical="top" wrapText="1"/>
    </xf>
    <xf numFmtId="0" fontId="2" fillId="0" borderId="0" xfId="0" applyFont="1" applyFill="1" applyBorder="1" applyAlignment="1">
      <alignment horizontal="left" vertical="top" wrapText="1"/>
    </xf>
    <xf numFmtId="0" fontId="28" fillId="0" borderId="0" xfId="0" applyFont="1" applyFill="1" applyBorder="1" applyAlignment="1">
      <alignment vertical="top" wrapText="1"/>
    </xf>
    <xf numFmtId="0" fontId="33" fillId="0" borderId="0" xfId="0" applyFont="1" applyFill="1" applyBorder="1" applyAlignment="1">
      <alignment horizontal="left" vertical="top" wrapText="1"/>
    </xf>
    <xf numFmtId="0" fontId="27" fillId="0" borderId="0" xfId="0" applyFont="1" applyFill="1" applyBorder="1" applyAlignment="1">
      <alignment horizontal="left" vertical="top" wrapText="1"/>
    </xf>
    <xf numFmtId="0" fontId="27" fillId="0" borderId="0" xfId="0" applyFont="1" applyFill="1" applyBorder="1" applyAlignment="1">
      <alignment vertical="top" wrapText="1"/>
    </xf>
    <xf numFmtId="0" fontId="2" fillId="0" borderId="0" xfId="0" applyFont="1" applyBorder="1" applyAlignment="1">
      <alignment horizontal="left" vertical="top"/>
    </xf>
    <xf numFmtId="0" fontId="16" fillId="0" borderId="0" xfId="0" applyFont="1" applyFill="1" applyBorder="1" applyAlignment="1">
      <alignment horizontal="left" vertical="top"/>
    </xf>
  </cellXfs>
  <cellStyles count="5">
    <cellStyle name="Eingabe" xfId="4" builtinId="20"/>
    <cellStyle name="Gut" xfId="1" builtinId="26"/>
    <cellStyle name="Neutral" xfId="3" builtinId="28"/>
    <cellStyle name="Schlecht" xfId="2" builtinId="27"/>
    <cellStyle name="Standard" xfId="0" builtinId="0"/>
  </cellStyles>
  <dxfs count="0"/>
  <tableStyles count="0" defaultTableStyle="TableStyleMedium2" defaultPivotStyle="PivotStyleLight16"/>
  <colors>
    <mruColors>
      <color rgb="FF8EA9DB"/>
      <color rgb="FFFFCC99"/>
      <color rgb="FFC6EFCE"/>
      <color rgb="FFFFC7C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4" Type="http://schemas.openxmlformats.org/officeDocument/2006/relationships/printerSettings" Target="../printerSettings/printerSettings4.bin"/></Relationships>
</file>

<file path=xl/worksheets/_rels/sheet10.xml.rels><?xml version="1.0" encoding="UTF-8" standalone="yes"?>
<Relationships xmlns="http://schemas.openxmlformats.org/package/2006/relationships"><Relationship Id="rId3" Type="http://schemas.openxmlformats.org/officeDocument/2006/relationships/printerSettings" Target="../printerSettings/printerSettings35.bin"/><Relationship Id="rId2" Type="http://schemas.openxmlformats.org/officeDocument/2006/relationships/printerSettings" Target="../printerSettings/printerSettings34.bin"/><Relationship Id="rId1" Type="http://schemas.openxmlformats.org/officeDocument/2006/relationships/printerSettings" Target="../printerSettings/printerSettings33.bin"/></Relationships>
</file>

<file path=xl/worksheets/_rels/sheet11.xml.rels><?xml version="1.0" encoding="UTF-8" standalone="yes"?>
<Relationships xmlns="http://schemas.openxmlformats.org/package/2006/relationships"><Relationship Id="rId3" Type="http://schemas.openxmlformats.org/officeDocument/2006/relationships/printerSettings" Target="../printerSettings/printerSettings38.bin"/><Relationship Id="rId2" Type="http://schemas.openxmlformats.org/officeDocument/2006/relationships/printerSettings" Target="../printerSettings/printerSettings37.bin"/><Relationship Id="rId1" Type="http://schemas.openxmlformats.org/officeDocument/2006/relationships/printerSettings" Target="../printerSettings/printerSettings36.bin"/><Relationship Id="rId4" Type="http://schemas.openxmlformats.org/officeDocument/2006/relationships/printerSettings" Target="../printerSettings/printerSettings39.bin"/></Relationships>
</file>

<file path=xl/worksheets/_rels/sheet12.xml.rels><?xml version="1.0" encoding="UTF-8" standalone="yes"?>
<Relationships xmlns="http://schemas.openxmlformats.org/package/2006/relationships"><Relationship Id="rId3" Type="http://schemas.openxmlformats.org/officeDocument/2006/relationships/printerSettings" Target="../printerSettings/printerSettings42.bin"/><Relationship Id="rId2" Type="http://schemas.openxmlformats.org/officeDocument/2006/relationships/printerSettings" Target="../printerSettings/printerSettings41.bin"/><Relationship Id="rId1" Type="http://schemas.openxmlformats.org/officeDocument/2006/relationships/printerSettings" Target="../printerSettings/printerSettings40.bin"/><Relationship Id="rId4" Type="http://schemas.openxmlformats.org/officeDocument/2006/relationships/printerSettings" Target="../printerSettings/printerSettings43.bin"/></Relationships>
</file>

<file path=xl/worksheets/_rels/sheet13.xml.rels><?xml version="1.0" encoding="UTF-8" standalone="yes"?>
<Relationships xmlns="http://schemas.openxmlformats.org/package/2006/relationships"><Relationship Id="rId3" Type="http://schemas.openxmlformats.org/officeDocument/2006/relationships/printerSettings" Target="../printerSettings/printerSettings46.bin"/><Relationship Id="rId2" Type="http://schemas.openxmlformats.org/officeDocument/2006/relationships/printerSettings" Target="../printerSettings/printerSettings45.bin"/><Relationship Id="rId1" Type="http://schemas.openxmlformats.org/officeDocument/2006/relationships/printerSettings" Target="../printerSettings/printerSettings44.bin"/><Relationship Id="rId4" Type="http://schemas.openxmlformats.org/officeDocument/2006/relationships/printerSettings" Target="../printerSettings/printerSettings47.bin"/></Relationships>
</file>

<file path=xl/worksheets/_rels/sheet14.xml.rels><?xml version="1.0" encoding="UTF-8" standalone="yes"?>
<Relationships xmlns="http://schemas.openxmlformats.org/package/2006/relationships"><Relationship Id="rId3" Type="http://schemas.openxmlformats.org/officeDocument/2006/relationships/printerSettings" Target="../printerSettings/printerSettings50.bin"/><Relationship Id="rId2" Type="http://schemas.openxmlformats.org/officeDocument/2006/relationships/printerSettings" Target="../printerSettings/printerSettings49.bin"/><Relationship Id="rId1" Type="http://schemas.openxmlformats.org/officeDocument/2006/relationships/printerSettings" Target="../printerSettings/printerSettings48.bin"/><Relationship Id="rId4" Type="http://schemas.openxmlformats.org/officeDocument/2006/relationships/printerSettings" Target="../printerSettings/printerSettings51.bin"/></Relationships>
</file>

<file path=xl/worksheets/_rels/sheet15.xml.rels><?xml version="1.0" encoding="UTF-8" standalone="yes"?>
<Relationships xmlns="http://schemas.openxmlformats.org/package/2006/relationships"><Relationship Id="rId3" Type="http://schemas.openxmlformats.org/officeDocument/2006/relationships/printerSettings" Target="../printerSettings/printerSettings54.bin"/><Relationship Id="rId2" Type="http://schemas.openxmlformats.org/officeDocument/2006/relationships/printerSettings" Target="../printerSettings/printerSettings53.bin"/><Relationship Id="rId1" Type="http://schemas.openxmlformats.org/officeDocument/2006/relationships/printerSettings" Target="../printerSettings/printerSettings52.bin"/><Relationship Id="rId4" Type="http://schemas.openxmlformats.org/officeDocument/2006/relationships/printerSettings" Target="../printerSettings/printerSettings55.bin"/></Relationships>
</file>

<file path=xl/worksheets/_rels/sheet16.xml.rels><?xml version="1.0" encoding="UTF-8" standalone="yes"?>
<Relationships xmlns="http://schemas.openxmlformats.org/package/2006/relationships"><Relationship Id="rId3" Type="http://schemas.openxmlformats.org/officeDocument/2006/relationships/printerSettings" Target="../printerSettings/printerSettings58.bin"/><Relationship Id="rId2" Type="http://schemas.openxmlformats.org/officeDocument/2006/relationships/printerSettings" Target="../printerSettings/printerSettings57.bin"/><Relationship Id="rId1" Type="http://schemas.openxmlformats.org/officeDocument/2006/relationships/printerSettings" Target="../printerSettings/printerSettings56.bin"/></Relationships>
</file>

<file path=xl/worksheets/_rels/sheet17.xml.rels><?xml version="1.0" encoding="UTF-8" standalone="yes"?>
<Relationships xmlns="http://schemas.openxmlformats.org/package/2006/relationships"><Relationship Id="rId3" Type="http://schemas.openxmlformats.org/officeDocument/2006/relationships/printerSettings" Target="../printerSettings/printerSettings61.bin"/><Relationship Id="rId2" Type="http://schemas.openxmlformats.org/officeDocument/2006/relationships/printerSettings" Target="../printerSettings/printerSettings60.bin"/><Relationship Id="rId1" Type="http://schemas.openxmlformats.org/officeDocument/2006/relationships/printerSettings" Target="../printerSettings/printerSettings59.bin"/><Relationship Id="rId4" Type="http://schemas.openxmlformats.org/officeDocument/2006/relationships/printerSettings" Target="../printerSettings/printerSettings62.bin"/></Relationships>
</file>

<file path=xl/worksheets/_rels/sheet18.xml.rels><?xml version="1.0" encoding="UTF-8" standalone="yes"?>
<Relationships xmlns="http://schemas.openxmlformats.org/package/2006/relationships"><Relationship Id="rId3" Type="http://schemas.openxmlformats.org/officeDocument/2006/relationships/printerSettings" Target="../printerSettings/printerSettings65.bin"/><Relationship Id="rId2" Type="http://schemas.openxmlformats.org/officeDocument/2006/relationships/printerSettings" Target="../printerSettings/printerSettings64.bin"/><Relationship Id="rId1" Type="http://schemas.openxmlformats.org/officeDocument/2006/relationships/printerSettings" Target="../printerSettings/printerSettings63.bin"/><Relationship Id="rId4" Type="http://schemas.openxmlformats.org/officeDocument/2006/relationships/printerSettings" Target="../printerSettings/printerSettings66.bin"/></Relationships>
</file>

<file path=xl/worksheets/_rels/sheet19.xml.rels><?xml version="1.0" encoding="UTF-8" standalone="yes"?>
<Relationships xmlns="http://schemas.openxmlformats.org/package/2006/relationships"><Relationship Id="rId3" Type="http://schemas.openxmlformats.org/officeDocument/2006/relationships/printerSettings" Target="../printerSettings/printerSettings69.bin"/><Relationship Id="rId2" Type="http://schemas.openxmlformats.org/officeDocument/2006/relationships/printerSettings" Target="../printerSettings/printerSettings68.bin"/><Relationship Id="rId1" Type="http://schemas.openxmlformats.org/officeDocument/2006/relationships/printerSettings" Target="../printerSettings/printerSettings67.bin"/><Relationship Id="rId4" Type="http://schemas.openxmlformats.org/officeDocument/2006/relationships/printerSettings" Target="../printerSettings/printerSettings70.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 Id="rId4" Type="http://schemas.openxmlformats.org/officeDocument/2006/relationships/printerSettings" Target="../printerSettings/printerSettings8.bin"/></Relationships>
</file>

<file path=xl/worksheets/_rels/sheet20.xml.rels><?xml version="1.0" encoding="UTF-8" standalone="yes"?>
<Relationships xmlns="http://schemas.openxmlformats.org/package/2006/relationships"><Relationship Id="rId3" Type="http://schemas.openxmlformats.org/officeDocument/2006/relationships/printerSettings" Target="../printerSettings/printerSettings73.bin"/><Relationship Id="rId2" Type="http://schemas.openxmlformats.org/officeDocument/2006/relationships/printerSettings" Target="../printerSettings/printerSettings72.bin"/><Relationship Id="rId1" Type="http://schemas.openxmlformats.org/officeDocument/2006/relationships/printerSettings" Target="../printerSettings/printerSettings71.bin"/><Relationship Id="rId4" Type="http://schemas.openxmlformats.org/officeDocument/2006/relationships/printerSettings" Target="../printerSettings/printerSettings74.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11.bin"/><Relationship Id="rId2" Type="http://schemas.openxmlformats.org/officeDocument/2006/relationships/printerSettings" Target="../printerSettings/printerSettings10.bin"/><Relationship Id="rId1" Type="http://schemas.openxmlformats.org/officeDocument/2006/relationships/printerSettings" Target="../printerSettings/printerSettings9.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13.bin"/><Relationship Id="rId1" Type="http://schemas.openxmlformats.org/officeDocument/2006/relationships/printerSettings" Target="../printerSettings/printerSettings12.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16.bin"/><Relationship Id="rId2" Type="http://schemas.openxmlformats.org/officeDocument/2006/relationships/printerSettings" Target="../printerSettings/printerSettings15.bin"/><Relationship Id="rId1" Type="http://schemas.openxmlformats.org/officeDocument/2006/relationships/printerSettings" Target="../printerSettings/printerSettings14.bin"/><Relationship Id="rId4" Type="http://schemas.openxmlformats.org/officeDocument/2006/relationships/printerSettings" Target="../printerSettings/printerSettings17.bin"/></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20.bin"/><Relationship Id="rId2" Type="http://schemas.openxmlformats.org/officeDocument/2006/relationships/printerSettings" Target="../printerSettings/printerSettings19.bin"/><Relationship Id="rId1" Type="http://schemas.openxmlformats.org/officeDocument/2006/relationships/printerSettings" Target="../printerSettings/printerSettings18.bin"/><Relationship Id="rId4" Type="http://schemas.openxmlformats.org/officeDocument/2006/relationships/printerSettings" Target="../printerSettings/printerSettings21.bin"/></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24.bin"/><Relationship Id="rId2" Type="http://schemas.openxmlformats.org/officeDocument/2006/relationships/printerSettings" Target="../printerSettings/printerSettings23.bin"/><Relationship Id="rId1" Type="http://schemas.openxmlformats.org/officeDocument/2006/relationships/printerSettings" Target="../printerSettings/printerSettings22.bin"/></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27.bin"/><Relationship Id="rId2" Type="http://schemas.openxmlformats.org/officeDocument/2006/relationships/printerSettings" Target="../printerSettings/printerSettings26.bin"/><Relationship Id="rId1" Type="http://schemas.openxmlformats.org/officeDocument/2006/relationships/printerSettings" Target="../printerSettings/printerSettings25.bin"/><Relationship Id="rId4" Type="http://schemas.openxmlformats.org/officeDocument/2006/relationships/printerSettings" Target="../printerSettings/printerSettings28.bin"/></Relationships>
</file>

<file path=xl/worksheets/_rels/sheet9.xml.rels><?xml version="1.0" encoding="UTF-8" standalone="yes"?>
<Relationships xmlns="http://schemas.openxmlformats.org/package/2006/relationships"><Relationship Id="rId3" Type="http://schemas.openxmlformats.org/officeDocument/2006/relationships/printerSettings" Target="../printerSettings/printerSettings31.bin"/><Relationship Id="rId2" Type="http://schemas.openxmlformats.org/officeDocument/2006/relationships/printerSettings" Target="../printerSettings/printerSettings30.bin"/><Relationship Id="rId1" Type="http://schemas.openxmlformats.org/officeDocument/2006/relationships/printerSettings" Target="../printerSettings/printerSettings29.bin"/><Relationship Id="rId4" Type="http://schemas.openxmlformats.org/officeDocument/2006/relationships/printerSettings" Target="../printerSettings/printerSettings3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E21"/>
  <sheetViews>
    <sheetView zoomScale="110" zoomScaleNormal="110" workbookViewId="0">
      <selection activeCell="A10" sqref="A10"/>
    </sheetView>
  </sheetViews>
  <sheetFormatPr baseColWidth="10" defaultRowHeight="15"/>
  <cols>
    <col min="1" max="1" width="32.85546875" customWidth="1"/>
    <col min="2" max="2" width="57.7109375" customWidth="1"/>
    <col min="3" max="3" width="26" customWidth="1"/>
    <col min="4" max="4" width="28.5703125" customWidth="1"/>
    <col min="5" max="5" width="33.5703125" customWidth="1"/>
    <col min="7" max="7" width="40.42578125" customWidth="1"/>
    <col min="8" max="8" width="56.42578125" customWidth="1"/>
  </cols>
  <sheetData>
    <row r="3" spans="1:5">
      <c r="A3" t="s">
        <v>142</v>
      </c>
    </row>
    <row r="4" spans="1:5">
      <c r="A4" s="158" t="s">
        <v>309</v>
      </c>
    </row>
    <row r="5" spans="1:5">
      <c r="A5" t="s">
        <v>308</v>
      </c>
    </row>
    <row r="6" spans="1:5" ht="45">
      <c r="A6" s="156" t="s">
        <v>306</v>
      </c>
      <c r="B6" s="157" t="s">
        <v>307</v>
      </c>
    </row>
    <row r="7" spans="1:5">
      <c r="A7" t="s">
        <v>141</v>
      </c>
    </row>
    <row r="8" spans="1:5">
      <c r="A8" t="s">
        <v>140</v>
      </c>
    </row>
    <row r="9" spans="1:5">
      <c r="A9" s="6" t="s">
        <v>143</v>
      </c>
    </row>
    <row r="10" spans="1:5">
      <c r="B10" s="32"/>
    </row>
    <row r="11" spans="1:5">
      <c r="A11" s="6"/>
      <c r="B11" s="32"/>
    </row>
    <row r="12" spans="1:5" ht="15.75" thickBot="1"/>
    <row r="13" spans="1:5" ht="15.75" thickBot="1">
      <c r="C13" s="30"/>
      <c r="D13" s="30"/>
      <c r="E13" s="30"/>
    </row>
    <row r="14" spans="1:5" ht="15.75" thickBot="1">
      <c r="B14" s="30"/>
      <c r="C14" s="30"/>
      <c r="D14" s="30"/>
      <c r="E14" s="30"/>
    </row>
    <row r="15" spans="1:5" ht="15.75" thickBot="1">
      <c r="B15" s="30"/>
      <c r="C15" s="30"/>
      <c r="D15" s="30"/>
      <c r="E15" s="30"/>
    </row>
    <row r="16" spans="1:5" ht="15.75" thickBot="1">
      <c r="B16" s="30"/>
      <c r="C16" s="30"/>
      <c r="D16" s="30"/>
      <c r="E16" s="30"/>
    </row>
    <row r="17" spans="2:5" ht="15.75" thickBot="1">
      <c r="B17" s="30"/>
      <c r="C17" s="30"/>
      <c r="D17" s="30"/>
      <c r="E17" s="30"/>
    </row>
    <row r="18" spans="2:5" ht="15.75" thickBot="1">
      <c r="B18" s="30"/>
      <c r="C18" s="30"/>
      <c r="D18" s="30"/>
      <c r="E18" s="30"/>
    </row>
    <row r="19" spans="2:5" ht="15.75" thickBot="1">
      <c r="B19" s="30"/>
      <c r="C19" s="30"/>
      <c r="D19" s="30"/>
      <c r="E19" s="30"/>
    </row>
    <row r="20" spans="2:5" ht="15.75" thickBot="1">
      <c r="B20" s="30"/>
      <c r="C20" s="30"/>
      <c r="D20" s="30"/>
      <c r="E20" s="30"/>
    </row>
    <row r="21" spans="2:5" ht="15.75" thickBot="1">
      <c r="B21" s="30"/>
      <c r="C21" s="30"/>
      <c r="D21" s="30"/>
      <c r="E21" s="30"/>
    </row>
  </sheetData>
  <customSheetViews>
    <customSheetView guid="{2BC6706C-5DA4-4D49-A4A1-529AB6916F83}" scale="110" state="hidden">
      <selection activeCell="A10" sqref="A10"/>
      <pageMargins left="0.7" right="0.7" top="0.78740157499999996" bottom="0.78740157499999996" header="0.3" footer="0.3"/>
      <pageSetup paperSize="9" orientation="portrait" r:id="rId1"/>
    </customSheetView>
    <customSheetView guid="{71CD55D4-1B1F-49B9-8E7E-A7DA8B47ECAC}" scale="110">
      <pageMargins left="0.7" right="0.7" top="0.78740157499999996" bottom="0.78740157499999996" header="0.3" footer="0.3"/>
      <pageSetup paperSize="9" orientation="portrait" r:id="rId2"/>
    </customSheetView>
    <customSheetView guid="{F6310AEF-4347-4ADB-8A7F-543B6160EA7C}" scale="110" state="hidden">
      <selection activeCell="A10" sqref="A10"/>
      <pageMargins left="0.7" right="0.7" top="0.78740157499999996" bottom="0.78740157499999996" header="0.3" footer="0.3"/>
      <pageSetup paperSize="9" orientation="portrait" r:id="rId3"/>
    </customSheetView>
  </customSheetViews>
  <pageMargins left="0.7" right="0.7" top="0.78740157499999996" bottom="0.78740157499999996" header="0.3" footer="0.3"/>
  <pageSetup paperSize="9" orientation="portrait"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M33"/>
  <sheetViews>
    <sheetView zoomScaleNormal="100" workbookViewId="0">
      <pane xSplit="6" ySplit="2" topLeftCell="G3" activePane="bottomRight" state="frozen"/>
      <selection pane="topRight" activeCell="G1" sqref="G1"/>
      <selection pane="bottomLeft" activeCell="A3" sqref="A3"/>
      <selection pane="bottomRight" activeCell="G1" sqref="G1:G1048576"/>
    </sheetView>
  </sheetViews>
  <sheetFormatPr baseColWidth="10" defaultColWidth="11.42578125" defaultRowHeight="15"/>
  <cols>
    <col min="1" max="1" width="35" style="98" customWidth="1"/>
    <col min="2" max="2" width="90.140625" style="17" customWidth="1"/>
    <col min="3" max="6" width="11.42578125" style="17" hidden="1" customWidth="1"/>
    <col min="7" max="7" width="12.5703125" style="17" customWidth="1"/>
    <col min="8" max="8" width="13.7109375" style="17" customWidth="1"/>
    <col min="9" max="9" width="14.140625" style="3" customWidth="1"/>
    <col min="10" max="10" width="28.5703125" style="12" hidden="1" customWidth="1"/>
    <col min="11" max="11" width="57.140625" style="41" hidden="1" customWidth="1"/>
    <col min="12" max="12" width="13.5703125" style="12" hidden="1" customWidth="1"/>
    <col min="13" max="13" width="2" style="12" hidden="1" customWidth="1"/>
    <col min="14" max="16384" width="11.42578125" style="3"/>
  </cols>
  <sheetData>
    <row r="1" spans="1:13" s="2" customFormat="1" ht="30" customHeight="1">
      <c r="A1" s="81"/>
      <c r="B1" s="81"/>
      <c r="C1" s="89" t="s">
        <v>2</v>
      </c>
      <c r="D1" s="89" t="s">
        <v>3</v>
      </c>
      <c r="E1" s="89" t="s">
        <v>4</v>
      </c>
      <c r="F1" s="89" t="s">
        <v>5</v>
      </c>
      <c r="G1" s="101" t="s">
        <v>204</v>
      </c>
      <c r="H1" s="101" t="s">
        <v>205</v>
      </c>
      <c r="I1" s="51" t="s">
        <v>206</v>
      </c>
      <c r="J1" s="1" t="s">
        <v>144</v>
      </c>
      <c r="K1" s="1" t="s">
        <v>162</v>
      </c>
      <c r="L1" s="59" t="s">
        <v>199</v>
      </c>
      <c r="M1" s="59" t="s">
        <v>198</v>
      </c>
    </row>
    <row r="2" spans="1:13" ht="18.75">
      <c r="A2" s="84" t="s">
        <v>90</v>
      </c>
      <c r="G2" s="14" t="s">
        <v>2</v>
      </c>
      <c r="H2" s="14" t="s">
        <v>4</v>
      </c>
      <c r="I2" s="14" t="s">
        <v>4</v>
      </c>
    </row>
    <row r="3" spans="1:13">
      <c r="A3" s="81" t="s">
        <v>43</v>
      </c>
      <c r="B3" s="104" t="s">
        <v>44</v>
      </c>
      <c r="C3" s="5" t="s">
        <v>7</v>
      </c>
      <c r="D3" s="5" t="s">
        <v>7</v>
      </c>
      <c r="E3" s="5" t="s">
        <v>7</v>
      </c>
      <c r="F3" s="5" t="s">
        <v>7</v>
      </c>
      <c r="G3" s="14" t="s">
        <v>7</v>
      </c>
      <c r="H3" s="14" t="s">
        <v>7</v>
      </c>
      <c r="I3" s="102" t="s">
        <v>7</v>
      </c>
      <c r="K3" s="16"/>
      <c r="L3" s="35">
        <v>0</v>
      </c>
      <c r="M3" s="35">
        <v>0</v>
      </c>
    </row>
    <row r="4" spans="1:13" ht="54">
      <c r="A4" s="116" t="s">
        <v>594</v>
      </c>
      <c r="B4" s="25" t="s">
        <v>629</v>
      </c>
      <c r="C4" s="5"/>
      <c r="D4" s="150" t="s">
        <v>7</v>
      </c>
      <c r="E4" s="5" t="s">
        <v>7</v>
      </c>
      <c r="F4" s="5" t="s">
        <v>7</v>
      </c>
      <c r="G4" s="166" t="s">
        <v>7</v>
      </c>
      <c r="H4" s="14" t="s">
        <v>7</v>
      </c>
      <c r="I4" s="102" t="s">
        <v>7</v>
      </c>
      <c r="K4" s="16"/>
      <c r="L4" s="35">
        <v>0</v>
      </c>
      <c r="M4" s="35">
        <v>0</v>
      </c>
    </row>
    <row r="5" spans="1:13" ht="30">
      <c r="A5" s="107" t="s">
        <v>212</v>
      </c>
      <c r="B5" s="108" t="s">
        <v>431</v>
      </c>
      <c r="C5" s="5"/>
      <c r="D5" s="5"/>
      <c r="E5" s="5"/>
      <c r="F5" s="5"/>
      <c r="G5" s="5"/>
      <c r="H5" s="5"/>
      <c r="I5" s="4"/>
    </row>
    <row r="6" spans="1:13" s="12" customFormat="1" ht="25.5">
      <c r="A6" s="93" t="s">
        <v>130</v>
      </c>
      <c r="B6" s="93" t="s">
        <v>353</v>
      </c>
      <c r="C6" s="109"/>
      <c r="D6" s="109"/>
      <c r="E6" s="109"/>
      <c r="F6" s="109"/>
      <c r="G6" s="110"/>
      <c r="H6" s="110"/>
      <c r="I6" s="111"/>
      <c r="J6" s="3"/>
      <c r="K6" s="58"/>
      <c r="L6" s="103"/>
      <c r="M6" s="103"/>
    </row>
    <row r="7" spans="1:13" ht="30">
      <c r="A7" s="51" t="s">
        <v>45</v>
      </c>
      <c r="B7" s="25" t="s">
        <v>630</v>
      </c>
      <c r="C7" s="14" t="s">
        <v>7</v>
      </c>
      <c r="D7" s="14" t="s">
        <v>7</v>
      </c>
      <c r="E7" s="14" t="s">
        <v>7</v>
      </c>
      <c r="F7" s="14" t="s">
        <v>7</v>
      </c>
      <c r="G7" s="165" t="s">
        <v>7</v>
      </c>
      <c r="H7" s="165" t="s">
        <v>7</v>
      </c>
      <c r="I7" s="165" t="s">
        <v>7</v>
      </c>
      <c r="L7" s="35"/>
      <c r="M7" s="35"/>
    </row>
    <row r="8" spans="1:13" s="12" customFormat="1" ht="293.25">
      <c r="A8" s="93" t="s">
        <v>318</v>
      </c>
      <c r="B8" s="93" t="s">
        <v>322</v>
      </c>
      <c r="C8" s="14"/>
      <c r="D8" s="14"/>
      <c r="E8" s="14"/>
      <c r="F8" s="14"/>
      <c r="G8" s="14"/>
      <c r="H8" s="14"/>
      <c r="I8" s="102"/>
      <c r="J8" s="3"/>
      <c r="K8" s="10"/>
      <c r="L8" s="103"/>
      <c r="M8" s="103"/>
    </row>
    <row r="9" spans="1:13" ht="45">
      <c r="A9" s="25" t="s">
        <v>595</v>
      </c>
      <c r="B9" s="25" t="s">
        <v>193</v>
      </c>
      <c r="C9" s="14"/>
      <c r="D9" s="14"/>
      <c r="E9" s="14"/>
      <c r="F9" s="14" t="s">
        <v>7</v>
      </c>
      <c r="G9" s="167" t="s">
        <v>93</v>
      </c>
      <c r="H9" s="165" t="s">
        <v>7</v>
      </c>
      <c r="I9" s="165" t="s">
        <v>7</v>
      </c>
      <c r="L9" s="35"/>
      <c r="M9" s="35"/>
    </row>
    <row r="10" spans="1:13" ht="45">
      <c r="A10" s="81" t="s">
        <v>51</v>
      </c>
      <c r="B10" s="104" t="s">
        <v>46</v>
      </c>
      <c r="C10" s="150" t="s">
        <v>7</v>
      </c>
      <c r="D10" s="14" t="s">
        <v>7</v>
      </c>
      <c r="E10" s="14" t="s">
        <v>7</v>
      </c>
      <c r="F10" s="14" t="s">
        <v>7</v>
      </c>
      <c r="G10" s="14" t="s">
        <v>93</v>
      </c>
      <c r="H10" s="14" t="s">
        <v>7</v>
      </c>
      <c r="I10" s="102" t="s">
        <v>7</v>
      </c>
      <c r="L10" s="35">
        <v>0</v>
      </c>
      <c r="M10" s="35">
        <v>0</v>
      </c>
    </row>
    <row r="11" spans="1:13" ht="45">
      <c r="A11" s="116" t="s">
        <v>596</v>
      </c>
      <c r="B11" s="18" t="s">
        <v>47</v>
      </c>
      <c r="C11" s="14"/>
      <c r="D11" s="14" t="s">
        <v>7</v>
      </c>
      <c r="E11" s="14" t="s">
        <v>7</v>
      </c>
      <c r="F11" s="14" t="s">
        <v>7</v>
      </c>
      <c r="G11" s="14" t="s">
        <v>93</v>
      </c>
      <c r="H11" s="14" t="s">
        <v>7</v>
      </c>
      <c r="I11" s="102" t="s">
        <v>7</v>
      </c>
      <c r="L11" s="35">
        <v>0</v>
      </c>
      <c r="M11" s="35">
        <v>0</v>
      </c>
    </row>
    <row r="12" spans="1:13" ht="45">
      <c r="A12" s="18" t="s">
        <v>597</v>
      </c>
      <c r="B12" s="18" t="s">
        <v>48</v>
      </c>
      <c r="C12" s="14"/>
      <c r="D12" s="14"/>
      <c r="E12" s="14" t="s">
        <v>7</v>
      </c>
      <c r="F12" s="14" t="s">
        <v>7</v>
      </c>
      <c r="G12" s="14" t="s">
        <v>93</v>
      </c>
      <c r="H12" s="14" t="s">
        <v>7</v>
      </c>
      <c r="I12" s="102" t="s">
        <v>7</v>
      </c>
      <c r="K12" s="58"/>
      <c r="L12" s="35">
        <v>0</v>
      </c>
      <c r="M12" s="35">
        <v>0</v>
      </c>
    </row>
    <row r="13" spans="1:13" ht="45">
      <c r="A13" s="51" t="s">
        <v>52</v>
      </c>
      <c r="B13" s="25" t="s">
        <v>631</v>
      </c>
      <c r="C13" s="14" t="s">
        <v>7</v>
      </c>
      <c r="D13" s="14" t="s">
        <v>7</v>
      </c>
      <c r="E13" s="14" t="s">
        <v>7</v>
      </c>
      <c r="F13" s="14" t="s">
        <v>7</v>
      </c>
      <c r="G13" s="171" t="s">
        <v>7</v>
      </c>
      <c r="H13" s="171" t="s">
        <v>7</v>
      </c>
      <c r="I13" s="171" t="s">
        <v>7</v>
      </c>
      <c r="L13" s="35"/>
      <c r="M13" s="35"/>
    </row>
    <row r="14" spans="1:13" ht="45">
      <c r="A14" s="51" t="s">
        <v>53</v>
      </c>
      <c r="B14" s="25" t="s">
        <v>632</v>
      </c>
      <c r="C14" s="14" t="s">
        <v>7</v>
      </c>
      <c r="D14" s="14" t="s">
        <v>7</v>
      </c>
      <c r="E14" s="14" t="s">
        <v>7</v>
      </c>
      <c r="F14" s="14" t="s">
        <v>7</v>
      </c>
      <c r="G14" s="171" t="s">
        <v>7</v>
      </c>
      <c r="H14" s="171" t="s">
        <v>7</v>
      </c>
      <c r="I14" s="171" t="s">
        <v>7</v>
      </c>
      <c r="K14" s="12"/>
      <c r="L14" s="35"/>
      <c r="M14" s="35"/>
    </row>
    <row r="15" spans="1:13" s="12" customFormat="1" ht="25.5">
      <c r="A15" s="93" t="s">
        <v>130</v>
      </c>
      <c r="B15" s="93" t="s">
        <v>332</v>
      </c>
      <c r="C15" s="110"/>
      <c r="D15" s="110"/>
      <c r="E15" s="110"/>
      <c r="F15" s="110"/>
      <c r="G15" s="110"/>
      <c r="H15" s="110"/>
      <c r="I15" s="111"/>
      <c r="J15" s="3"/>
      <c r="K15" s="58"/>
      <c r="L15" s="103"/>
      <c r="M15" s="103"/>
    </row>
    <row r="16" spans="1:13" ht="30">
      <c r="A16" s="51" t="s">
        <v>57</v>
      </c>
      <c r="B16" s="25" t="s">
        <v>422</v>
      </c>
      <c r="C16" s="14" t="s">
        <v>7</v>
      </c>
      <c r="D16" s="14" t="s">
        <v>7</v>
      </c>
      <c r="E16" s="14" t="s">
        <v>7</v>
      </c>
      <c r="F16" s="14" t="s">
        <v>7</v>
      </c>
      <c r="G16" s="171" t="s">
        <v>7</v>
      </c>
      <c r="H16" s="171" t="s">
        <v>7</v>
      </c>
      <c r="I16" s="171" t="s">
        <v>7</v>
      </c>
      <c r="L16" s="35"/>
      <c r="M16" s="35"/>
    </row>
    <row r="17" spans="1:13" ht="105">
      <c r="A17" s="117" t="s">
        <v>303</v>
      </c>
      <c r="B17" s="25" t="s">
        <v>633</v>
      </c>
      <c r="C17" s="14"/>
      <c r="D17" s="14" t="s">
        <v>7</v>
      </c>
      <c r="E17" s="14" t="s">
        <v>7</v>
      </c>
      <c r="F17" s="14" t="s">
        <v>7</v>
      </c>
      <c r="G17" s="166" t="s">
        <v>7</v>
      </c>
      <c r="H17" s="14" t="s">
        <v>7</v>
      </c>
      <c r="I17" s="102" t="s">
        <v>7</v>
      </c>
      <c r="K17" s="16"/>
      <c r="L17" s="35">
        <v>0</v>
      </c>
      <c r="M17" s="35">
        <v>0</v>
      </c>
    </row>
    <row r="18" spans="1:13" ht="30">
      <c r="A18" s="117" t="s">
        <v>49</v>
      </c>
      <c r="B18" s="25" t="s">
        <v>50</v>
      </c>
      <c r="C18" s="14"/>
      <c r="D18" s="14" t="s">
        <v>7</v>
      </c>
      <c r="E18" s="14" t="s">
        <v>7</v>
      </c>
      <c r="F18" s="14" t="s">
        <v>7</v>
      </c>
      <c r="G18" s="14" t="s">
        <v>93</v>
      </c>
      <c r="H18" s="14" t="s">
        <v>7</v>
      </c>
      <c r="I18" s="102" t="s">
        <v>7</v>
      </c>
      <c r="K18" s="58"/>
      <c r="L18" s="35">
        <v>0</v>
      </c>
      <c r="M18" s="35">
        <v>0</v>
      </c>
    </row>
    <row r="19" spans="1:13" ht="30">
      <c r="A19" s="25" t="s">
        <v>598</v>
      </c>
      <c r="B19" s="25" t="s">
        <v>634</v>
      </c>
      <c r="C19" s="14"/>
      <c r="D19" s="14"/>
      <c r="E19" s="14"/>
      <c r="F19" s="14" t="s">
        <v>7</v>
      </c>
      <c r="G19" s="167" t="s">
        <v>93</v>
      </c>
      <c r="H19" s="167" t="s">
        <v>93</v>
      </c>
      <c r="I19" s="167" t="s">
        <v>93</v>
      </c>
      <c r="L19" s="35"/>
      <c r="M19" s="35"/>
    </row>
    <row r="20" spans="1:13" ht="30">
      <c r="A20" s="107" t="s">
        <v>54</v>
      </c>
      <c r="B20" s="108" t="s">
        <v>432</v>
      </c>
      <c r="C20" s="14"/>
      <c r="D20" s="14"/>
      <c r="E20" s="14"/>
      <c r="F20" s="14"/>
      <c r="G20" s="5"/>
      <c r="H20" s="5"/>
      <c r="I20" s="4"/>
    </row>
    <row r="21" spans="1:13" s="12" customFormat="1">
      <c r="A21" s="93" t="s">
        <v>130</v>
      </c>
      <c r="B21" s="93" t="s">
        <v>363</v>
      </c>
      <c r="C21" s="110"/>
      <c r="D21" s="110"/>
      <c r="E21" s="110"/>
      <c r="F21" s="110"/>
      <c r="G21" s="110"/>
      <c r="H21" s="110"/>
      <c r="I21" s="111"/>
      <c r="J21" s="3"/>
      <c r="K21" s="58"/>
      <c r="L21" s="103"/>
      <c r="M21" s="103"/>
    </row>
    <row r="22" spans="1:13" ht="30">
      <c r="A22" s="107" t="s">
        <v>96</v>
      </c>
      <c r="B22" s="108" t="s">
        <v>433</v>
      </c>
      <c r="C22" s="14"/>
      <c r="D22" s="14"/>
      <c r="E22" s="14"/>
      <c r="F22" s="14"/>
      <c r="G22" s="5"/>
      <c r="H22" s="5"/>
      <c r="I22" s="4"/>
    </row>
    <row r="23" spans="1:13" s="12" customFormat="1" ht="25.5">
      <c r="A23" s="93" t="s">
        <v>130</v>
      </c>
      <c r="B23" s="93" t="s">
        <v>355</v>
      </c>
      <c r="C23" s="110"/>
      <c r="D23" s="110"/>
      <c r="E23" s="110"/>
      <c r="F23" s="110"/>
      <c r="G23" s="110"/>
      <c r="H23" s="110"/>
      <c r="I23" s="111"/>
      <c r="J23" s="3"/>
      <c r="K23" s="58"/>
      <c r="L23" s="103"/>
      <c r="M23" s="103"/>
    </row>
    <row r="24" spans="1:13" ht="30">
      <c r="A24" s="107" t="s">
        <v>334</v>
      </c>
      <c r="B24" s="108" t="s">
        <v>434</v>
      </c>
      <c r="C24" s="14"/>
      <c r="D24" s="14"/>
      <c r="E24" s="14"/>
      <c r="F24" s="14"/>
      <c r="G24" s="5"/>
      <c r="H24" s="5"/>
      <c r="I24" s="4"/>
    </row>
    <row r="25" spans="1:13" s="12" customFormat="1" ht="25.5">
      <c r="A25" s="93" t="s">
        <v>130</v>
      </c>
      <c r="B25" s="93" t="s">
        <v>356</v>
      </c>
      <c r="C25" s="110"/>
      <c r="D25" s="110"/>
      <c r="E25" s="110"/>
      <c r="F25" s="110"/>
      <c r="G25" s="110"/>
      <c r="H25" s="110"/>
      <c r="I25" s="111"/>
      <c r="J25" s="3"/>
      <c r="K25" s="58"/>
      <c r="L25" s="103"/>
      <c r="M25" s="103"/>
    </row>
    <row r="26" spans="1:13" ht="30">
      <c r="A26" s="107" t="s">
        <v>56</v>
      </c>
      <c r="B26" s="108" t="s">
        <v>435</v>
      </c>
      <c r="C26" s="14"/>
      <c r="D26" s="14"/>
      <c r="E26" s="14"/>
      <c r="F26" s="14"/>
      <c r="G26" s="5"/>
      <c r="H26" s="5"/>
      <c r="I26" s="4"/>
    </row>
    <row r="27" spans="1:13" s="12" customFormat="1" ht="25.5">
      <c r="A27" s="93" t="s">
        <v>130</v>
      </c>
      <c r="B27" s="93" t="s">
        <v>357</v>
      </c>
      <c r="C27" s="110"/>
      <c r="D27" s="110"/>
      <c r="E27" s="110"/>
      <c r="F27" s="110"/>
      <c r="G27" s="110"/>
      <c r="H27" s="110"/>
      <c r="I27" s="111"/>
      <c r="J27" s="3"/>
      <c r="K27" s="58"/>
      <c r="L27" s="103"/>
      <c r="M27" s="103"/>
    </row>
    <row r="28" spans="1:13" ht="30">
      <c r="A28" s="107" t="s">
        <v>55</v>
      </c>
      <c r="B28" s="108" t="s">
        <v>436</v>
      </c>
      <c r="C28" s="14"/>
      <c r="D28" s="14"/>
      <c r="E28" s="14"/>
      <c r="F28" s="14"/>
      <c r="G28" s="5"/>
      <c r="H28" s="5"/>
      <c r="I28" s="4"/>
    </row>
    <row r="29" spans="1:13" s="12" customFormat="1">
      <c r="A29" s="93" t="s">
        <v>130</v>
      </c>
      <c r="B29" s="93" t="s">
        <v>358</v>
      </c>
      <c r="C29" s="110"/>
      <c r="D29" s="110"/>
      <c r="E29" s="110"/>
      <c r="F29" s="110"/>
      <c r="G29" s="110"/>
      <c r="H29" s="110"/>
      <c r="I29" s="111"/>
      <c r="J29" s="3"/>
      <c r="K29" s="58"/>
      <c r="L29" s="103"/>
      <c r="M29" s="103"/>
    </row>
    <row r="32" spans="1:13" ht="18.75" hidden="1">
      <c r="A32" s="95" t="s">
        <v>202</v>
      </c>
      <c r="B32" s="49">
        <f>AVERAGE(L3:L28)</f>
        <v>0</v>
      </c>
    </row>
    <row r="33" spans="1:2" ht="18.75" hidden="1">
      <c r="A33" s="95" t="s">
        <v>203</v>
      </c>
      <c r="B33" s="49">
        <f>AVERAGE(M3:M28)</f>
        <v>0</v>
      </c>
    </row>
  </sheetData>
  <customSheetViews>
    <customSheetView guid="{2BC6706C-5DA4-4D49-A4A1-529AB6916F83}" hiddenRows="1" hiddenColumns="1">
      <pane xSplit="5" ySplit="2" topLeftCell="G3" activePane="bottomRight" state="frozen"/>
      <selection pane="bottomRight" activeCell="A2" sqref="A2"/>
      <pageMargins left="0.7" right="0.7" top="0.78740157499999996" bottom="0.78740157499999996" header="0.3" footer="0.3"/>
      <pageSetup paperSize="9" orientation="portrait" r:id="rId1"/>
    </customSheetView>
    <customSheetView guid="{71CD55D4-1B1F-49B9-8E7E-A7DA8B47ECAC}" scale="85">
      <pane xSplit="2" ySplit="2" topLeftCell="C3" activePane="bottomRight" state="frozen"/>
      <selection pane="bottomRight" activeCell="H2" sqref="H2:I2"/>
      <pageMargins left="0.7" right="0.7" top="0.78740157499999996" bottom="0.78740157499999996" header="0.3" footer="0.3"/>
    </customSheetView>
    <customSheetView guid="{F6310AEF-4347-4ADB-8A7F-543B6160EA7C}" hiddenRows="1" hiddenColumns="1">
      <pane xSplit="2" ySplit="2" topLeftCell="C24" activePane="bottomRight" state="frozen"/>
      <selection pane="bottomRight" activeCell="B37" sqref="B37"/>
      <pageMargins left="0.7" right="0.7" top="0.78740157499999996" bottom="0.78740157499999996" header="0.3" footer="0.3"/>
      <pageSetup paperSize="9" orientation="portrait" r:id="rId2"/>
    </customSheetView>
  </customSheetViews>
  <pageMargins left="0.7" right="0.7" top="0.78740157499999996" bottom="0.78740157499999996" header="0.3" footer="0.3"/>
  <pageSetup paperSize="9" orientation="portrait"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M174"/>
  <sheetViews>
    <sheetView zoomScaleNormal="100" workbookViewId="0">
      <pane xSplit="6" ySplit="2" topLeftCell="G3" activePane="bottomRight" state="frozen"/>
      <selection pane="topRight" activeCell="G1" sqref="G1"/>
      <selection pane="bottomLeft" activeCell="A3" sqref="A3"/>
      <selection pane="bottomRight" activeCell="G1" sqref="G1:G1048576"/>
    </sheetView>
  </sheetViews>
  <sheetFormatPr baseColWidth="10" defaultColWidth="11.42578125" defaultRowHeight="15"/>
  <cols>
    <col min="1" max="1" width="35" style="120" customWidth="1"/>
    <col min="2" max="2" width="90.140625" style="120" customWidth="1"/>
    <col min="3" max="6" width="11.42578125" style="120" hidden="1" customWidth="1"/>
    <col min="7" max="7" width="13" style="17" customWidth="1"/>
    <col min="8" max="8" width="13.7109375" style="17" customWidth="1"/>
    <col min="9" max="9" width="13.7109375" style="3" customWidth="1"/>
    <col min="10" max="10" width="28.5703125" style="12" hidden="1" customWidth="1"/>
    <col min="11" max="11" width="57.140625" style="41" hidden="1" customWidth="1"/>
    <col min="12" max="12" width="13.5703125" style="12" hidden="1" customWidth="1"/>
    <col min="13" max="13" width="14.28515625" style="12" hidden="1" customWidth="1"/>
    <col min="14" max="16384" width="11.42578125" style="120"/>
  </cols>
  <sheetData>
    <row r="1" spans="1:13" s="119" customFormat="1" ht="31.5" customHeight="1">
      <c r="A1" s="1"/>
      <c r="B1" s="56"/>
      <c r="C1" s="1" t="s">
        <v>2</v>
      </c>
      <c r="D1" s="1" t="s">
        <v>3</v>
      </c>
      <c r="E1" s="1" t="s">
        <v>4</v>
      </c>
      <c r="F1" s="1" t="s">
        <v>5</v>
      </c>
      <c r="G1" s="101" t="s">
        <v>204</v>
      </c>
      <c r="H1" s="101" t="s">
        <v>205</v>
      </c>
      <c r="I1" s="51" t="s">
        <v>206</v>
      </c>
      <c r="J1" s="1" t="s">
        <v>144</v>
      </c>
      <c r="K1" s="1" t="s">
        <v>162</v>
      </c>
      <c r="L1" s="59" t="s">
        <v>199</v>
      </c>
      <c r="M1" s="59" t="s">
        <v>198</v>
      </c>
    </row>
    <row r="2" spans="1:13" ht="18.75">
      <c r="A2" s="86" t="s">
        <v>91</v>
      </c>
      <c r="G2" s="14" t="s">
        <v>2</v>
      </c>
      <c r="H2" s="14" t="s">
        <v>4</v>
      </c>
      <c r="I2" s="14" t="s">
        <v>4</v>
      </c>
    </row>
    <row r="3" spans="1:13" ht="80.25" customHeight="1">
      <c r="A3" s="121" t="s">
        <v>58</v>
      </c>
      <c r="B3" s="10" t="s">
        <v>211</v>
      </c>
      <c r="C3" s="4" t="s">
        <v>7</v>
      </c>
      <c r="D3" s="4" t="s">
        <v>7</v>
      </c>
      <c r="E3" s="4" t="s">
        <v>7</v>
      </c>
      <c r="F3" s="4" t="s">
        <v>7</v>
      </c>
      <c r="G3" s="55" t="s">
        <v>7</v>
      </c>
      <c r="H3" s="14" t="s">
        <v>7</v>
      </c>
      <c r="I3" s="4" t="s">
        <v>7</v>
      </c>
      <c r="K3" s="16"/>
      <c r="L3" s="39">
        <v>0</v>
      </c>
      <c r="M3" s="39">
        <v>0</v>
      </c>
    </row>
    <row r="4" spans="1:13" s="12" customFormat="1" ht="51">
      <c r="A4" s="93" t="s">
        <v>319</v>
      </c>
      <c r="B4" s="93" t="s">
        <v>364</v>
      </c>
      <c r="C4" s="5"/>
      <c r="D4" s="5"/>
      <c r="E4" s="5"/>
      <c r="F4" s="5"/>
      <c r="G4" s="14"/>
      <c r="H4" s="14"/>
      <c r="I4" s="102"/>
      <c r="J4" s="3"/>
      <c r="K4" s="10"/>
      <c r="L4" s="103"/>
      <c r="M4" s="103"/>
    </row>
    <row r="5" spans="1:13" s="122" customFormat="1">
      <c r="A5" s="93" t="s">
        <v>130</v>
      </c>
      <c r="B5" s="93" t="s">
        <v>138</v>
      </c>
      <c r="C5" s="5"/>
      <c r="D5" s="5"/>
      <c r="E5" s="5"/>
      <c r="F5" s="5"/>
      <c r="G5" s="55"/>
      <c r="H5" s="14"/>
      <c r="I5" s="5"/>
      <c r="J5" s="12"/>
      <c r="K5" s="41"/>
      <c r="L5" s="39"/>
      <c r="M5" s="39"/>
    </row>
    <row r="6" spans="1:13" ht="45">
      <c r="A6" s="121" t="s">
        <v>60</v>
      </c>
      <c r="B6" s="10" t="s">
        <v>59</v>
      </c>
      <c r="C6" s="4"/>
      <c r="D6" s="4" t="s">
        <v>7</v>
      </c>
      <c r="E6" s="4" t="s">
        <v>7</v>
      </c>
      <c r="F6" s="4" t="s">
        <v>7</v>
      </c>
      <c r="G6" s="63" t="s">
        <v>93</v>
      </c>
      <c r="H6" s="14" t="s">
        <v>7</v>
      </c>
      <c r="I6" s="4" t="s">
        <v>7</v>
      </c>
      <c r="L6" s="39">
        <v>0</v>
      </c>
      <c r="M6" s="39">
        <v>0</v>
      </c>
    </row>
    <row r="7" spans="1:13" ht="108">
      <c r="A7" s="123" t="s">
        <v>599</v>
      </c>
      <c r="B7" s="141" t="s">
        <v>635</v>
      </c>
      <c r="C7" s="4"/>
      <c r="D7" s="4"/>
      <c r="E7" s="4" t="s">
        <v>7</v>
      </c>
      <c r="F7" s="4" t="s">
        <v>7</v>
      </c>
      <c r="G7" s="169" t="s">
        <v>7</v>
      </c>
      <c r="H7" s="14" t="s">
        <v>7</v>
      </c>
      <c r="I7" s="4" t="s">
        <v>7</v>
      </c>
      <c r="L7" s="39">
        <v>0</v>
      </c>
      <c r="M7" s="39">
        <v>0</v>
      </c>
    </row>
    <row r="8" spans="1:13">
      <c r="A8" s="25" t="s">
        <v>600</v>
      </c>
      <c r="B8" s="25" t="s">
        <v>61</v>
      </c>
      <c r="C8" s="102"/>
      <c r="D8" s="102"/>
      <c r="E8" s="102" t="s">
        <v>7</v>
      </c>
      <c r="F8" s="102" t="s">
        <v>7</v>
      </c>
      <c r="G8" s="14" t="s">
        <v>93</v>
      </c>
      <c r="H8" s="167" t="s">
        <v>7</v>
      </c>
      <c r="I8" s="167" t="s">
        <v>7</v>
      </c>
      <c r="L8" s="39">
        <v>0</v>
      </c>
      <c r="M8" s="39">
        <v>0</v>
      </c>
    </row>
    <row r="9" spans="1:13" ht="30">
      <c r="A9" s="56" t="s">
        <v>63</v>
      </c>
      <c r="B9" s="18" t="s">
        <v>62</v>
      </c>
      <c r="C9" s="4" t="s">
        <v>7</v>
      </c>
      <c r="D9" s="4" t="s">
        <v>7</v>
      </c>
      <c r="E9" s="4" t="s">
        <v>7</v>
      </c>
      <c r="F9" s="4" t="s">
        <v>7</v>
      </c>
      <c r="G9" s="167" t="s">
        <v>7</v>
      </c>
      <c r="H9" s="14" t="s">
        <v>7</v>
      </c>
      <c r="I9" s="14" t="s">
        <v>7</v>
      </c>
      <c r="L9" s="39">
        <v>0</v>
      </c>
      <c r="M9" s="39">
        <v>0</v>
      </c>
    </row>
    <row r="10" spans="1:13">
      <c r="C10" s="125"/>
      <c r="D10" s="125"/>
      <c r="E10" s="125"/>
      <c r="F10" s="125"/>
      <c r="G10" s="5"/>
      <c r="H10" s="5"/>
      <c r="I10" s="4"/>
    </row>
    <row r="11" spans="1:13">
      <c r="C11" s="125"/>
      <c r="D11" s="125"/>
      <c r="E11" s="125"/>
      <c r="F11" s="125"/>
      <c r="G11" s="5"/>
      <c r="H11" s="5"/>
      <c r="I11" s="4"/>
    </row>
    <row r="12" spans="1:13" ht="18.75" hidden="1">
      <c r="A12" s="95" t="s">
        <v>202</v>
      </c>
      <c r="B12" s="49">
        <f>AVERAGE(L3:L9)</f>
        <v>0</v>
      </c>
      <c r="C12" s="125"/>
      <c r="D12" s="125"/>
      <c r="E12" s="125"/>
      <c r="F12" s="125"/>
      <c r="H12" s="5"/>
      <c r="I12" s="4"/>
      <c r="K12" s="12"/>
    </row>
    <row r="13" spans="1:13" ht="18.75" hidden="1">
      <c r="A13" s="95" t="s">
        <v>203</v>
      </c>
      <c r="B13" s="49">
        <f>AVERAGE(M3:M9)</f>
        <v>0</v>
      </c>
      <c r="C13" s="125"/>
      <c r="D13" s="125"/>
      <c r="E13" s="125"/>
      <c r="F13" s="125"/>
      <c r="G13" s="5"/>
      <c r="H13" s="5"/>
      <c r="I13" s="4"/>
    </row>
    <row r="14" spans="1:13">
      <c r="C14" s="125"/>
      <c r="D14" s="125"/>
      <c r="E14" s="125"/>
      <c r="F14" s="125"/>
      <c r="G14" s="5"/>
      <c r="H14" s="5"/>
      <c r="I14" s="4"/>
    </row>
    <row r="15" spans="1:13">
      <c r="C15" s="125"/>
      <c r="D15" s="125"/>
      <c r="E15" s="125"/>
      <c r="F15" s="125"/>
      <c r="G15" s="5"/>
      <c r="H15" s="5"/>
      <c r="I15" s="4"/>
    </row>
    <row r="16" spans="1:13">
      <c r="C16" s="125"/>
      <c r="D16" s="125"/>
      <c r="E16" s="125"/>
      <c r="F16" s="125"/>
      <c r="G16" s="5"/>
      <c r="H16" s="5"/>
      <c r="I16" s="4"/>
    </row>
    <row r="17" spans="3:13">
      <c r="C17" s="125"/>
      <c r="D17" s="125"/>
      <c r="E17" s="125"/>
      <c r="F17" s="125"/>
      <c r="G17" s="5"/>
      <c r="H17" s="5"/>
      <c r="I17" s="4"/>
    </row>
    <row r="18" spans="3:13">
      <c r="C18" s="125"/>
      <c r="D18" s="125"/>
      <c r="E18" s="125"/>
      <c r="F18" s="125"/>
      <c r="G18" s="5"/>
      <c r="H18" s="5"/>
      <c r="I18" s="4"/>
      <c r="J18" s="120"/>
      <c r="K18" s="120"/>
      <c r="L18" s="120"/>
      <c r="M18" s="120"/>
    </row>
    <row r="19" spans="3:13">
      <c r="C19" s="125"/>
      <c r="D19" s="125"/>
      <c r="E19" s="125"/>
      <c r="F19" s="125"/>
      <c r="G19" s="5"/>
      <c r="H19" s="5"/>
      <c r="I19" s="4"/>
      <c r="J19" s="120"/>
      <c r="K19" s="120"/>
      <c r="L19" s="120"/>
      <c r="M19" s="120"/>
    </row>
    <row r="20" spans="3:13">
      <c r="C20" s="125"/>
      <c r="D20" s="125"/>
      <c r="E20" s="125"/>
      <c r="F20" s="125"/>
      <c r="G20" s="5"/>
      <c r="H20" s="5"/>
      <c r="I20" s="4"/>
      <c r="J20" s="120"/>
      <c r="K20" s="120"/>
      <c r="L20" s="120"/>
      <c r="M20" s="120"/>
    </row>
    <row r="21" spans="3:13">
      <c r="C21" s="125"/>
      <c r="D21" s="125"/>
      <c r="E21" s="125"/>
      <c r="F21" s="125"/>
      <c r="G21" s="5"/>
      <c r="H21" s="5"/>
      <c r="I21" s="4"/>
      <c r="J21" s="120"/>
      <c r="K21" s="120"/>
      <c r="L21" s="120"/>
      <c r="M21" s="120"/>
    </row>
    <row r="22" spans="3:13">
      <c r="C22" s="125"/>
      <c r="D22" s="125"/>
      <c r="E22" s="125"/>
      <c r="F22" s="125"/>
      <c r="G22" s="5"/>
      <c r="H22" s="5"/>
      <c r="I22" s="4"/>
      <c r="J22" s="120"/>
      <c r="K22" s="120"/>
      <c r="L22" s="120"/>
      <c r="M22" s="120"/>
    </row>
    <row r="23" spans="3:13">
      <c r="C23" s="125"/>
      <c r="D23" s="125"/>
      <c r="E23" s="125"/>
      <c r="F23" s="125"/>
      <c r="G23" s="5"/>
      <c r="H23" s="5"/>
      <c r="I23" s="4"/>
      <c r="J23" s="120"/>
      <c r="K23" s="120"/>
      <c r="L23" s="120"/>
      <c r="M23" s="120"/>
    </row>
    <row r="24" spans="3:13">
      <c r="C24" s="125"/>
      <c r="D24" s="125"/>
      <c r="E24" s="125"/>
      <c r="F24" s="125"/>
      <c r="G24" s="5"/>
      <c r="H24" s="5"/>
      <c r="I24" s="4"/>
      <c r="J24" s="120"/>
      <c r="K24" s="120"/>
      <c r="L24" s="120"/>
      <c r="M24" s="120"/>
    </row>
    <row r="25" spans="3:13">
      <c r="C25" s="125"/>
      <c r="D25" s="125"/>
      <c r="E25" s="125"/>
      <c r="F25" s="125"/>
      <c r="G25" s="5"/>
      <c r="H25" s="5"/>
      <c r="I25" s="4"/>
      <c r="J25" s="120"/>
      <c r="K25" s="120"/>
      <c r="L25" s="120"/>
      <c r="M25" s="120"/>
    </row>
    <row r="26" spans="3:13">
      <c r="C26" s="125"/>
      <c r="D26" s="125"/>
      <c r="E26" s="125"/>
      <c r="F26" s="125"/>
      <c r="G26" s="5"/>
      <c r="H26" s="5"/>
      <c r="I26" s="4"/>
      <c r="J26" s="120"/>
      <c r="K26" s="120"/>
      <c r="L26" s="120"/>
      <c r="M26" s="120"/>
    </row>
    <row r="27" spans="3:13">
      <c r="C27" s="125"/>
      <c r="D27" s="125"/>
      <c r="E27" s="125"/>
      <c r="F27" s="125"/>
      <c r="G27" s="5"/>
      <c r="H27" s="5"/>
      <c r="I27" s="4"/>
      <c r="J27" s="120"/>
      <c r="K27" s="120"/>
      <c r="L27" s="120"/>
      <c r="M27" s="120"/>
    </row>
    <row r="28" spans="3:13">
      <c r="C28" s="125"/>
      <c r="D28" s="125"/>
      <c r="E28" s="125"/>
      <c r="F28" s="125"/>
      <c r="G28" s="5"/>
      <c r="H28" s="5"/>
      <c r="I28" s="4"/>
      <c r="J28" s="120"/>
      <c r="K28" s="120"/>
      <c r="L28" s="120"/>
      <c r="M28" s="120"/>
    </row>
    <row r="29" spans="3:13">
      <c r="C29" s="125"/>
      <c r="D29" s="125"/>
      <c r="E29" s="125"/>
      <c r="F29" s="125"/>
      <c r="G29" s="5"/>
      <c r="H29" s="5"/>
      <c r="I29" s="4"/>
      <c r="J29" s="120"/>
      <c r="K29" s="120"/>
      <c r="L29" s="120"/>
      <c r="M29" s="120"/>
    </row>
    <row r="30" spans="3:13">
      <c r="C30" s="125"/>
      <c r="D30" s="125"/>
      <c r="E30" s="125"/>
      <c r="F30" s="125"/>
      <c r="G30" s="5"/>
      <c r="H30" s="5"/>
      <c r="I30" s="4"/>
      <c r="J30" s="120"/>
      <c r="K30" s="120"/>
      <c r="L30" s="120"/>
      <c r="M30" s="120"/>
    </row>
    <row r="31" spans="3:13">
      <c r="C31" s="125"/>
      <c r="D31" s="125"/>
      <c r="E31" s="125"/>
      <c r="F31" s="125"/>
      <c r="G31" s="5"/>
      <c r="H31" s="5"/>
      <c r="I31" s="4"/>
      <c r="J31" s="120"/>
      <c r="K31" s="120"/>
      <c r="L31" s="120"/>
      <c r="M31" s="120"/>
    </row>
    <row r="32" spans="3:13">
      <c r="C32" s="125"/>
      <c r="D32" s="125"/>
      <c r="E32" s="125"/>
      <c r="F32" s="125"/>
      <c r="G32" s="5"/>
      <c r="H32" s="5"/>
      <c r="I32" s="4"/>
      <c r="J32" s="120"/>
      <c r="K32" s="120"/>
      <c r="L32" s="120"/>
      <c r="M32" s="120"/>
    </row>
    <row r="33" spans="3:13">
      <c r="C33" s="125"/>
      <c r="D33" s="125"/>
      <c r="E33" s="125"/>
      <c r="F33" s="125"/>
      <c r="G33" s="5"/>
      <c r="H33" s="5"/>
      <c r="I33" s="4"/>
      <c r="J33" s="120"/>
      <c r="K33" s="120"/>
      <c r="L33" s="120"/>
      <c r="M33" s="120"/>
    </row>
    <row r="34" spans="3:13">
      <c r="C34" s="125"/>
      <c r="D34" s="125"/>
      <c r="E34" s="125"/>
      <c r="F34" s="125"/>
      <c r="G34" s="5"/>
      <c r="H34" s="5"/>
      <c r="I34" s="4"/>
      <c r="J34" s="120"/>
      <c r="K34" s="120"/>
      <c r="L34" s="120"/>
      <c r="M34" s="120"/>
    </row>
    <row r="35" spans="3:13">
      <c r="C35" s="125"/>
      <c r="D35" s="125"/>
      <c r="E35" s="125"/>
      <c r="F35" s="125"/>
      <c r="G35" s="5"/>
      <c r="H35" s="5"/>
      <c r="I35" s="4"/>
      <c r="J35" s="120"/>
      <c r="K35" s="120"/>
      <c r="L35" s="120"/>
      <c r="M35" s="120"/>
    </row>
    <row r="36" spans="3:13">
      <c r="C36" s="125"/>
      <c r="D36" s="125"/>
      <c r="E36" s="125"/>
      <c r="F36" s="125"/>
      <c r="G36" s="5"/>
      <c r="H36" s="5"/>
      <c r="I36" s="4"/>
      <c r="J36" s="120"/>
      <c r="K36" s="120"/>
      <c r="L36" s="120"/>
      <c r="M36" s="120"/>
    </row>
    <row r="37" spans="3:13">
      <c r="C37" s="125"/>
      <c r="D37" s="125"/>
      <c r="E37" s="125"/>
      <c r="F37" s="125"/>
      <c r="G37" s="5"/>
      <c r="H37" s="5"/>
      <c r="I37" s="4"/>
      <c r="J37" s="120"/>
      <c r="K37" s="120"/>
      <c r="L37" s="120"/>
      <c r="M37" s="120"/>
    </row>
    <row r="38" spans="3:13">
      <c r="C38" s="125"/>
      <c r="D38" s="125"/>
      <c r="E38" s="125"/>
      <c r="F38" s="125"/>
      <c r="G38" s="5"/>
      <c r="H38" s="5"/>
      <c r="I38" s="4"/>
      <c r="J38" s="120"/>
      <c r="K38" s="120"/>
      <c r="L38" s="120"/>
      <c r="M38" s="120"/>
    </row>
    <row r="39" spans="3:13">
      <c r="C39" s="125"/>
      <c r="D39" s="125"/>
      <c r="E39" s="125"/>
      <c r="F39" s="125"/>
      <c r="G39" s="5"/>
      <c r="H39" s="5"/>
      <c r="I39" s="4"/>
      <c r="J39" s="120"/>
      <c r="K39" s="120"/>
      <c r="L39" s="120"/>
      <c r="M39" s="120"/>
    </row>
    <row r="40" spans="3:13">
      <c r="C40" s="125"/>
      <c r="D40" s="125"/>
      <c r="E40" s="125"/>
      <c r="F40" s="125"/>
      <c r="G40" s="5"/>
      <c r="H40" s="5"/>
      <c r="I40" s="4"/>
      <c r="J40" s="120"/>
      <c r="K40" s="120"/>
      <c r="L40" s="120"/>
      <c r="M40" s="120"/>
    </row>
    <row r="41" spans="3:13">
      <c r="C41" s="125"/>
      <c r="D41" s="125"/>
      <c r="E41" s="125"/>
      <c r="F41" s="125"/>
      <c r="G41" s="5"/>
      <c r="H41" s="5"/>
      <c r="I41" s="4"/>
      <c r="J41" s="120"/>
      <c r="K41" s="120"/>
      <c r="L41" s="120"/>
      <c r="M41" s="120"/>
    </row>
    <row r="42" spans="3:13">
      <c r="C42" s="125"/>
      <c r="D42" s="125"/>
      <c r="E42" s="125"/>
      <c r="F42" s="125"/>
      <c r="G42" s="5"/>
      <c r="H42" s="5"/>
      <c r="I42" s="4"/>
      <c r="J42" s="120"/>
      <c r="K42" s="120"/>
      <c r="L42" s="120"/>
      <c r="M42" s="120"/>
    </row>
    <row r="43" spans="3:13">
      <c r="C43" s="125"/>
      <c r="D43" s="125"/>
      <c r="E43" s="125"/>
      <c r="F43" s="125"/>
      <c r="G43" s="5"/>
      <c r="H43" s="5"/>
      <c r="I43" s="4"/>
      <c r="J43" s="120"/>
      <c r="K43" s="120"/>
      <c r="L43" s="120"/>
      <c r="M43" s="120"/>
    </row>
    <row r="44" spans="3:13">
      <c r="C44" s="125"/>
      <c r="D44" s="125"/>
      <c r="E44" s="125"/>
      <c r="F44" s="125"/>
      <c r="G44" s="5"/>
      <c r="H44" s="5"/>
      <c r="I44" s="4"/>
      <c r="J44" s="120"/>
      <c r="K44" s="120"/>
      <c r="L44" s="120"/>
      <c r="M44" s="120"/>
    </row>
    <row r="45" spans="3:13">
      <c r="C45" s="125"/>
      <c r="D45" s="125"/>
      <c r="E45" s="125"/>
      <c r="F45" s="125"/>
      <c r="G45" s="5"/>
      <c r="H45" s="5"/>
      <c r="I45" s="4"/>
      <c r="J45" s="120"/>
      <c r="K45" s="120"/>
      <c r="L45" s="120"/>
      <c r="M45" s="120"/>
    </row>
    <row r="46" spans="3:13">
      <c r="C46" s="125"/>
      <c r="D46" s="125"/>
      <c r="E46" s="125"/>
      <c r="F46" s="125"/>
      <c r="G46" s="5"/>
      <c r="H46" s="5"/>
      <c r="I46" s="4"/>
      <c r="J46" s="120"/>
      <c r="K46" s="120"/>
      <c r="L46" s="120"/>
      <c r="M46" s="120"/>
    </row>
    <row r="47" spans="3:13">
      <c r="C47" s="125"/>
      <c r="D47" s="125"/>
      <c r="E47" s="125"/>
      <c r="F47" s="125"/>
      <c r="G47" s="5"/>
      <c r="H47" s="5"/>
      <c r="I47" s="4"/>
      <c r="J47" s="120"/>
      <c r="K47" s="120"/>
      <c r="L47" s="120"/>
      <c r="M47" s="120"/>
    </row>
    <row r="48" spans="3:13">
      <c r="C48" s="125"/>
      <c r="D48" s="125"/>
      <c r="E48" s="125"/>
      <c r="F48" s="125"/>
      <c r="G48" s="5"/>
      <c r="H48" s="5"/>
      <c r="I48" s="4"/>
      <c r="J48" s="120"/>
      <c r="K48" s="120"/>
      <c r="L48" s="120"/>
      <c r="M48" s="120"/>
    </row>
    <row r="49" spans="3:13">
      <c r="C49" s="125"/>
      <c r="D49" s="125"/>
      <c r="E49" s="125"/>
      <c r="F49" s="125"/>
      <c r="G49" s="5"/>
      <c r="H49" s="5"/>
      <c r="I49" s="4"/>
      <c r="J49" s="120"/>
      <c r="K49" s="120"/>
      <c r="L49" s="120"/>
      <c r="M49" s="120"/>
    </row>
    <row r="50" spans="3:13">
      <c r="C50" s="125"/>
      <c r="D50" s="125"/>
      <c r="E50" s="125"/>
      <c r="F50" s="125"/>
      <c r="G50" s="5"/>
      <c r="H50" s="5"/>
      <c r="I50" s="4"/>
      <c r="J50" s="120"/>
      <c r="K50" s="120"/>
      <c r="L50" s="120"/>
      <c r="M50" s="120"/>
    </row>
    <row r="51" spans="3:13">
      <c r="C51" s="125"/>
      <c r="D51" s="125"/>
      <c r="E51" s="125"/>
      <c r="F51" s="125"/>
      <c r="G51" s="5"/>
      <c r="H51" s="5"/>
      <c r="I51" s="4"/>
      <c r="J51" s="120"/>
      <c r="K51" s="120"/>
      <c r="L51" s="120"/>
      <c r="M51" s="120"/>
    </row>
    <row r="52" spans="3:13">
      <c r="C52" s="125"/>
      <c r="D52" s="125"/>
      <c r="E52" s="125"/>
      <c r="F52" s="125"/>
      <c r="G52" s="5"/>
      <c r="H52" s="5"/>
      <c r="I52" s="4"/>
      <c r="J52" s="120"/>
      <c r="K52" s="120"/>
      <c r="L52" s="120"/>
      <c r="M52" s="120"/>
    </row>
    <row r="53" spans="3:13">
      <c r="C53" s="125"/>
      <c r="D53" s="125"/>
      <c r="E53" s="125"/>
      <c r="F53" s="125"/>
      <c r="G53" s="5"/>
      <c r="H53" s="5"/>
      <c r="I53" s="4"/>
      <c r="J53" s="120"/>
      <c r="K53" s="120"/>
      <c r="L53" s="120"/>
      <c r="M53" s="120"/>
    </row>
    <row r="54" spans="3:13">
      <c r="C54" s="125"/>
      <c r="D54" s="125"/>
      <c r="E54" s="125"/>
      <c r="F54" s="125"/>
      <c r="G54" s="5"/>
      <c r="H54" s="5"/>
      <c r="I54" s="4"/>
      <c r="J54" s="120"/>
      <c r="K54" s="120"/>
      <c r="L54" s="120"/>
      <c r="M54" s="120"/>
    </row>
    <row r="55" spans="3:13">
      <c r="C55" s="125"/>
      <c r="D55" s="125"/>
      <c r="E55" s="125"/>
      <c r="F55" s="125"/>
      <c r="G55" s="5"/>
      <c r="H55" s="5"/>
      <c r="I55" s="4"/>
      <c r="J55" s="120"/>
      <c r="K55" s="120"/>
      <c r="L55" s="120"/>
      <c r="M55" s="120"/>
    </row>
    <row r="56" spans="3:13">
      <c r="C56" s="125"/>
      <c r="D56" s="125"/>
      <c r="E56" s="125"/>
      <c r="F56" s="125"/>
      <c r="G56" s="5"/>
      <c r="H56" s="5"/>
      <c r="I56" s="4"/>
      <c r="J56" s="120"/>
      <c r="K56" s="120"/>
      <c r="L56" s="120"/>
      <c r="M56" s="120"/>
    </row>
    <row r="57" spans="3:13">
      <c r="C57" s="125"/>
      <c r="D57" s="125"/>
      <c r="E57" s="125"/>
      <c r="F57" s="125"/>
      <c r="G57" s="5"/>
      <c r="H57" s="5"/>
      <c r="I57" s="4"/>
      <c r="J57" s="120"/>
      <c r="K57" s="120"/>
      <c r="L57" s="120"/>
      <c r="M57" s="120"/>
    </row>
    <row r="58" spans="3:13">
      <c r="C58" s="125"/>
      <c r="D58" s="125"/>
      <c r="E58" s="125"/>
      <c r="F58" s="125"/>
      <c r="G58" s="5"/>
      <c r="H58" s="5"/>
      <c r="I58" s="4"/>
      <c r="J58" s="120"/>
      <c r="K58" s="120"/>
      <c r="L58" s="120"/>
      <c r="M58" s="120"/>
    </row>
    <row r="59" spans="3:13">
      <c r="C59" s="125"/>
      <c r="D59" s="125"/>
      <c r="E59" s="125"/>
      <c r="F59" s="125"/>
      <c r="G59" s="5"/>
      <c r="H59" s="5"/>
      <c r="I59" s="4"/>
      <c r="J59" s="120"/>
      <c r="K59" s="120"/>
      <c r="L59" s="120"/>
      <c r="M59" s="120"/>
    </row>
    <row r="60" spans="3:13">
      <c r="C60" s="125"/>
      <c r="D60" s="125"/>
      <c r="E60" s="125"/>
      <c r="F60" s="125"/>
      <c r="G60" s="5"/>
      <c r="H60" s="5"/>
      <c r="I60" s="4"/>
      <c r="J60" s="120"/>
      <c r="K60" s="120"/>
      <c r="L60" s="120"/>
      <c r="M60" s="120"/>
    </row>
    <row r="61" spans="3:13">
      <c r="C61" s="125"/>
      <c r="D61" s="125"/>
      <c r="E61" s="125"/>
      <c r="F61" s="125"/>
      <c r="G61" s="5"/>
      <c r="H61" s="5"/>
      <c r="I61" s="4"/>
      <c r="J61" s="120"/>
      <c r="K61" s="120"/>
      <c r="L61" s="120"/>
      <c r="M61" s="120"/>
    </row>
    <row r="62" spans="3:13">
      <c r="C62" s="125"/>
      <c r="D62" s="125"/>
      <c r="E62" s="125"/>
      <c r="F62" s="125"/>
      <c r="G62" s="5"/>
      <c r="H62" s="5"/>
      <c r="I62" s="4"/>
      <c r="J62" s="120"/>
      <c r="K62" s="120"/>
      <c r="L62" s="120"/>
      <c r="M62" s="120"/>
    </row>
    <row r="63" spans="3:13">
      <c r="C63" s="125"/>
      <c r="D63" s="125"/>
      <c r="E63" s="125"/>
      <c r="F63" s="125"/>
      <c r="G63" s="5"/>
      <c r="H63" s="5"/>
      <c r="I63" s="4"/>
      <c r="J63" s="120"/>
      <c r="K63" s="120"/>
      <c r="L63" s="120"/>
      <c r="M63" s="120"/>
    </row>
    <row r="64" spans="3:13">
      <c r="C64" s="125"/>
      <c r="D64" s="125"/>
      <c r="E64" s="125"/>
      <c r="F64" s="125"/>
      <c r="G64" s="5"/>
      <c r="H64" s="5"/>
      <c r="I64" s="4"/>
      <c r="J64" s="120"/>
      <c r="K64" s="120"/>
      <c r="L64" s="120"/>
      <c r="M64" s="120"/>
    </row>
    <row r="65" spans="3:13">
      <c r="C65" s="125"/>
      <c r="D65" s="125"/>
      <c r="E65" s="125"/>
      <c r="F65" s="125"/>
      <c r="G65" s="5"/>
      <c r="H65" s="5"/>
      <c r="I65" s="4"/>
      <c r="J65" s="120"/>
      <c r="K65" s="120"/>
      <c r="L65" s="120"/>
      <c r="M65" s="120"/>
    </row>
    <row r="66" spans="3:13">
      <c r="C66" s="125"/>
      <c r="D66" s="125"/>
      <c r="E66" s="125"/>
      <c r="F66" s="125"/>
      <c r="G66" s="5"/>
      <c r="H66" s="5"/>
      <c r="I66" s="4"/>
      <c r="J66" s="120"/>
      <c r="K66" s="120"/>
      <c r="L66" s="120"/>
      <c r="M66" s="120"/>
    </row>
    <row r="67" spans="3:13">
      <c r="C67" s="125"/>
      <c r="D67" s="125"/>
      <c r="E67" s="125"/>
      <c r="F67" s="125"/>
      <c r="G67" s="5"/>
      <c r="H67" s="5"/>
      <c r="I67" s="4"/>
      <c r="J67" s="120"/>
      <c r="K67" s="120"/>
      <c r="L67" s="120"/>
      <c r="M67" s="120"/>
    </row>
    <row r="68" spans="3:13">
      <c r="C68" s="125"/>
      <c r="D68" s="125"/>
      <c r="E68" s="125"/>
      <c r="F68" s="125"/>
      <c r="G68" s="5"/>
      <c r="H68" s="5"/>
      <c r="I68" s="4"/>
      <c r="J68" s="120"/>
      <c r="K68" s="120"/>
      <c r="L68" s="120"/>
      <c r="M68" s="120"/>
    </row>
    <row r="69" spans="3:13">
      <c r="C69" s="125"/>
      <c r="D69" s="125"/>
      <c r="E69" s="125"/>
      <c r="F69" s="125"/>
      <c r="G69" s="5"/>
      <c r="H69" s="5"/>
      <c r="I69" s="4"/>
      <c r="J69" s="120"/>
      <c r="K69" s="120"/>
      <c r="L69" s="120"/>
      <c r="M69" s="120"/>
    </row>
    <row r="70" spans="3:13">
      <c r="C70" s="125"/>
      <c r="D70" s="125"/>
      <c r="E70" s="125"/>
      <c r="F70" s="125"/>
      <c r="G70" s="5"/>
      <c r="H70" s="5"/>
      <c r="I70" s="4"/>
      <c r="J70" s="120"/>
      <c r="K70" s="120"/>
      <c r="L70" s="120"/>
      <c r="M70" s="120"/>
    </row>
    <row r="71" spans="3:13">
      <c r="C71" s="125"/>
      <c r="D71" s="125"/>
      <c r="E71" s="125"/>
      <c r="F71" s="125"/>
      <c r="G71" s="5"/>
      <c r="H71" s="5"/>
      <c r="I71" s="4"/>
      <c r="J71" s="120"/>
      <c r="K71" s="120"/>
      <c r="L71" s="120"/>
      <c r="M71" s="120"/>
    </row>
    <row r="72" spans="3:13">
      <c r="C72" s="125"/>
      <c r="D72" s="125"/>
      <c r="E72" s="125"/>
      <c r="F72" s="125"/>
      <c r="G72" s="5"/>
      <c r="H72" s="5"/>
      <c r="I72" s="4"/>
      <c r="J72" s="120"/>
      <c r="K72" s="120"/>
      <c r="L72" s="120"/>
      <c r="M72" s="120"/>
    </row>
    <row r="73" spans="3:13">
      <c r="C73" s="125"/>
      <c r="D73" s="125"/>
      <c r="E73" s="125"/>
      <c r="F73" s="125"/>
      <c r="G73" s="5"/>
      <c r="H73" s="5"/>
      <c r="I73" s="4"/>
      <c r="J73" s="120"/>
      <c r="K73" s="120"/>
      <c r="L73" s="120"/>
      <c r="M73" s="120"/>
    </row>
    <row r="74" spans="3:13">
      <c r="C74" s="125"/>
      <c r="D74" s="125"/>
      <c r="E74" s="125"/>
      <c r="F74" s="125"/>
      <c r="G74" s="5"/>
      <c r="H74" s="5"/>
      <c r="I74" s="4"/>
      <c r="J74" s="120"/>
      <c r="K74" s="120"/>
      <c r="L74" s="120"/>
      <c r="M74" s="120"/>
    </row>
    <row r="75" spans="3:13">
      <c r="C75" s="125"/>
      <c r="D75" s="125"/>
      <c r="E75" s="125"/>
      <c r="F75" s="125"/>
      <c r="G75" s="5"/>
      <c r="H75" s="5"/>
      <c r="I75" s="4"/>
      <c r="J75" s="120"/>
      <c r="K75" s="120"/>
      <c r="L75" s="120"/>
      <c r="M75" s="120"/>
    </row>
    <row r="76" spans="3:13">
      <c r="C76" s="125"/>
      <c r="D76" s="125"/>
      <c r="E76" s="125"/>
      <c r="F76" s="125"/>
      <c r="G76" s="5"/>
      <c r="H76" s="5"/>
      <c r="I76" s="4"/>
      <c r="J76" s="120"/>
      <c r="K76" s="120"/>
      <c r="L76" s="120"/>
      <c r="M76" s="120"/>
    </row>
    <row r="77" spans="3:13">
      <c r="C77" s="125"/>
      <c r="D77" s="125"/>
      <c r="E77" s="125"/>
      <c r="F77" s="125"/>
      <c r="G77" s="5"/>
      <c r="H77" s="5"/>
      <c r="I77" s="4"/>
      <c r="J77" s="120"/>
      <c r="K77" s="120"/>
      <c r="L77" s="120"/>
      <c r="M77" s="120"/>
    </row>
    <row r="78" spans="3:13">
      <c r="C78" s="125"/>
      <c r="D78" s="125"/>
      <c r="E78" s="125"/>
      <c r="F78" s="125"/>
      <c r="G78" s="5"/>
      <c r="H78" s="5"/>
      <c r="I78" s="4"/>
      <c r="J78" s="120"/>
      <c r="K78" s="120"/>
      <c r="L78" s="120"/>
      <c r="M78" s="120"/>
    </row>
    <row r="79" spans="3:13">
      <c r="C79" s="125"/>
      <c r="D79" s="125"/>
      <c r="E79" s="125"/>
      <c r="F79" s="125"/>
      <c r="G79" s="5"/>
      <c r="H79" s="5"/>
      <c r="I79" s="4"/>
      <c r="J79" s="120"/>
      <c r="K79" s="120"/>
      <c r="L79" s="120"/>
      <c r="M79" s="120"/>
    </row>
    <row r="80" spans="3:13">
      <c r="C80" s="125"/>
      <c r="D80" s="125"/>
      <c r="E80" s="125"/>
      <c r="F80" s="125"/>
      <c r="G80" s="5"/>
      <c r="H80" s="5"/>
      <c r="I80" s="4"/>
      <c r="J80" s="120"/>
      <c r="K80" s="120"/>
      <c r="L80" s="120"/>
      <c r="M80" s="120"/>
    </row>
    <row r="81" spans="3:13">
      <c r="C81" s="125"/>
      <c r="D81" s="125"/>
      <c r="E81" s="125"/>
      <c r="F81" s="125"/>
      <c r="G81" s="5"/>
      <c r="H81" s="5"/>
      <c r="I81" s="4"/>
      <c r="J81" s="120"/>
      <c r="K81" s="120"/>
      <c r="L81" s="120"/>
      <c r="M81" s="120"/>
    </row>
    <row r="82" spans="3:13">
      <c r="C82" s="125"/>
      <c r="D82" s="125"/>
      <c r="E82" s="125"/>
      <c r="F82" s="125"/>
      <c r="G82" s="5"/>
      <c r="H82" s="5"/>
      <c r="I82" s="4"/>
      <c r="J82" s="120"/>
      <c r="K82" s="120"/>
      <c r="L82" s="120"/>
      <c r="M82" s="120"/>
    </row>
    <row r="83" spans="3:13">
      <c r="C83" s="125"/>
      <c r="D83" s="125"/>
      <c r="E83" s="125"/>
      <c r="F83" s="125"/>
      <c r="G83" s="5"/>
      <c r="H83" s="5"/>
      <c r="I83" s="4"/>
      <c r="J83" s="120"/>
      <c r="K83" s="120"/>
      <c r="L83" s="120"/>
      <c r="M83" s="120"/>
    </row>
    <row r="84" spans="3:13">
      <c r="C84" s="125"/>
      <c r="D84" s="125"/>
      <c r="E84" s="125"/>
      <c r="F84" s="125"/>
      <c r="G84" s="5"/>
      <c r="H84" s="5"/>
      <c r="I84" s="4"/>
      <c r="J84" s="120"/>
      <c r="K84" s="120"/>
      <c r="L84" s="120"/>
      <c r="M84" s="120"/>
    </row>
    <row r="85" spans="3:13">
      <c r="C85" s="125"/>
      <c r="D85" s="125"/>
      <c r="E85" s="125"/>
      <c r="F85" s="125"/>
      <c r="G85" s="5"/>
      <c r="H85" s="5"/>
      <c r="I85" s="4"/>
      <c r="J85" s="120"/>
      <c r="K85" s="120"/>
      <c r="L85" s="120"/>
      <c r="M85" s="120"/>
    </row>
    <row r="86" spans="3:13">
      <c r="C86" s="125"/>
      <c r="D86" s="125"/>
      <c r="E86" s="125"/>
      <c r="F86" s="125"/>
      <c r="G86" s="5"/>
      <c r="H86" s="5"/>
      <c r="I86" s="4"/>
      <c r="J86" s="120"/>
      <c r="K86" s="120"/>
      <c r="L86" s="120"/>
      <c r="M86" s="120"/>
    </row>
    <row r="87" spans="3:13">
      <c r="C87" s="125"/>
      <c r="D87" s="125"/>
      <c r="E87" s="125"/>
      <c r="F87" s="125"/>
      <c r="G87" s="5"/>
      <c r="H87" s="5"/>
      <c r="I87" s="4"/>
      <c r="J87" s="120"/>
      <c r="K87" s="120"/>
      <c r="L87" s="120"/>
      <c r="M87" s="120"/>
    </row>
    <row r="88" spans="3:13">
      <c r="C88" s="125"/>
      <c r="D88" s="125"/>
      <c r="E88" s="125"/>
      <c r="F88" s="125"/>
      <c r="G88" s="5"/>
      <c r="H88" s="5"/>
      <c r="I88" s="4"/>
      <c r="J88" s="120"/>
      <c r="K88" s="120"/>
      <c r="L88" s="120"/>
      <c r="M88" s="120"/>
    </row>
    <row r="89" spans="3:13">
      <c r="C89" s="125"/>
      <c r="D89" s="125"/>
      <c r="E89" s="125"/>
      <c r="F89" s="125"/>
      <c r="G89" s="5"/>
      <c r="H89" s="5"/>
      <c r="I89" s="4"/>
      <c r="J89" s="120"/>
      <c r="K89" s="120"/>
      <c r="L89" s="120"/>
      <c r="M89" s="120"/>
    </row>
    <row r="90" spans="3:13">
      <c r="C90" s="125"/>
      <c r="D90" s="125"/>
      <c r="E90" s="125"/>
      <c r="F90" s="125"/>
      <c r="G90" s="5"/>
      <c r="H90" s="5"/>
      <c r="I90" s="4"/>
      <c r="J90" s="120"/>
      <c r="K90" s="120"/>
      <c r="L90" s="120"/>
      <c r="M90" s="120"/>
    </row>
    <row r="91" spans="3:13">
      <c r="C91" s="125"/>
      <c r="D91" s="125"/>
      <c r="E91" s="125"/>
      <c r="F91" s="125"/>
      <c r="G91" s="5"/>
      <c r="H91" s="5"/>
      <c r="I91" s="4"/>
      <c r="J91" s="120"/>
      <c r="K91" s="120"/>
      <c r="L91" s="120"/>
      <c r="M91" s="120"/>
    </row>
    <row r="92" spans="3:13">
      <c r="C92" s="125"/>
      <c r="D92" s="125"/>
      <c r="E92" s="125"/>
      <c r="F92" s="125"/>
      <c r="G92" s="5"/>
      <c r="H92" s="5"/>
      <c r="I92" s="4"/>
      <c r="J92" s="120"/>
      <c r="K92" s="120"/>
      <c r="L92" s="120"/>
      <c r="M92" s="120"/>
    </row>
    <row r="93" spans="3:13">
      <c r="C93" s="125"/>
      <c r="D93" s="125"/>
      <c r="E93" s="125"/>
      <c r="F93" s="125"/>
      <c r="G93" s="5"/>
      <c r="H93" s="5"/>
      <c r="I93" s="4"/>
      <c r="J93" s="120"/>
      <c r="K93" s="120"/>
      <c r="L93" s="120"/>
      <c r="M93" s="120"/>
    </row>
    <row r="94" spans="3:13">
      <c r="C94" s="125"/>
      <c r="D94" s="125"/>
      <c r="E94" s="125"/>
      <c r="F94" s="125"/>
      <c r="G94" s="5"/>
      <c r="H94" s="5"/>
      <c r="I94" s="4"/>
      <c r="J94" s="120"/>
      <c r="K94" s="120"/>
      <c r="L94" s="120"/>
      <c r="M94" s="120"/>
    </row>
    <row r="95" spans="3:13">
      <c r="C95" s="125"/>
      <c r="D95" s="125"/>
      <c r="E95" s="125"/>
      <c r="F95" s="125"/>
      <c r="G95" s="5"/>
      <c r="H95" s="5"/>
      <c r="I95" s="4"/>
      <c r="J95" s="120"/>
      <c r="K95" s="120"/>
      <c r="L95" s="120"/>
      <c r="M95" s="120"/>
    </row>
    <row r="96" spans="3:13">
      <c r="C96" s="125"/>
      <c r="D96" s="125"/>
      <c r="E96" s="125"/>
      <c r="F96" s="125"/>
      <c r="G96" s="5"/>
      <c r="H96" s="5"/>
      <c r="I96" s="4"/>
      <c r="J96" s="120"/>
      <c r="K96" s="120"/>
      <c r="L96" s="120"/>
      <c r="M96" s="120"/>
    </row>
    <row r="97" spans="3:13">
      <c r="C97" s="125"/>
      <c r="D97" s="125"/>
      <c r="E97" s="125"/>
      <c r="F97" s="125"/>
      <c r="G97" s="5"/>
      <c r="H97" s="5"/>
      <c r="I97" s="4"/>
      <c r="J97" s="120"/>
      <c r="K97" s="120"/>
      <c r="L97" s="120"/>
      <c r="M97" s="120"/>
    </row>
    <row r="98" spans="3:13">
      <c r="C98" s="125"/>
      <c r="D98" s="125"/>
      <c r="E98" s="125"/>
      <c r="F98" s="125"/>
      <c r="G98" s="5"/>
      <c r="H98" s="5"/>
      <c r="I98" s="4"/>
      <c r="J98" s="120"/>
      <c r="K98" s="120"/>
      <c r="L98" s="120"/>
      <c r="M98" s="120"/>
    </row>
    <row r="99" spans="3:13">
      <c r="C99" s="125"/>
      <c r="D99" s="125"/>
      <c r="E99" s="125"/>
      <c r="F99" s="125"/>
      <c r="G99" s="5"/>
      <c r="H99" s="5"/>
      <c r="I99" s="4"/>
      <c r="J99" s="120"/>
      <c r="K99" s="120"/>
      <c r="L99" s="120"/>
      <c r="M99" s="120"/>
    </row>
    <row r="100" spans="3:13">
      <c r="C100" s="125"/>
      <c r="D100" s="125"/>
      <c r="E100" s="125"/>
      <c r="F100" s="125"/>
      <c r="G100" s="5"/>
      <c r="H100" s="5"/>
      <c r="I100" s="4"/>
      <c r="J100" s="120"/>
      <c r="K100" s="120"/>
      <c r="L100" s="120"/>
      <c r="M100" s="120"/>
    </row>
    <row r="101" spans="3:13">
      <c r="C101" s="125"/>
      <c r="D101" s="125"/>
      <c r="E101" s="125"/>
      <c r="F101" s="125"/>
      <c r="G101" s="5"/>
      <c r="H101" s="5"/>
      <c r="I101" s="4"/>
      <c r="J101" s="120"/>
      <c r="K101" s="120"/>
      <c r="L101" s="120"/>
      <c r="M101" s="120"/>
    </row>
    <row r="102" spans="3:13">
      <c r="C102" s="125"/>
      <c r="D102" s="125"/>
      <c r="E102" s="125"/>
      <c r="F102" s="125"/>
      <c r="G102" s="5"/>
      <c r="H102" s="5"/>
      <c r="I102" s="4"/>
      <c r="J102" s="120"/>
      <c r="K102" s="120"/>
      <c r="L102" s="120"/>
      <c r="M102" s="120"/>
    </row>
    <row r="103" spans="3:13">
      <c r="C103" s="125"/>
      <c r="D103" s="125"/>
      <c r="E103" s="125"/>
      <c r="F103" s="125"/>
      <c r="G103" s="5"/>
      <c r="H103" s="5"/>
      <c r="I103" s="4"/>
      <c r="J103" s="120"/>
      <c r="K103" s="120"/>
      <c r="L103" s="120"/>
      <c r="M103" s="120"/>
    </row>
    <row r="104" spans="3:13">
      <c r="C104" s="125"/>
      <c r="D104" s="125"/>
      <c r="E104" s="125"/>
      <c r="F104" s="125"/>
      <c r="G104" s="5"/>
      <c r="H104" s="5"/>
      <c r="I104" s="4"/>
      <c r="J104" s="120"/>
      <c r="K104" s="120"/>
      <c r="L104" s="120"/>
      <c r="M104" s="120"/>
    </row>
    <row r="105" spans="3:13">
      <c r="C105" s="125"/>
      <c r="D105" s="125"/>
      <c r="E105" s="125"/>
      <c r="F105" s="125"/>
      <c r="G105" s="5"/>
      <c r="H105" s="5"/>
      <c r="I105" s="4"/>
      <c r="J105" s="120"/>
      <c r="K105" s="120"/>
      <c r="L105" s="120"/>
      <c r="M105" s="120"/>
    </row>
    <row r="106" spans="3:13">
      <c r="C106" s="125"/>
      <c r="D106" s="125"/>
      <c r="E106" s="125"/>
      <c r="F106" s="125"/>
      <c r="G106" s="5"/>
      <c r="H106" s="5"/>
      <c r="I106" s="4"/>
      <c r="J106" s="120"/>
      <c r="K106" s="120"/>
      <c r="L106" s="120"/>
      <c r="M106" s="120"/>
    </row>
    <row r="107" spans="3:13">
      <c r="C107" s="125"/>
      <c r="D107" s="125"/>
      <c r="E107" s="125"/>
      <c r="F107" s="125"/>
      <c r="G107" s="5"/>
      <c r="H107" s="5"/>
      <c r="I107" s="4"/>
      <c r="J107" s="120"/>
      <c r="K107" s="120"/>
      <c r="L107" s="120"/>
      <c r="M107" s="120"/>
    </row>
    <row r="108" spans="3:13">
      <c r="C108" s="125"/>
      <c r="D108" s="125"/>
      <c r="E108" s="125"/>
      <c r="F108" s="125"/>
      <c r="G108" s="5"/>
      <c r="H108" s="5"/>
      <c r="I108" s="4"/>
      <c r="J108" s="120"/>
      <c r="K108" s="120"/>
      <c r="L108" s="120"/>
      <c r="M108" s="120"/>
    </row>
    <row r="109" spans="3:13">
      <c r="C109" s="125"/>
      <c r="D109" s="125"/>
      <c r="E109" s="125"/>
      <c r="F109" s="125"/>
      <c r="G109" s="5"/>
      <c r="H109" s="5"/>
      <c r="I109" s="4"/>
      <c r="J109" s="120"/>
      <c r="K109" s="120"/>
      <c r="L109" s="120"/>
      <c r="M109" s="120"/>
    </row>
    <row r="110" spans="3:13">
      <c r="C110" s="125"/>
      <c r="D110" s="125"/>
      <c r="E110" s="125"/>
      <c r="F110" s="125"/>
      <c r="G110" s="5"/>
      <c r="H110" s="5"/>
      <c r="I110" s="4"/>
      <c r="J110" s="120"/>
      <c r="K110" s="120"/>
      <c r="L110" s="120"/>
      <c r="M110" s="120"/>
    </row>
    <row r="111" spans="3:13">
      <c r="C111" s="125"/>
      <c r="D111" s="125"/>
      <c r="E111" s="125"/>
      <c r="F111" s="125"/>
      <c r="G111" s="5"/>
      <c r="H111" s="5"/>
      <c r="I111" s="4"/>
      <c r="J111" s="120"/>
      <c r="K111" s="120"/>
      <c r="L111" s="120"/>
      <c r="M111" s="120"/>
    </row>
    <row r="112" spans="3:13">
      <c r="C112" s="125"/>
      <c r="D112" s="125"/>
      <c r="E112" s="125"/>
      <c r="F112" s="125"/>
      <c r="G112" s="5"/>
      <c r="H112" s="5"/>
      <c r="I112" s="4"/>
      <c r="J112" s="120"/>
      <c r="K112" s="120"/>
      <c r="L112" s="120"/>
      <c r="M112" s="120"/>
    </row>
    <row r="113" spans="3:13">
      <c r="C113" s="125"/>
      <c r="D113" s="125"/>
      <c r="E113" s="125"/>
      <c r="F113" s="125"/>
      <c r="G113" s="5"/>
      <c r="H113" s="5"/>
      <c r="I113" s="4"/>
      <c r="J113" s="120"/>
      <c r="K113" s="120"/>
      <c r="L113" s="120"/>
      <c r="M113" s="120"/>
    </row>
    <row r="114" spans="3:13">
      <c r="C114" s="125"/>
      <c r="D114" s="125"/>
      <c r="E114" s="125"/>
      <c r="F114" s="125"/>
      <c r="G114" s="5"/>
      <c r="H114" s="5"/>
      <c r="I114" s="4"/>
      <c r="J114" s="120"/>
      <c r="K114" s="120"/>
      <c r="L114" s="120"/>
      <c r="M114" s="120"/>
    </row>
    <row r="115" spans="3:13">
      <c r="C115" s="125"/>
      <c r="D115" s="125"/>
      <c r="E115" s="125"/>
      <c r="F115" s="125"/>
      <c r="G115" s="5"/>
      <c r="H115" s="5"/>
      <c r="I115" s="4"/>
      <c r="J115" s="120"/>
      <c r="K115" s="120"/>
      <c r="L115" s="120"/>
      <c r="M115" s="120"/>
    </row>
    <row r="116" spans="3:13">
      <c r="C116" s="125"/>
      <c r="D116" s="125"/>
      <c r="E116" s="125"/>
      <c r="F116" s="125"/>
      <c r="G116" s="5"/>
      <c r="H116" s="5"/>
      <c r="I116" s="4"/>
      <c r="J116" s="120"/>
      <c r="K116" s="120"/>
      <c r="L116" s="120"/>
      <c r="M116" s="120"/>
    </row>
    <row r="117" spans="3:13">
      <c r="C117" s="125"/>
      <c r="D117" s="125"/>
      <c r="E117" s="125"/>
      <c r="F117" s="125"/>
      <c r="G117" s="5"/>
      <c r="H117" s="5"/>
      <c r="I117" s="4"/>
      <c r="J117" s="120"/>
      <c r="K117" s="120"/>
      <c r="L117" s="120"/>
      <c r="M117" s="120"/>
    </row>
    <row r="118" spans="3:13">
      <c r="C118" s="125"/>
      <c r="D118" s="125"/>
      <c r="E118" s="125"/>
      <c r="F118" s="125"/>
      <c r="G118" s="5"/>
      <c r="H118" s="5"/>
      <c r="I118" s="4"/>
      <c r="J118" s="120"/>
      <c r="K118" s="120"/>
      <c r="L118" s="120"/>
      <c r="M118" s="120"/>
    </row>
    <row r="119" spans="3:13">
      <c r="C119" s="125"/>
      <c r="D119" s="125"/>
      <c r="E119" s="125"/>
      <c r="F119" s="125"/>
      <c r="G119" s="5"/>
      <c r="H119" s="5"/>
      <c r="I119" s="4"/>
      <c r="J119" s="120"/>
      <c r="K119" s="120"/>
      <c r="L119" s="120"/>
      <c r="M119" s="120"/>
    </row>
    <row r="120" spans="3:13">
      <c r="C120" s="125"/>
      <c r="D120" s="125"/>
      <c r="E120" s="125"/>
      <c r="F120" s="125"/>
      <c r="G120" s="5"/>
      <c r="H120" s="5"/>
      <c r="I120" s="4"/>
      <c r="J120" s="120"/>
      <c r="K120" s="120"/>
      <c r="L120" s="120"/>
      <c r="M120" s="120"/>
    </row>
    <row r="121" spans="3:13">
      <c r="C121" s="125"/>
      <c r="D121" s="125"/>
      <c r="E121" s="125"/>
      <c r="F121" s="125"/>
      <c r="G121" s="5"/>
      <c r="H121" s="5"/>
      <c r="I121" s="4"/>
      <c r="J121" s="120"/>
      <c r="K121" s="120"/>
      <c r="L121" s="120"/>
      <c r="M121" s="120"/>
    </row>
    <row r="122" spans="3:13">
      <c r="C122" s="125"/>
      <c r="D122" s="125"/>
      <c r="E122" s="125"/>
      <c r="F122" s="125"/>
      <c r="G122" s="5"/>
      <c r="H122" s="5"/>
      <c r="I122" s="4"/>
      <c r="J122" s="120"/>
      <c r="K122" s="120"/>
      <c r="L122" s="120"/>
      <c r="M122" s="120"/>
    </row>
    <row r="123" spans="3:13">
      <c r="C123" s="125"/>
      <c r="D123" s="125"/>
      <c r="E123" s="125"/>
      <c r="F123" s="125"/>
      <c r="G123" s="5"/>
      <c r="H123" s="5"/>
      <c r="I123" s="4"/>
      <c r="J123" s="120"/>
      <c r="K123" s="120"/>
      <c r="L123" s="120"/>
      <c r="M123" s="120"/>
    </row>
    <row r="124" spans="3:13">
      <c r="C124" s="125"/>
      <c r="D124" s="125"/>
      <c r="E124" s="125"/>
      <c r="F124" s="125"/>
      <c r="G124" s="5"/>
      <c r="H124" s="5"/>
      <c r="I124" s="4"/>
      <c r="J124" s="120"/>
      <c r="K124" s="120"/>
      <c r="L124" s="120"/>
      <c r="M124" s="120"/>
    </row>
    <row r="125" spans="3:13">
      <c r="C125" s="125"/>
      <c r="D125" s="125"/>
      <c r="E125" s="125"/>
      <c r="F125" s="125"/>
      <c r="G125" s="5"/>
      <c r="H125" s="5"/>
      <c r="I125" s="4"/>
      <c r="J125" s="120"/>
      <c r="K125" s="120"/>
      <c r="L125" s="120"/>
      <c r="M125" s="120"/>
    </row>
    <row r="126" spans="3:13">
      <c r="C126" s="125"/>
      <c r="D126" s="125"/>
      <c r="E126" s="125"/>
      <c r="F126" s="125"/>
      <c r="G126" s="5"/>
      <c r="H126" s="5"/>
      <c r="I126" s="4"/>
      <c r="J126" s="120"/>
      <c r="K126" s="120"/>
      <c r="L126" s="120"/>
      <c r="M126" s="120"/>
    </row>
    <row r="127" spans="3:13">
      <c r="C127" s="125"/>
      <c r="D127" s="125"/>
      <c r="E127" s="125"/>
      <c r="F127" s="125"/>
      <c r="G127" s="5"/>
      <c r="H127" s="5"/>
      <c r="I127" s="4"/>
      <c r="J127" s="120"/>
      <c r="K127" s="120"/>
      <c r="L127" s="120"/>
      <c r="M127" s="120"/>
    </row>
    <row r="128" spans="3:13">
      <c r="C128" s="125"/>
      <c r="D128" s="125"/>
      <c r="E128" s="125"/>
      <c r="F128" s="125"/>
      <c r="G128" s="5"/>
      <c r="H128" s="5"/>
      <c r="I128" s="4"/>
      <c r="J128" s="120"/>
      <c r="K128" s="120"/>
      <c r="L128" s="120"/>
      <c r="M128" s="120"/>
    </row>
    <row r="129" spans="3:13">
      <c r="C129" s="125"/>
      <c r="D129" s="125"/>
      <c r="E129" s="125"/>
      <c r="F129" s="125"/>
      <c r="G129" s="5"/>
      <c r="H129" s="5"/>
      <c r="I129" s="4"/>
      <c r="J129" s="120"/>
      <c r="K129" s="120"/>
      <c r="L129" s="120"/>
      <c r="M129" s="120"/>
    </row>
    <row r="130" spans="3:13">
      <c r="C130" s="125"/>
      <c r="D130" s="125"/>
      <c r="E130" s="125"/>
      <c r="F130" s="125"/>
      <c r="G130" s="5"/>
      <c r="H130" s="5"/>
      <c r="I130" s="4"/>
      <c r="J130" s="120"/>
      <c r="K130" s="120"/>
      <c r="L130" s="120"/>
      <c r="M130" s="120"/>
    </row>
    <row r="131" spans="3:13">
      <c r="C131" s="125"/>
      <c r="D131" s="125"/>
      <c r="E131" s="125"/>
      <c r="F131" s="125"/>
      <c r="G131" s="5"/>
      <c r="H131" s="5"/>
      <c r="I131" s="4"/>
      <c r="J131" s="120"/>
      <c r="K131" s="120"/>
      <c r="L131" s="120"/>
      <c r="M131" s="120"/>
    </row>
    <row r="132" spans="3:13">
      <c r="C132" s="125"/>
      <c r="D132" s="125"/>
      <c r="E132" s="125"/>
      <c r="F132" s="125"/>
      <c r="G132" s="5"/>
      <c r="H132" s="5"/>
      <c r="I132" s="4"/>
      <c r="J132" s="120"/>
      <c r="K132" s="120"/>
      <c r="L132" s="120"/>
      <c r="M132" s="120"/>
    </row>
    <row r="133" spans="3:13">
      <c r="C133" s="125"/>
      <c r="D133" s="125"/>
      <c r="E133" s="125"/>
      <c r="F133" s="125"/>
      <c r="G133" s="5"/>
      <c r="H133" s="5"/>
      <c r="I133" s="4"/>
      <c r="J133" s="120"/>
      <c r="K133" s="120"/>
      <c r="L133" s="120"/>
      <c r="M133" s="120"/>
    </row>
    <row r="134" spans="3:13">
      <c r="C134" s="125"/>
      <c r="D134" s="125"/>
      <c r="E134" s="125"/>
      <c r="F134" s="125"/>
      <c r="G134" s="5"/>
      <c r="H134" s="5"/>
      <c r="I134" s="4"/>
      <c r="J134" s="120"/>
      <c r="K134" s="120"/>
      <c r="L134" s="120"/>
      <c r="M134" s="120"/>
    </row>
    <row r="135" spans="3:13">
      <c r="C135" s="125"/>
      <c r="D135" s="125"/>
      <c r="E135" s="125"/>
      <c r="F135" s="125"/>
      <c r="G135" s="5"/>
      <c r="H135" s="5"/>
      <c r="I135" s="4"/>
      <c r="J135" s="120"/>
      <c r="K135" s="120"/>
      <c r="L135" s="120"/>
      <c r="M135" s="120"/>
    </row>
    <row r="136" spans="3:13">
      <c r="C136" s="125"/>
      <c r="D136" s="125"/>
      <c r="E136" s="125"/>
      <c r="F136" s="125"/>
      <c r="G136" s="5"/>
      <c r="H136" s="5"/>
      <c r="I136" s="4"/>
      <c r="J136" s="120"/>
      <c r="K136" s="120"/>
      <c r="L136" s="120"/>
      <c r="M136" s="120"/>
    </row>
    <row r="137" spans="3:13">
      <c r="C137" s="125"/>
      <c r="D137" s="125"/>
      <c r="E137" s="125"/>
      <c r="F137" s="125"/>
      <c r="G137" s="5"/>
      <c r="H137" s="5"/>
      <c r="I137" s="4"/>
      <c r="J137" s="120"/>
      <c r="K137" s="120"/>
      <c r="L137" s="120"/>
      <c r="M137" s="120"/>
    </row>
    <row r="138" spans="3:13">
      <c r="C138" s="125"/>
      <c r="D138" s="125"/>
      <c r="E138" s="125"/>
      <c r="F138" s="125"/>
      <c r="G138" s="5"/>
      <c r="H138" s="5"/>
      <c r="I138" s="4"/>
      <c r="J138" s="120"/>
      <c r="K138" s="120"/>
      <c r="L138" s="120"/>
      <c r="M138" s="120"/>
    </row>
    <row r="139" spans="3:13">
      <c r="C139" s="125"/>
      <c r="D139" s="125"/>
      <c r="E139" s="125"/>
      <c r="F139" s="125"/>
      <c r="G139" s="5"/>
      <c r="H139" s="5"/>
      <c r="I139" s="4"/>
      <c r="J139" s="120"/>
      <c r="K139" s="120"/>
      <c r="L139" s="120"/>
      <c r="M139" s="120"/>
    </row>
    <row r="140" spans="3:13">
      <c r="C140" s="125"/>
      <c r="D140" s="125"/>
      <c r="E140" s="125"/>
      <c r="F140" s="125"/>
      <c r="G140" s="5"/>
      <c r="H140" s="5"/>
      <c r="I140" s="4"/>
      <c r="J140" s="120"/>
      <c r="K140" s="120"/>
      <c r="L140" s="120"/>
      <c r="M140" s="120"/>
    </row>
    <row r="141" spans="3:13">
      <c r="C141" s="125"/>
      <c r="D141" s="125"/>
      <c r="E141" s="125"/>
      <c r="F141" s="125"/>
      <c r="G141" s="5"/>
      <c r="H141" s="5"/>
      <c r="I141" s="4"/>
      <c r="J141" s="120"/>
      <c r="K141" s="120"/>
      <c r="L141" s="120"/>
      <c r="M141" s="120"/>
    </row>
    <row r="142" spans="3:13">
      <c r="C142" s="125"/>
      <c r="D142" s="125"/>
      <c r="E142" s="125"/>
      <c r="F142" s="125"/>
      <c r="G142" s="5"/>
      <c r="H142" s="5"/>
      <c r="I142" s="4"/>
      <c r="J142" s="120"/>
      <c r="K142" s="120"/>
      <c r="L142" s="120"/>
      <c r="M142" s="120"/>
    </row>
    <row r="143" spans="3:13">
      <c r="C143" s="125"/>
      <c r="D143" s="125"/>
      <c r="E143" s="125"/>
      <c r="F143" s="125"/>
      <c r="G143" s="5"/>
      <c r="H143" s="5"/>
      <c r="I143" s="4"/>
      <c r="J143" s="120"/>
      <c r="K143" s="120"/>
      <c r="L143" s="120"/>
      <c r="M143" s="120"/>
    </row>
    <row r="144" spans="3:13">
      <c r="C144" s="125"/>
      <c r="D144" s="125"/>
      <c r="E144" s="125"/>
      <c r="F144" s="125"/>
      <c r="G144" s="5"/>
      <c r="H144" s="5"/>
      <c r="I144" s="4"/>
      <c r="J144" s="120"/>
      <c r="K144" s="120"/>
      <c r="L144" s="120"/>
      <c r="M144" s="120"/>
    </row>
    <row r="145" spans="3:13">
      <c r="C145" s="125"/>
      <c r="D145" s="125"/>
      <c r="E145" s="125"/>
      <c r="F145" s="125"/>
      <c r="G145" s="5"/>
      <c r="H145" s="5"/>
      <c r="I145" s="4"/>
      <c r="J145" s="120"/>
      <c r="K145" s="120"/>
      <c r="L145" s="120"/>
      <c r="M145" s="120"/>
    </row>
    <row r="146" spans="3:13">
      <c r="C146" s="125"/>
      <c r="D146" s="125"/>
      <c r="E146" s="125"/>
      <c r="F146" s="125"/>
      <c r="G146" s="5"/>
      <c r="H146" s="5"/>
      <c r="I146" s="4"/>
      <c r="J146" s="120"/>
      <c r="K146" s="120"/>
      <c r="L146" s="120"/>
      <c r="M146" s="120"/>
    </row>
    <row r="147" spans="3:13">
      <c r="C147" s="125"/>
      <c r="D147" s="125"/>
      <c r="E147" s="125"/>
      <c r="F147" s="125"/>
      <c r="G147" s="5"/>
      <c r="H147" s="5"/>
      <c r="I147" s="4"/>
      <c r="J147" s="120"/>
      <c r="K147" s="120"/>
      <c r="L147" s="120"/>
      <c r="M147" s="120"/>
    </row>
    <row r="148" spans="3:13">
      <c r="C148" s="125"/>
      <c r="D148" s="125"/>
      <c r="E148" s="125"/>
      <c r="F148" s="125"/>
      <c r="G148" s="5"/>
      <c r="H148" s="5"/>
      <c r="I148" s="4"/>
      <c r="J148" s="120"/>
      <c r="K148" s="120"/>
      <c r="L148" s="120"/>
      <c r="M148" s="120"/>
    </row>
    <row r="149" spans="3:13">
      <c r="C149" s="125"/>
      <c r="D149" s="125"/>
      <c r="E149" s="125"/>
      <c r="F149" s="125"/>
      <c r="G149" s="5"/>
      <c r="H149" s="5"/>
      <c r="I149" s="4"/>
      <c r="J149" s="120"/>
      <c r="K149" s="120"/>
      <c r="L149" s="120"/>
      <c r="M149" s="120"/>
    </row>
    <row r="150" spans="3:13">
      <c r="C150" s="125"/>
      <c r="D150" s="125"/>
      <c r="E150" s="125"/>
      <c r="F150" s="125"/>
      <c r="G150" s="5"/>
      <c r="H150" s="5"/>
      <c r="I150" s="4"/>
      <c r="J150" s="120"/>
      <c r="K150" s="120"/>
      <c r="L150" s="120"/>
      <c r="M150" s="120"/>
    </row>
    <row r="151" spans="3:13">
      <c r="C151" s="125"/>
      <c r="D151" s="125"/>
      <c r="E151" s="125"/>
      <c r="F151" s="125"/>
      <c r="G151" s="5"/>
      <c r="H151" s="5"/>
      <c r="I151" s="4"/>
      <c r="J151" s="120"/>
      <c r="K151" s="120"/>
      <c r="L151" s="120"/>
      <c r="M151" s="120"/>
    </row>
    <row r="152" spans="3:13">
      <c r="C152" s="125"/>
      <c r="D152" s="125"/>
      <c r="E152" s="125"/>
      <c r="F152" s="125"/>
      <c r="G152" s="5"/>
      <c r="H152" s="5"/>
      <c r="I152" s="4"/>
      <c r="J152" s="120"/>
      <c r="K152" s="120"/>
      <c r="L152" s="120"/>
      <c r="M152" s="120"/>
    </row>
    <row r="153" spans="3:13">
      <c r="C153" s="125"/>
      <c r="D153" s="125"/>
      <c r="E153" s="125"/>
      <c r="F153" s="125"/>
      <c r="G153" s="5"/>
      <c r="H153" s="5"/>
      <c r="I153" s="4"/>
      <c r="J153" s="120"/>
      <c r="K153" s="120"/>
      <c r="L153" s="120"/>
      <c r="M153" s="120"/>
    </row>
    <row r="154" spans="3:13">
      <c r="C154" s="125"/>
      <c r="D154" s="125"/>
      <c r="E154" s="125"/>
      <c r="F154" s="125"/>
      <c r="G154" s="5"/>
      <c r="H154" s="5"/>
      <c r="I154" s="4"/>
      <c r="J154" s="120"/>
      <c r="K154" s="120"/>
      <c r="L154" s="120"/>
      <c r="M154" s="120"/>
    </row>
    <row r="155" spans="3:13">
      <c r="C155" s="125"/>
      <c r="D155" s="125"/>
      <c r="E155" s="125"/>
      <c r="F155" s="125"/>
      <c r="G155" s="5"/>
      <c r="H155" s="5"/>
      <c r="I155" s="4"/>
      <c r="J155" s="120"/>
      <c r="K155" s="120"/>
      <c r="L155" s="120"/>
      <c r="M155" s="120"/>
    </row>
    <row r="156" spans="3:13">
      <c r="C156" s="125"/>
      <c r="D156" s="125"/>
      <c r="E156" s="125"/>
      <c r="F156" s="125"/>
      <c r="G156" s="5"/>
      <c r="H156" s="5"/>
      <c r="I156" s="4"/>
      <c r="J156" s="120"/>
      <c r="K156" s="120"/>
      <c r="L156" s="120"/>
      <c r="M156" s="120"/>
    </row>
    <row r="157" spans="3:13">
      <c r="C157" s="125"/>
      <c r="D157" s="125"/>
      <c r="E157" s="125"/>
      <c r="F157" s="125"/>
      <c r="G157" s="5"/>
      <c r="H157" s="5"/>
      <c r="I157" s="4"/>
      <c r="J157" s="120"/>
      <c r="K157" s="120"/>
      <c r="L157" s="120"/>
      <c r="M157" s="120"/>
    </row>
    <row r="158" spans="3:13">
      <c r="C158" s="125"/>
      <c r="D158" s="125"/>
      <c r="E158" s="125"/>
      <c r="F158" s="125"/>
      <c r="G158" s="5"/>
      <c r="H158" s="5"/>
      <c r="I158" s="4"/>
      <c r="J158" s="120"/>
      <c r="K158" s="120"/>
      <c r="L158" s="120"/>
      <c r="M158" s="120"/>
    </row>
    <row r="159" spans="3:13">
      <c r="C159" s="125"/>
      <c r="D159" s="125"/>
      <c r="E159" s="125"/>
      <c r="F159" s="125"/>
      <c r="G159" s="5"/>
      <c r="H159" s="5"/>
      <c r="I159" s="4"/>
      <c r="J159" s="120"/>
      <c r="K159" s="120"/>
      <c r="L159" s="120"/>
      <c r="M159" s="120"/>
    </row>
    <row r="160" spans="3:13">
      <c r="C160" s="125"/>
      <c r="D160" s="125"/>
      <c r="E160" s="125"/>
      <c r="F160" s="125"/>
      <c r="G160" s="5"/>
      <c r="H160" s="5"/>
      <c r="I160" s="4"/>
      <c r="J160" s="120"/>
      <c r="K160" s="120"/>
      <c r="L160" s="120"/>
      <c r="M160" s="120"/>
    </row>
    <row r="161" spans="3:13">
      <c r="C161" s="125"/>
      <c r="D161" s="125"/>
      <c r="E161" s="125"/>
      <c r="F161" s="125"/>
      <c r="G161" s="5"/>
      <c r="H161" s="5"/>
      <c r="I161" s="4"/>
      <c r="J161" s="120"/>
      <c r="K161" s="120"/>
      <c r="L161" s="120"/>
      <c r="M161" s="120"/>
    </row>
    <row r="162" spans="3:13">
      <c r="C162" s="125"/>
      <c r="D162" s="125"/>
      <c r="E162" s="125"/>
      <c r="F162" s="125"/>
      <c r="G162" s="5"/>
      <c r="H162" s="5"/>
      <c r="I162" s="4"/>
      <c r="J162" s="120"/>
      <c r="K162" s="120"/>
      <c r="L162" s="120"/>
      <c r="M162" s="120"/>
    </row>
    <row r="163" spans="3:13">
      <c r="C163" s="125"/>
      <c r="D163" s="125"/>
      <c r="E163" s="125"/>
      <c r="F163" s="125"/>
      <c r="G163" s="5"/>
      <c r="H163" s="5"/>
      <c r="I163" s="4"/>
      <c r="J163" s="120"/>
      <c r="K163" s="120"/>
      <c r="L163" s="120"/>
      <c r="M163" s="120"/>
    </row>
    <row r="164" spans="3:13">
      <c r="C164" s="125"/>
      <c r="D164" s="125"/>
      <c r="E164" s="125"/>
      <c r="F164" s="125"/>
      <c r="G164" s="5"/>
      <c r="H164" s="5"/>
      <c r="I164" s="4"/>
      <c r="J164" s="120"/>
      <c r="K164" s="120"/>
      <c r="L164" s="120"/>
      <c r="M164" s="120"/>
    </row>
    <row r="165" spans="3:13">
      <c r="C165" s="125"/>
      <c r="D165" s="125"/>
      <c r="E165" s="125"/>
      <c r="F165" s="125"/>
      <c r="G165" s="5"/>
      <c r="H165" s="5"/>
      <c r="I165" s="4"/>
      <c r="J165" s="120"/>
      <c r="K165" s="120"/>
      <c r="L165" s="120"/>
      <c r="M165" s="120"/>
    </row>
    <row r="166" spans="3:13">
      <c r="C166" s="125"/>
      <c r="D166" s="125"/>
      <c r="E166" s="125"/>
      <c r="F166" s="125"/>
      <c r="G166" s="5"/>
      <c r="H166" s="5"/>
      <c r="I166" s="4"/>
      <c r="J166" s="120"/>
      <c r="K166" s="120"/>
      <c r="L166" s="120"/>
      <c r="M166" s="120"/>
    </row>
    <row r="167" spans="3:13">
      <c r="C167" s="125"/>
      <c r="D167" s="125"/>
      <c r="E167" s="125"/>
      <c r="F167" s="125"/>
      <c r="G167" s="5"/>
      <c r="H167" s="5"/>
      <c r="I167" s="4"/>
      <c r="J167" s="120"/>
      <c r="K167" s="120"/>
      <c r="L167" s="120"/>
      <c r="M167" s="120"/>
    </row>
    <row r="168" spans="3:13">
      <c r="C168" s="125"/>
      <c r="D168" s="125"/>
      <c r="E168" s="125"/>
      <c r="F168" s="125"/>
      <c r="G168" s="5"/>
      <c r="H168" s="5"/>
      <c r="I168" s="4"/>
      <c r="J168" s="120"/>
      <c r="K168" s="120"/>
      <c r="L168" s="120"/>
      <c r="M168" s="120"/>
    </row>
    <row r="169" spans="3:13">
      <c r="C169" s="125"/>
      <c r="D169" s="125"/>
      <c r="E169" s="125"/>
      <c r="F169" s="125"/>
      <c r="G169" s="5"/>
      <c r="H169" s="5"/>
      <c r="I169" s="4"/>
      <c r="J169" s="120"/>
      <c r="K169" s="120"/>
      <c r="L169" s="120"/>
      <c r="M169" s="120"/>
    </row>
    <row r="170" spans="3:13">
      <c r="C170" s="125"/>
      <c r="D170" s="125"/>
      <c r="E170" s="125"/>
      <c r="F170" s="125"/>
      <c r="G170" s="5"/>
      <c r="H170" s="5"/>
      <c r="I170" s="4"/>
      <c r="J170" s="120"/>
      <c r="K170" s="120"/>
      <c r="L170" s="120"/>
      <c r="M170" s="120"/>
    </row>
    <row r="171" spans="3:13">
      <c r="C171" s="125"/>
      <c r="D171" s="125"/>
      <c r="E171" s="125"/>
      <c r="F171" s="125"/>
      <c r="G171" s="5"/>
      <c r="H171" s="5"/>
      <c r="I171" s="4"/>
      <c r="J171" s="120"/>
      <c r="K171" s="120"/>
      <c r="L171" s="120"/>
      <c r="M171" s="120"/>
    </row>
    <row r="172" spans="3:13">
      <c r="C172" s="125"/>
      <c r="D172" s="125"/>
      <c r="E172" s="125"/>
      <c r="F172" s="125"/>
      <c r="G172" s="5"/>
      <c r="H172" s="5"/>
      <c r="I172" s="4"/>
      <c r="J172" s="120"/>
      <c r="K172" s="120"/>
      <c r="L172" s="120"/>
      <c r="M172" s="120"/>
    </row>
    <row r="173" spans="3:13">
      <c r="C173" s="125"/>
      <c r="D173" s="125"/>
      <c r="E173" s="125"/>
      <c r="F173" s="125"/>
      <c r="G173" s="5"/>
      <c r="H173" s="5"/>
      <c r="I173" s="4"/>
      <c r="J173" s="120"/>
      <c r="K173" s="120"/>
      <c r="L173" s="120"/>
      <c r="M173" s="120"/>
    </row>
    <row r="174" spans="3:13">
      <c r="C174" s="125"/>
      <c r="D174" s="125"/>
      <c r="E174" s="125"/>
      <c r="F174" s="125"/>
      <c r="G174" s="5"/>
      <c r="H174" s="5"/>
      <c r="I174" s="4"/>
      <c r="J174" s="120"/>
      <c r="K174" s="120"/>
      <c r="L174" s="120"/>
      <c r="M174" s="120"/>
    </row>
  </sheetData>
  <customSheetViews>
    <customSheetView guid="{2BC6706C-5DA4-4D49-A4A1-529AB6916F83}" hiddenRows="1" hiddenColumns="1">
      <pane xSplit="5" ySplit="2" topLeftCell="G3" activePane="bottomRight" state="frozen"/>
      <selection pane="bottomRight" activeCell="G10" sqref="G10"/>
      <pageMargins left="0.7" right="0.7" top="0.78740157499999996" bottom="0.78740157499999996" header="0.3" footer="0.3"/>
      <pageSetup paperSize="9" orientation="portrait" r:id="rId1"/>
    </customSheetView>
    <customSheetView guid="{71CD55D4-1B1F-49B9-8E7E-A7DA8B47ECAC}" scale="85">
      <pane xSplit="2" ySplit="2" topLeftCell="G3" activePane="bottomRight" state="frozen"/>
      <selection pane="bottomRight" activeCell="B27" sqref="B27"/>
      <pageMargins left="0.7" right="0.7" top="0.78740157499999996" bottom="0.78740157499999996" header="0.3" footer="0.3"/>
      <pageSetup paperSize="9" orientation="portrait" r:id="rId2"/>
    </customSheetView>
    <customSheetView guid="{F6310AEF-4347-4ADB-8A7F-543B6160EA7C}" hiddenRows="1" hiddenColumns="1">
      <pane xSplit="2" ySplit="2" topLeftCell="C3" activePane="bottomRight" state="frozen"/>
      <selection pane="bottomRight" activeCell="B7" sqref="B7"/>
      <pageMargins left="0.7" right="0.7" top="0.78740157499999996" bottom="0.78740157499999996" header="0.3" footer="0.3"/>
      <pageSetup paperSize="9" orientation="portrait" r:id="rId3"/>
    </customSheetView>
  </customSheetViews>
  <pageMargins left="0.7" right="0.7" top="0.78740157499999996" bottom="0.78740157499999996" header="0.3" footer="0.3"/>
  <pageSetup paperSize="9" orientation="portrait" r:id="rId4"/>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M14"/>
  <sheetViews>
    <sheetView zoomScaleNormal="100" workbookViewId="0">
      <pane xSplit="6" ySplit="2" topLeftCell="G3" activePane="bottomRight" state="frozen"/>
      <selection pane="topRight" activeCell="G1" sqref="G1"/>
      <selection pane="bottomLeft" activeCell="A3" sqref="A3"/>
      <selection pane="bottomRight" activeCell="G1" sqref="G1:G1048576"/>
    </sheetView>
  </sheetViews>
  <sheetFormatPr baseColWidth="10" defaultColWidth="11.42578125" defaultRowHeight="15"/>
  <cols>
    <col min="1" max="1" width="35" style="126" customWidth="1"/>
    <col min="2" max="2" width="90.140625" style="3" customWidth="1"/>
    <col min="3" max="6" width="11.42578125" style="3" hidden="1" customWidth="1"/>
    <col min="7" max="7" width="12.7109375" style="3" customWidth="1"/>
    <col min="8" max="8" width="13.140625" style="3" customWidth="1"/>
    <col min="9" max="9" width="13.85546875" style="3" customWidth="1"/>
    <col min="10" max="10" width="28.5703125" style="3" hidden="1" customWidth="1"/>
    <col min="11" max="11" width="57.140625" style="62" hidden="1" customWidth="1"/>
    <col min="12" max="12" width="13.5703125" style="3" hidden="1" customWidth="1"/>
    <col min="13" max="13" width="14.28515625" style="3" hidden="1" customWidth="1"/>
    <col min="14" max="16384" width="11.42578125" style="3"/>
  </cols>
  <sheetData>
    <row r="1" spans="1:13" s="2" customFormat="1" ht="30.75" customHeight="1">
      <c r="A1" s="56"/>
      <c r="B1" s="56"/>
      <c r="C1" s="1" t="s">
        <v>2</v>
      </c>
      <c r="D1" s="1" t="s">
        <v>3</v>
      </c>
      <c r="E1" s="1" t="s">
        <v>4</v>
      </c>
      <c r="F1" s="1" t="s">
        <v>5</v>
      </c>
      <c r="G1" s="101" t="s">
        <v>204</v>
      </c>
      <c r="H1" s="101" t="s">
        <v>205</v>
      </c>
      <c r="I1" s="51" t="s">
        <v>206</v>
      </c>
      <c r="J1" s="2" t="s">
        <v>144</v>
      </c>
      <c r="K1" s="2" t="s">
        <v>162</v>
      </c>
      <c r="L1" s="59" t="s">
        <v>199</v>
      </c>
      <c r="M1" s="59" t="s">
        <v>198</v>
      </c>
    </row>
    <row r="2" spans="1:13" ht="18.75">
      <c r="A2" s="85" t="s">
        <v>92</v>
      </c>
      <c r="G2" s="14" t="s">
        <v>2</v>
      </c>
      <c r="H2" s="14" t="s">
        <v>4</v>
      </c>
      <c r="I2" s="14" t="s">
        <v>4</v>
      </c>
    </row>
    <row r="3" spans="1:13" ht="30">
      <c r="A3" s="56" t="s">
        <v>64</v>
      </c>
      <c r="B3" s="25" t="s">
        <v>636</v>
      </c>
      <c r="C3" s="4" t="s">
        <v>7</v>
      </c>
      <c r="D3" s="4" t="s">
        <v>7</v>
      </c>
      <c r="E3" s="4" t="s">
        <v>7</v>
      </c>
      <c r="F3" s="4" t="s">
        <v>7</v>
      </c>
      <c r="G3" s="167" t="s">
        <v>7</v>
      </c>
      <c r="H3" s="4" t="s">
        <v>7</v>
      </c>
      <c r="I3" s="4" t="s">
        <v>7</v>
      </c>
      <c r="J3" s="4"/>
      <c r="K3" s="16"/>
      <c r="L3" s="39">
        <v>0</v>
      </c>
      <c r="M3" s="39">
        <v>0</v>
      </c>
    </row>
    <row r="4" spans="1:13" s="12" customFormat="1" ht="102">
      <c r="A4" s="93" t="s">
        <v>324</v>
      </c>
      <c r="B4" s="93" t="s">
        <v>325</v>
      </c>
      <c r="C4" s="5"/>
      <c r="D4" s="5"/>
      <c r="E4" s="5"/>
      <c r="F4" s="5"/>
      <c r="G4" s="14"/>
      <c r="H4" s="14"/>
      <c r="I4" s="102"/>
      <c r="J4" s="3"/>
      <c r="K4" s="10"/>
      <c r="L4" s="103"/>
      <c r="M4" s="103"/>
    </row>
    <row r="5" spans="1:13" ht="30">
      <c r="A5" s="107" t="s">
        <v>68</v>
      </c>
      <c r="B5" s="108" t="s">
        <v>304</v>
      </c>
      <c r="C5" s="4"/>
      <c r="D5" s="4"/>
      <c r="E5" s="4"/>
      <c r="F5" s="4"/>
      <c r="G5" s="4"/>
      <c r="H5" s="4"/>
      <c r="I5" s="4"/>
      <c r="J5" s="4"/>
    </row>
    <row r="6" spans="1:13" s="12" customFormat="1">
      <c r="A6" s="93" t="s">
        <v>130</v>
      </c>
      <c r="B6" s="93" t="s">
        <v>359</v>
      </c>
      <c r="C6" s="109"/>
      <c r="D6" s="109"/>
      <c r="E6" s="109"/>
      <c r="F6" s="109"/>
      <c r="G6" s="110"/>
      <c r="H6" s="110"/>
      <c r="I6" s="111"/>
      <c r="J6" s="3"/>
      <c r="K6" s="58"/>
      <c r="L6" s="103"/>
      <c r="M6" s="103"/>
    </row>
    <row r="7" spans="1:13" ht="48" customHeight="1">
      <c r="A7" s="107" t="s">
        <v>67</v>
      </c>
      <c r="B7" s="124" t="s">
        <v>305</v>
      </c>
      <c r="C7" s="4"/>
      <c r="D7" s="4"/>
      <c r="E7" s="4"/>
      <c r="F7" s="4"/>
      <c r="G7" s="4"/>
      <c r="H7" s="4"/>
      <c r="I7" s="4"/>
      <c r="J7" s="4"/>
    </row>
    <row r="8" spans="1:13" s="12" customFormat="1" ht="25.5">
      <c r="A8" s="93" t="s">
        <v>130</v>
      </c>
      <c r="B8" s="93" t="s">
        <v>360</v>
      </c>
      <c r="C8" s="109"/>
      <c r="D8" s="109"/>
      <c r="E8" s="109"/>
      <c r="F8" s="109"/>
      <c r="G8" s="110"/>
      <c r="H8" s="110"/>
      <c r="I8" s="111"/>
      <c r="J8" s="3"/>
      <c r="K8" s="58"/>
      <c r="L8" s="103"/>
      <c r="M8" s="103"/>
    </row>
    <row r="9" spans="1:13">
      <c r="A9" s="52" t="s">
        <v>437</v>
      </c>
      <c r="B9" s="194" t="s">
        <v>438</v>
      </c>
      <c r="J9" s="4"/>
    </row>
    <row r="10" spans="1:13">
      <c r="J10" s="4"/>
    </row>
    <row r="11" spans="1:13" ht="18.75" hidden="1">
      <c r="A11" s="95" t="s">
        <v>202</v>
      </c>
      <c r="B11" s="49">
        <f>AVERAGE(L3:L7)</f>
        <v>0</v>
      </c>
      <c r="J11" s="4"/>
    </row>
    <row r="12" spans="1:13" ht="18.75" hidden="1">
      <c r="A12" s="95" t="s">
        <v>203</v>
      </c>
      <c r="B12" s="49">
        <f>AVERAGE(M3:M7)</f>
        <v>0</v>
      </c>
      <c r="J12" s="4"/>
    </row>
    <row r="13" spans="1:13">
      <c r="J13" s="4"/>
    </row>
    <row r="14" spans="1:13">
      <c r="K14" s="4"/>
    </row>
  </sheetData>
  <customSheetViews>
    <customSheetView guid="{2BC6706C-5DA4-4D49-A4A1-529AB6916F83}" hiddenRows="1" hiddenColumns="1">
      <pane xSplit="5" ySplit="2" topLeftCell="G3" activePane="bottomRight" state="frozen"/>
      <selection pane="bottomRight" activeCell="G4" sqref="G4"/>
      <pageMargins left="0.7" right="0.7" top="0.78740157499999996" bottom="0.78740157499999996" header="0.3" footer="0.3"/>
      <pageSetup paperSize="9" orientation="portrait" r:id="rId1"/>
    </customSheetView>
    <customSheetView guid="{71CD55D4-1B1F-49B9-8E7E-A7DA8B47ECAC}" scale="85">
      <pane xSplit="2" ySplit="2" topLeftCell="G3" activePane="bottomRight" state="frozen"/>
      <selection pane="bottomRight" activeCell="H2" sqref="H2:I2"/>
      <pageMargins left="0.7" right="0.7" top="0.78740157499999996" bottom="0.78740157499999996" header="0.3" footer="0.3"/>
      <pageSetup paperSize="9" orientation="portrait" r:id="rId2"/>
    </customSheetView>
    <customSheetView guid="{F6310AEF-4347-4ADB-8A7F-543B6160EA7C}" hiddenRows="1" hiddenColumns="1">
      <pane xSplit="2" ySplit="2" topLeftCell="C3" activePane="bottomRight" state="frozen"/>
      <selection pane="bottomRight" activeCell="A9" sqref="A9"/>
      <pageMargins left="0.7" right="0.7" top="0.78740157499999996" bottom="0.78740157499999996" header="0.3" footer="0.3"/>
      <pageSetup paperSize="9" orientation="portrait" r:id="rId3"/>
    </customSheetView>
  </customSheetViews>
  <pageMargins left="0.7" right="0.7" top="0.78740157499999996" bottom="0.78740157499999996" header="0.3" footer="0.3"/>
  <pageSetup paperSize="9" orientation="portrait" r:id="rId4"/>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M11"/>
  <sheetViews>
    <sheetView zoomScaleNormal="100" workbookViewId="0">
      <pane xSplit="6" ySplit="2" topLeftCell="G3" activePane="bottomRight" state="frozen"/>
      <selection pane="topRight" activeCell="G1" sqref="G1"/>
      <selection pane="bottomLeft" activeCell="A3" sqref="A3"/>
      <selection pane="bottomRight" activeCell="G1" sqref="G1:G1048576"/>
    </sheetView>
  </sheetViews>
  <sheetFormatPr baseColWidth="10" defaultColWidth="11.42578125" defaultRowHeight="15"/>
  <cols>
    <col min="1" max="1" width="35" style="126" customWidth="1"/>
    <col min="2" max="2" width="90.140625" style="3" customWidth="1"/>
    <col min="3" max="6" width="11.42578125" style="3" hidden="1" customWidth="1"/>
    <col min="7" max="7" width="13.28515625" style="3" customWidth="1"/>
    <col min="8" max="8" width="12.7109375" style="3" customWidth="1"/>
    <col min="9" max="9" width="14.7109375" style="3" customWidth="1"/>
    <col min="10" max="10" width="28.5703125" style="12" hidden="1" customWidth="1"/>
    <col min="11" max="11" width="57.140625" style="127" hidden="1" customWidth="1"/>
    <col min="12" max="12" width="13.5703125" style="12" hidden="1" customWidth="1"/>
    <col min="13" max="13" width="14.28515625" style="12" hidden="1" customWidth="1"/>
    <col min="14" max="16384" width="11.42578125" style="3"/>
  </cols>
  <sheetData>
    <row r="1" spans="1:13" s="2" customFormat="1" ht="31.5" customHeight="1">
      <c r="A1" s="56"/>
      <c r="B1" s="56"/>
      <c r="C1" s="1" t="s">
        <v>2</v>
      </c>
      <c r="D1" s="1" t="s">
        <v>3</v>
      </c>
      <c r="E1" s="1" t="s">
        <v>4</v>
      </c>
      <c r="F1" s="1" t="s">
        <v>5</v>
      </c>
      <c r="G1" s="101" t="s">
        <v>204</v>
      </c>
      <c r="H1" s="101" t="s">
        <v>205</v>
      </c>
      <c r="I1" s="51" t="s">
        <v>206</v>
      </c>
      <c r="J1" s="1" t="s">
        <v>144</v>
      </c>
      <c r="K1" s="1" t="s">
        <v>162</v>
      </c>
      <c r="L1" s="59" t="s">
        <v>199</v>
      </c>
      <c r="M1" s="59" t="s">
        <v>198</v>
      </c>
    </row>
    <row r="2" spans="1:13" ht="18.75">
      <c r="A2" s="206" t="s">
        <v>139</v>
      </c>
      <c r="B2" s="206"/>
      <c r="G2" s="14" t="s">
        <v>2</v>
      </c>
      <c r="H2" s="14" t="s">
        <v>4</v>
      </c>
      <c r="I2" s="14" t="s">
        <v>4</v>
      </c>
    </row>
    <row r="3" spans="1:13" ht="30">
      <c r="A3" s="101" t="s">
        <v>66</v>
      </c>
      <c r="B3" s="10" t="s">
        <v>65</v>
      </c>
      <c r="C3" s="4" t="s">
        <v>7</v>
      </c>
      <c r="D3" s="4" t="s">
        <v>7</v>
      </c>
      <c r="E3" s="4" t="s">
        <v>7</v>
      </c>
      <c r="F3" s="4" t="s">
        <v>7</v>
      </c>
      <c r="G3" s="4" t="s">
        <v>7</v>
      </c>
      <c r="H3" s="4" t="s">
        <v>7</v>
      </c>
      <c r="I3" s="4" t="s">
        <v>7</v>
      </c>
      <c r="K3" s="16"/>
      <c r="L3" s="39">
        <v>0</v>
      </c>
      <c r="M3" s="39">
        <v>0</v>
      </c>
    </row>
    <row r="4" spans="1:13" ht="30">
      <c r="A4" s="57" t="s">
        <v>601</v>
      </c>
      <c r="B4" s="10" t="s">
        <v>69</v>
      </c>
      <c r="C4" s="4"/>
      <c r="D4" s="4"/>
      <c r="E4" s="4" t="s">
        <v>7</v>
      </c>
      <c r="F4" s="4" t="s">
        <v>7</v>
      </c>
      <c r="G4" s="4" t="s">
        <v>93</v>
      </c>
      <c r="H4" s="4" t="s">
        <v>7</v>
      </c>
      <c r="I4" s="4" t="s">
        <v>7</v>
      </c>
      <c r="K4" s="41"/>
      <c r="L4" s="39">
        <v>0</v>
      </c>
      <c r="M4" s="39">
        <v>0</v>
      </c>
    </row>
    <row r="5" spans="1:13" ht="45">
      <c r="A5" s="51" t="s">
        <v>76</v>
      </c>
      <c r="B5" s="25" t="s">
        <v>637</v>
      </c>
      <c r="C5" s="4"/>
      <c r="D5" s="102" t="s">
        <v>7</v>
      </c>
      <c r="E5" s="102" t="s">
        <v>7</v>
      </c>
      <c r="F5" s="102" t="s">
        <v>7</v>
      </c>
      <c r="G5" s="14" t="s">
        <v>93</v>
      </c>
      <c r="H5" s="167" t="s">
        <v>7</v>
      </c>
      <c r="I5" s="167" t="s">
        <v>7</v>
      </c>
      <c r="K5" s="118"/>
      <c r="L5" s="39">
        <v>0</v>
      </c>
      <c r="M5" s="39">
        <v>0</v>
      </c>
    </row>
    <row r="6" spans="1:13" s="122" customFormat="1">
      <c r="A6" s="128"/>
      <c r="B6" s="128"/>
      <c r="C6" s="5"/>
      <c r="D6" s="5"/>
      <c r="E6" s="5"/>
      <c r="F6" s="5"/>
      <c r="G6" s="19"/>
      <c r="H6" s="5"/>
      <c r="I6" s="5"/>
      <c r="J6" s="12"/>
      <c r="K6" s="41"/>
      <c r="L6" s="16"/>
      <c r="M6" s="16"/>
    </row>
    <row r="8" spans="1:13" ht="18.75" hidden="1">
      <c r="A8" s="95" t="s">
        <v>202</v>
      </c>
      <c r="B8" s="49">
        <f>AVERAGE(L3:L5)</f>
        <v>0</v>
      </c>
    </row>
    <row r="9" spans="1:13" ht="18.75" hidden="1">
      <c r="A9" s="95" t="s">
        <v>203</v>
      </c>
      <c r="B9" s="49">
        <f>AVERAGE(M3:M5)</f>
        <v>0</v>
      </c>
    </row>
    <row r="11" spans="1:13">
      <c r="K11" s="12"/>
    </row>
  </sheetData>
  <customSheetViews>
    <customSheetView guid="{2BC6706C-5DA4-4D49-A4A1-529AB6916F83}" hiddenRows="1" hiddenColumns="1">
      <pane xSplit="5" ySplit="2" topLeftCell="G3" activePane="bottomRight" state="frozen"/>
      <selection pane="bottomRight" activeCell="G6" sqref="G6"/>
      <pageMargins left="0.7" right="0.7" top="0.78740157499999996" bottom="0.78740157499999996" header="0.3" footer="0.3"/>
      <pageSetup paperSize="9" orientation="portrait" r:id="rId1"/>
    </customSheetView>
    <customSheetView guid="{71CD55D4-1B1F-49B9-8E7E-A7DA8B47ECAC}" scale="85">
      <pane xSplit="2" ySplit="2" topLeftCell="G3" activePane="bottomRight" state="frozen"/>
      <selection pane="bottomRight" activeCell="H2" sqref="H2:I2"/>
      <pageMargins left="0.7" right="0.7" top="0.78740157499999996" bottom="0.78740157499999996" header="0.3" footer="0.3"/>
      <pageSetup paperSize="9" orientation="portrait" r:id="rId2"/>
    </customSheetView>
    <customSheetView guid="{F6310AEF-4347-4ADB-8A7F-543B6160EA7C}" hiddenRows="1" hiddenColumns="1">
      <pane xSplit="2" ySplit="2" topLeftCell="C3" activePane="bottomRight" state="frozen"/>
      <selection pane="bottomRight" activeCell="B15" sqref="B15"/>
      <pageMargins left="0.7" right="0.7" top="0.78740157499999996" bottom="0.78740157499999996" header="0.3" footer="0.3"/>
      <pageSetup paperSize="9" orientation="portrait" r:id="rId3"/>
    </customSheetView>
  </customSheetViews>
  <mergeCells count="1">
    <mergeCell ref="A2:B2"/>
  </mergeCells>
  <pageMargins left="0.7" right="0.7" top="0.78740157499999996" bottom="0.78740157499999996" header="0.3" footer="0.3"/>
  <pageSetup paperSize="9" orientation="portrait" r:id="rId4"/>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M18"/>
  <sheetViews>
    <sheetView zoomScaleNormal="100" workbookViewId="0">
      <pane xSplit="6" ySplit="2" topLeftCell="G3" activePane="bottomRight" state="frozen"/>
      <selection pane="topRight" activeCell="G1" sqref="G1"/>
      <selection pane="bottomLeft" activeCell="A3" sqref="A3"/>
      <selection pane="bottomRight" activeCell="G1" sqref="G1:G1048576"/>
    </sheetView>
  </sheetViews>
  <sheetFormatPr baseColWidth="10" defaultColWidth="11.42578125" defaultRowHeight="15"/>
  <cols>
    <col min="1" max="1" width="35" style="17" customWidth="1"/>
    <col min="2" max="2" width="90.140625" style="17" customWidth="1"/>
    <col min="3" max="6" width="11.42578125" style="17" hidden="1" customWidth="1"/>
    <col min="7" max="7" width="12.7109375" style="5" customWidth="1"/>
    <col min="8" max="8" width="13.85546875" style="5" customWidth="1"/>
    <col min="9" max="9" width="14.85546875" style="4" customWidth="1"/>
    <col min="10" max="10" width="28.5703125" style="12" hidden="1" customWidth="1"/>
    <col min="11" max="11" width="57.140625" style="41" hidden="1" customWidth="1"/>
    <col min="12" max="12" width="13.5703125" style="12" hidden="1" customWidth="1"/>
    <col min="13" max="13" width="14.28515625" style="12" hidden="1" customWidth="1"/>
    <col min="14" max="16384" width="11.42578125" style="3"/>
  </cols>
  <sheetData>
    <row r="1" spans="1:13" s="2" customFormat="1" ht="31.5" customHeight="1">
      <c r="A1" s="89"/>
      <c r="B1" s="81"/>
      <c r="C1" s="89" t="s">
        <v>2</v>
      </c>
      <c r="D1" s="89" t="s">
        <v>3</v>
      </c>
      <c r="E1" s="89" t="s">
        <v>4</v>
      </c>
      <c r="F1" s="89" t="s">
        <v>5</v>
      </c>
      <c r="G1" s="101" t="s">
        <v>204</v>
      </c>
      <c r="H1" s="101" t="s">
        <v>205</v>
      </c>
      <c r="I1" s="51" t="s">
        <v>206</v>
      </c>
      <c r="J1" s="1" t="s">
        <v>144</v>
      </c>
      <c r="K1" s="1" t="s">
        <v>162</v>
      </c>
      <c r="L1" s="59" t="s">
        <v>199</v>
      </c>
      <c r="M1" s="59" t="s">
        <v>198</v>
      </c>
    </row>
    <row r="2" spans="1:13" ht="18.75">
      <c r="A2" s="20" t="s">
        <v>446</v>
      </c>
      <c r="G2" s="14" t="s">
        <v>2</v>
      </c>
      <c r="H2" s="14" t="s">
        <v>4</v>
      </c>
      <c r="I2" s="14" t="s">
        <v>4</v>
      </c>
    </row>
    <row r="3" spans="1:13" ht="30">
      <c r="A3" s="64" t="s">
        <v>70</v>
      </c>
      <c r="B3" s="25" t="s">
        <v>638</v>
      </c>
      <c r="C3" s="5" t="s">
        <v>7</v>
      </c>
      <c r="D3" s="5" t="s">
        <v>7</v>
      </c>
      <c r="E3" s="5" t="s">
        <v>7</v>
      </c>
      <c r="F3" s="5" t="s">
        <v>7</v>
      </c>
      <c r="G3" s="165" t="s">
        <v>7</v>
      </c>
      <c r="H3" s="14" t="s">
        <v>7</v>
      </c>
      <c r="I3" s="14" t="s">
        <v>7</v>
      </c>
      <c r="L3" s="129">
        <v>0</v>
      </c>
      <c r="M3" s="129">
        <v>0</v>
      </c>
    </row>
    <row r="4" spans="1:13" ht="30">
      <c r="A4" s="160" t="s">
        <v>602</v>
      </c>
      <c r="B4" s="25" t="s">
        <v>423</v>
      </c>
      <c r="C4" s="14"/>
      <c r="D4" s="14" t="s">
        <v>7</v>
      </c>
      <c r="E4" s="14" t="s">
        <v>7</v>
      </c>
      <c r="F4" s="14" t="s">
        <v>7</v>
      </c>
      <c r="G4" s="167" t="s">
        <v>93</v>
      </c>
      <c r="H4" s="172" t="s">
        <v>7</v>
      </c>
      <c r="I4" s="172" t="s">
        <v>7</v>
      </c>
      <c r="L4" s="129"/>
      <c r="M4" s="129"/>
    </row>
    <row r="5" spans="1:13" ht="30">
      <c r="A5" s="87" t="s">
        <v>95</v>
      </c>
      <c r="B5" s="25" t="s">
        <v>639</v>
      </c>
      <c r="C5" s="14" t="s">
        <v>7</v>
      </c>
      <c r="D5" s="14" t="s">
        <v>7</v>
      </c>
      <c r="E5" s="14" t="s">
        <v>7</v>
      </c>
      <c r="F5" s="14" t="s">
        <v>7</v>
      </c>
      <c r="G5" s="167" t="s">
        <v>7</v>
      </c>
      <c r="H5" s="14" t="s">
        <v>7</v>
      </c>
      <c r="I5" s="14" t="s">
        <v>7</v>
      </c>
      <c r="L5" s="129">
        <v>0</v>
      </c>
      <c r="M5" s="129">
        <v>0</v>
      </c>
    </row>
    <row r="6" spans="1:13" ht="45">
      <c r="A6" s="89" t="s">
        <v>77</v>
      </c>
      <c r="B6" s="18" t="s">
        <v>71</v>
      </c>
      <c r="C6" s="5" t="s">
        <v>7</v>
      </c>
      <c r="D6" s="5" t="s">
        <v>7</v>
      </c>
      <c r="E6" s="5" t="s">
        <v>7</v>
      </c>
      <c r="F6" s="5" t="s">
        <v>7</v>
      </c>
      <c r="G6" s="14" t="s">
        <v>7</v>
      </c>
      <c r="H6" s="14" t="s">
        <v>7</v>
      </c>
      <c r="I6" s="14" t="s">
        <v>7</v>
      </c>
      <c r="K6" s="18"/>
      <c r="L6" s="129">
        <v>0</v>
      </c>
      <c r="M6" s="129">
        <v>0</v>
      </c>
    </row>
    <row r="7" spans="1:13" ht="34.5" customHeight="1">
      <c r="A7" s="191" t="s">
        <v>603</v>
      </c>
      <c r="B7" s="18" t="s">
        <v>72</v>
      </c>
      <c r="C7" s="5"/>
      <c r="D7" s="5" t="s">
        <v>7</v>
      </c>
      <c r="E7" s="5" t="s">
        <v>7</v>
      </c>
      <c r="F7" s="5" t="s">
        <v>7</v>
      </c>
      <c r="G7" s="167" t="s">
        <v>93</v>
      </c>
      <c r="H7" s="14" t="s">
        <v>7</v>
      </c>
      <c r="I7" s="14" t="s">
        <v>7</v>
      </c>
      <c r="K7" s="18"/>
      <c r="L7" s="129">
        <v>0</v>
      </c>
      <c r="M7" s="129">
        <v>0</v>
      </c>
    </row>
    <row r="8" spans="1:13" ht="30">
      <c r="A8" s="81" t="s">
        <v>78</v>
      </c>
      <c r="B8" s="25" t="s">
        <v>640</v>
      </c>
      <c r="C8" s="5" t="s">
        <v>7</v>
      </c>
      <c r="D8" s="5" t="s">
        <v>7</v>
      </c>
      <c r="E8" s="5" t="s">
        <v>7</v>
      </c>
      <c r="F8" s="5" t="s">
        <v>7</v>
      </c>
      <c r="G8" s="14" t="s">
        <v>7</v>
      </c>
      <c r="H8" s="14" t="s">
        <v>7</v>
      </c>
      <c r="I8" s="14" t="s">
        <v>7</v>
      </c>
      <c r="K8" s="25"/>
      <c r="L8" s="129">
        <v>0</v>
      </c>
      <c r="M8" s="129">
        <v>0</v>
      </c>
    </row>
    <row r="9" spans="1:13">
      <c r="A9" s="51" t="s">
        <v>439</v>
      </c>
      <c r="B9" s="195" t="s">
        <v>440</v>
      </c>
      <c r="C9" s="5"/>
      <c r="D9" s="5"/>
      <c r="E9" s="5"/>
      <c r="F9" s="5"/>
      <c r="G9" s="14"/>
      <c r="H9" s="14"/>
      <c r="I9" s="14"/>
      <c r="K9" s="25"/>
      <c r="L9" s="129"/>
      <c r="M9" s="129"/>
    </row>
    <row r="10" spans="1:13" ht="60">
      <c r="A10" s="81" t="s">
        <v>79</v>
      </c>
      <c r="B10" s="18" t="s">
        <v>73</v>
      </c>
      <c r="C10" s="5" t="s">
        <v>7</v>
      </c>
      <c r="D10" s="5" t="s">
        <v>7</v>
      </c>
      <c r="E10" s="5" t="s">
        <v>7</v>
      </c>
      <c r="F10" s="5" t="s">
        <v>7</v>
      </c>
      <c r="G10" s="14" t="s">
        <v>7</v>
      </c>
      <c r="H10" s="14" t="s">
        <v>7</v>
      </c>
      <c r="I10" s="14" t="s">
        <v>7</v>
      </c>
      <c r="L10" s="129">
        <v>0</v>
      </c>
      <c r="M10" s="129">
        <v>0</v>
      </c>
    </row>
    <row r="11" spans="1:13" ht="36" customHeight="1">
      <c r="A11" s="116" t="s">
        <v>604</v>
      </c>
      <c r="B11" s="18" t="s">
        <v>74</v>
      </c>
      <c r="C11" s="5"/>
      <c r="D11" s="5"/>
      <c r="E11" s="5" t="s">
        <v>7</v>
      </c>
      <c r="F11" s="5" t="s">
        <v>7</v>
      </c>
      <c r="G11" s="167" t="s">
        <v>93</v>
      </c>
      <c r="H11" s="14" t="s">
        <v>7</v>
      </c>
      <c r="I11" s="14" t="s">
        <v>7</v>
      </c>
      <c r="L11" s="129">
        <v>0</v>
      </c>
      <c r="M11" s="129">
        <v>0</v>
      </c>
    </row>
    <row r="12" spans="1:13" ht="30">
      <c r="A12" s="51" t="s">
        <v>80</v>
      </c>
      <c r="B12" s="25" t="s">
        <v>75</v>
      </c>
      <c r="C12" s="14" t="s">
        <v>7</v>
      </c>
      <c r="D12" s="14" t="s">
        <v>7</v>
      </c>
      <c r="E12" s="14" t="s">
        <v>7</v>
      </c>
      <c r="F12" s="14" t="s">
        <v>7</v>
      </c>
      <c r="G12" s="167" t="s">
        <v>7</v>
      </c>
      <c r="H12" s="167" t="s">
        <v>7</v>
      </c>
      <c r="I12" s="167" t="s">
        <v>7</v>
      </c>
      <c r="L12" s="129">
        <v>0</v>
      </c>
      <c r="M12" s="129">
        <v>0</v>
      </c>
    </row>
    <row r="13" spans="1:13" ht="30">
      <c r="A13" s="51" t="s">
        <v>81</v>
      </c>
      <c r="B13" s="25" t="s">
        <v>209</v>
      </c>
      <c r="C13" s="14"/>
      <c r="D13" s="14" t="s">
        <v>7</v>
      </c>
      <c r="E13" s="14" t="s">
        <v>7</v>
      </c>
      <c r="F13" s="14" t="s">
        <v>7</v>
      </c>
      <c r="G13" s="167" t="s">
        <v>93</v>
      </c>
      <c r="H13" s="165" t="s">
        <v>7</v>
      </c>
      <c r="I13" s="165" t="s">
        <v>7</v>
      </c>
      <c r="L13" s="129">
        <v>0</v>
      </c>
      <c r="M13" s="129">
        <v>0</v>
      </c>
    </row>
    <row r="14" spans="1:13" s="12" customFormat="1" ht="76.5">
      <c r="A14" s="93" t="s">
        <v>326</v>
      </c>
      <c r="B14" s="93" t="s">
        <v>327</v>
      </c>
      <c r="C14" s="5"/>
      <c r="D14" s="5"/>
      <c r="E14" s="5"/>
      <c r="F14" s="5"/>
      <c r="G14" s="14"/>
      <c r="H14" s="14"/>
      <c r="I14" s="102"/>
      <c r="J14" s="3"/>
      <c r="K14" s="10"/>
      <c r="L14" s="103"/>
      <c r="M14" s="103"/>
    </row>
    <row r="17" spans="1:13" ht="18.75" hidden="1">
      <c r="A17" s="95" t="s">
        <v>202</v>
      </c>
      <c r="B17" s="49">
        <f>AVERAGE(L3:L13)</f>
        <v>0</v>
      </c>
      <c r="C17" s="3"/>
      <c r="D17" s="3"/>
      <c r="E17" s="3"/>
      <c r="F17" s="3"/>
      <c r="G17" s="3"/>
      <c r="H17" s="3"/>
      <c r="I17" s="3"/>
      <c r="J17" s="3"/>
      <c r="K17" s="3"/>
      <c r="L17" s="3"/>
      <c r="M17" s="3"/>
    </row>
    <row r="18" spans="1:13" ht="18.75" hidden="1">
      <c r="A18" s="95" t="s">
        <v>203</v>
      </c>
      <c r="B18" s="49">
        <f>AVERAGE(M3:M13)</f>
        <v>0</v>
      </c>
    </row>
  </sheetData>
  <customSheetViews>
    <customSheetView guid="{2BC6706C-5DA4-4D49-A4A1-529AB6916F83}" hiddenRows="1" hiddenColumns="1">
      <pane xSplit="5" ySplit="2" topLeftCell="G3" activePane="bottomRight" state="frozen"/>
      <selection pane="bottomRight" activeCell="B22" sqref="B22"/>
      <pageMargins left="0.7" right="0.7" top="0.78740157499999996" bottom="0.78740157499999996" header="0.3" footer="0.3"/>
      <pageSetup paperSize="9" orientation="portrait" r:id="rId1"/>
    </customSheetView>
    <customSheetView guid="{71CD55D4-1B1F-49B9-8E7E-A7DA8B47ECAC}" scale="85">
      <pane xSplit="2" ySplit="2" topLeftCell="G3" activePane="bottomRight" state="frozen"/>
      <selection pane="bottomRight" activeCell="H2" sqref="H2:I2"/>
      <pageMargins left="0.7" right="0.7" top="0.78740157499999996" bottom="0.78740157499999996" header="0.3" footer="0.3"/>
      <pageSetup paperSize="9" orientation="portrait" r:id="rId2"/>
    </customSheetView>
    <customSheetView guid="{F6310AEF-4347-4ADB-8A7F-543B6160EA7C}" hiddenRows="1" hiddenColumns="1">
      <pane xSplit="2" ySplit="2" topLeftCell="C6" activePane="bottomRight" state="frozen"/>
      <selection pane="bottomRight" activeCell="B10" sqref="B10"/>
      <pageMargins left="0.7" right="0.7" top="0.78740157499999996" bottom="0.78740157499999996" header="0.3" footer="0.3"/>
      <pageSetup paperSize="9" orientation="portrait" r:id="rId3"/>
    </customSheetView>
  </customSheetViews>
  <pageMargins left="0.7" right="0.7" top="0.78740157499999996" bottom="0.78740157499999996" header="0.3" footer="0.3"/>
  <pageSetup paperSize="9" orientation="portrait" r:id="rId4"/>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M11"/>
  <sheetViews>
    <sheetView zoomScale="85" zoomScaleNormal="85" workbookViewId="0">
      <pane xSplit="2" ySplit="2" topLeftCell="C3" activePane="bottomRight" state="frozen"/>
      <selection pane="topRight" activeCell="C1" sqref="C1"/>
      <selection pane="bottomLeft" activeCell="A3" sqref="A3"/>
      <selection pane="bottomRight" activeCell="G2" sqref="G2"/>
    </sheetView>
  </sheetViews>
  <sheetFormatPr baseColWidth="10" defaultColWidth="11.42578125" defaultRowHeight="15"/>
  <cols>
    <col min="1" max="1" width="35" style="120" customWidth="1"/>
    <col min="2" max="2" width="90.140625" style="120" customWidth="1"/>
    <col min="3" max="6" width="11.42578125" style="120" customWidth="1"/>
    <col min="7" max="8" width="13.5703125" style="122" customWidth="1"/>
    <col min="9" max="9" width="14.28515625" style="120" customWidth="1"/>
    <col min="10" max="10" width="28.5703125" style="12" hidden="1" customWidth="1"/>
    <col min="11" max="11" width="57.140625" style="41" hidden="1" customWidth="1"/>
    <col min="12" max="12" width="13.5703125" style="12" hidden="1" customWidth="1"/>
    <col min="13" max="13" width="14.28515625" style="12" hidden="1" customWidth="1"/>
    <col min="14" max="16384" width="11.42578125" style="120"/>
  </cols>
  <sheetData>
    <row r="1" spans="1:13" s="119" customFormat="1" ht="31.5" customHeight="1">
      <c r="A1" s="2"/>
      <c r="B1" s="2"/>
      <c r="C1" s="1" t="s">
        <v>2</v>
      </c>
      <c r="D1" s="1" t="s">
        <v>3</v>
      </c>
      <c r="E1" s="1" t="s">
        <v>4</v>
      </c>
      <c r="F1" s="1" t="s">
        <v>5</v>
      </c>
      <c r="G1" s="101" t="s">
        <v>204</v>
      </c>
      <c r="H1" s="101" t="s">
        <v>205</v>
      </c>
      <c r="I1" s="51" t="s">
        <v>206</v>
      </c>
      <c r="J1" s="1" t="s">
        <v>144</v>
      </c>
      <c r="K1" s="1" t="s">
        <v>162</v>
      </c>
      <c r="L1" s="59" t="s">
        <v>199</v>
      </c>
      <c r="M1" s="59" t="s">
        <v>198</v>
      </c>
    </row>
    <row r="2" spans="1:13" ht="18.75">
      <c r="A2" s="214" t="s">
        <v>88</v>
      </c>
      <c r="B2" s="214"/>
      <c r="C2" s="3"/>
      <c r="D2" s="3"/>
      <c r="E2" s="3"/>
      <c r="F2" s="3"/>
      <c r="G2" s="149" t="s">
        <v>3</v>
      </c>
      <c r="H2" s="150" t="s">
        <v>5</v>
      </c>
      <c r="I2" s="149" t="s">
        <v>5</v>
      </c>
    </row>
    <row r="3" spans="1:13" ht="150">
      <c r="A3" s="56" t="s">
        <v>82</v>
      </c>
      <c r="B3" s="10" t="s">
        <v>83</v>
      </c>
      <c r="C3" s="4" t="s">
        <v>7</v>
      </c>
      <c r="D3" s="4" t="s">
        <v>7</v>
      </c>
      <c r="E3" s="4" t="s">
        <v>7</v>
      </c>
      <c r="F3" s="4" t="s">
        <v>7</v>
      </c>
      <c r="G3" s="97" t="s">
        <v>7</v>
      </c>
      <c r="H3" s="97" t="s">
        <v>7</v>
      </c>
      <c r="I3" s="97" t="s">
        <v>7</v>
      </c>
      <c r="K3" s="58"/>
      <c r="L3" s="39">
        <v>0</v>
      </c>
      <c r="M3" s="39">
        <v>0</v>
      </c>
    </row>
    <row r="4" spans="1:13" ht="30">
      <c r="A4" s="57" t="s">
        <v>85</v>
      </c>
      <c r="B4" s="10" t="s">
        <v>84</v>
      </c>
      <c r="C4" s="4"/>
      <c r="D4" s="4"/>
      <c r="E4" s="4" t="s">
        <v>7</v>
      </c>
      <c r="F4" s="4" t="s">
        <v>7</v>
      </c>
      <c r="G4" s="97" t="s">
        <v>7</v>
      </c>
      <c r="H4" s="97" t="s">
        <v>7</v>
      </c>
      <c r="I4" s="97" t="s">
        <v>7</v>
      </c>
      <c r="K4" s="58"/>
      <c r="L4" s="39">
        <v>0</v>
      </c>
      <c r="M4" s="39">
        <v>0</v>
      </c>
    </row>
    <row r="5" spans="1:13" ht="30">
      <c r="A5" s="56" t="s">
        <v>86</v>
      </c>
      <c r="B5" s="10" t="s">
        <v>87</v>
      </c>
      <c r="C5" s="4" t="s">
        <v>7</v>
      </c>
      <c r="D5" s="4" t="s">
        <v>7</v>
      </c>
      <c r="E5" s="4" t="s">
        <v>7</v>
      </c>
      <c r="F5" s="4" t="s">
        <v>7</v>
      </c>
      <c r="G5" s="97" t="s">
        <v>7</v>
      </c>
      <c r="H5" s="97" t="s">
        <v>7</v>
      </c>
      <c r="I5" s="97" t="s">
        <v>7</v>
      </c>
      <c r="K5" s="58"/>
      <c r="L5" s="39">
        <v>0</v>
      </c>
      <c r="M5" s="39">
        <v>0</v>
      </c>
    </row>
    <row r="6" spans="1:13">
      <c r="C6" s="125"/>
      <c r="D6" s="125"/>
      <c r="E6" s="125"/>
      <c r="F6" s="125"/>
    </row>
    <row r="8" spans="1:13" ht="18.75" hidden="1">
      <c r="A8" s="95" t="s">
        <v>202</v>
      </c>
      <c r="B8" s="49">
        <f>AVERAGE(L3:L5)</f>
        <v>0</v>
      </c>
    </row>
    <row r="9" spans="1:13" ht="18.75" hidden="1">
      <c r="A9" s="95" t="s">
        <v>203</v>
      </c>
      <c r="B9" s="49">
        <f>AVERAGE(M3:M5)</f>
        <v>0</v>
      </c>
    </row>
    <row r="11" spans="1:13">
      <c r="K11" s="12"/>
    </row>
  </sheetData>
  <customSheetViews>
    <customSheetView guid="{2BC6706C-5DA4-4D49-A4A1-529AB6916F83}" scale="85" hiddenRows="1" hiddenColumns="1" state="hidden">
      <pane xSplit="2" ySplit="2" topLeftCell="C3" activePane="bottomRight" state="frozen"/>
      <selection pane="bottomRight" activeCell="G2" sqref="G2"/>
      <pageMargins left="0.7" right="0.7" top="0.78740157499999996" bottom="0.78740157499999996" header="0.3" footer="0.3"/>
      <pageSetup paperSize="9" orientation="portrait" r:id="rId1"/>
    </customSheetView>
    <customSheetView guid="{71CD55D4-1B1F-49B9-8E7E-A7DA8B47ECAC}" scale="85">
      <pane xSplit="2" ySplit="2" topLeftCell="C3" activePane="bottomRight" state="frozen"/>
      <selection pane="bottomRight" activeCell="A29" sqref="A29"/>
      <pageMargins left="0.7" right="0.7" top="0.78740157499999996" bottom="0.78740157499999996" header="0.3" footer="0.3"/>
      <pageSetup paperSize="9" orientation="portrait" r:id="rId2"/>
    </customSheetView>
    <customSheetView guid="{F6310AEF-4347-4ADB-8A7F-543B6160EA7C}" scale="85" hiddenRows="1" hiddenColumns="1" state="hidden">
      <pane xSplit="2" ySplit="2" topLeftCell="C3" activePane="bottomRight" state="frozen"/>
      <selection pane="bottomRight" activeCell="G2" sqref="G2"/>
      <pageMargins left="0.7" right="0.7" top="0.78740157499999996" bottom="0.78740157499999996" header="0.3" footer="0.3"/>
      <pageSetup paperSize="9" orientation="portrait" r:id="rId3"/>
    </customSheetView>
  </customSheetViews>
  <mergeCells count="1">
    <mergeCell ref="A2:B2"/>
  </mergeCells>
  <pageMargins left="0.7" right="0.7" top="0.78740157499999996" bottom="0.78740157499999996" header="0.3" footer="0.3"/>
  <pageSetup paperSize="9" orientation="portrait"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M30"/>
  <sheetViews>
    <sheetView zoomScaleNormal="100" workbookViewId="0">
      <pane xSplit="6" ySplit="2" topLeftCell="G3" activePane="bottomRight" state="frozen"/>
      <selection pane="topRight" activeCell="G1" sqref="G1"/>
      <selection pane="bottomLeft" activeCell="A3" sqref="A3"/>
      <selection pane="bottomRight" activeCell="G1" sqref="G1:G1048576"/>
    </sheetView>
  </sheetViews>
  <sheetFormatPr baseColWidth="10" defaultColWidth="11.42578125" defaultRowHeight="15"/>
  <cols>
    <col min="1" max="1" width="47.42578125" style="184" customWidth="1"/>
    <col min="2" max="2" width="90.140625" style="184" customWidth="1"/>
    <col min="3" max="6" width="11.42578125" style="120" hidden="1" customWidth="1"/>
    <col min="7" max="8" width="13.42578125" style="122" customWidth="1"/>
    <col min="9" max="9" width="14.28515625" style="120" customWidth="1"/>
    <col min="10" max="10" width="28.42578125" style="12" hidden="1" customWidth="1"/>
    <col min="11" max="11" width="57.140625" style="41" hidden="1" customWidth="1"/>
    <col min="12" max="12" width="13.42578125" style="12" hidden="1" customWidth="1"/>
    <col min="13" max="13" width="14.28515625" style="12" hidden="1" customWidth="1"/>
    <col min="14" max="16384" width="11.42578125" style="120"/>
  </cols>
  <sheetData>
    <row r="1" spans="1:13" s="119" customFormat="1" ht="31.5" customHeight="1">
      <c r="A1" s="22"/>
      <c r="B1" s="22"/>
      <c r="C1" s="1" t="s">
        <v>2</v>
      </c>
      <c r="D1" s="1" t="s">
        <v>3</v>
      </c>
      <c r="E1" s="1" t="s">
        <v>4</v>
      </c>
      <c r="F1" s="1" t="s">
        <v>5</v>
      </c>
      <c r="G1" s="101" t="s">
        <v>204</v>
      </c>
      <c r="H1" s="101" t="s">
        <v>205</v>
      </c>
      <c r="I1" s="51" t="s">
        <v>206</v>
      </c>
      <c r="J1" s="1" t="s">
        <v>144</v>
      </c>
      <c r="K1" s="1" t="s">
        <v>162</v>
      </c>
      <c r="L1" s="59" t="s">
        <v>199</v>
      </c>
      <c r="M1" s="59" t="s">
        <v>198</v>
      </c>
    </row>
    <row r="2" spans="1:13" ht="18.75">
      <c r="A2" s="215" t="s">
        <v>336</v>
      </c>
      <c r="B2" s="215"/>
      <c r="C2" s="3"/>
      <c r="D2" s="3"/>
      <c r="E2" s="3"/>
      <c r="F2" s="3"/>
      <c r="G2" s="190" t="s">
        <v>2</v>
      </c>
      <c r="H2" s="190" t="s">
        <v>4</v>
      </c>
      <c r="I2" s="190" t="s">
        <v>4</v>
      </c>
    </row>
    <row r="3" spans="1:13" ht="45">
      <c r="A3" s="182" t="s">
        <v>386</v>
      </c>
      <c r="B3" s="181" t="s">
        <v>641</v>
      </c>
      <c r="C3" s="4" t="s">
        <v>7</v>
      </c>
      <c r="D3" s="4" t="s">
        <v>7</v>
      </c>
      <c r="E3" s="4" t="s">
        <v>7</v>
      </c>
      <c r="F3" s="4" t="s">
        <v>7</v>
      </c>
      <c r="G3" s="173" t="s">
        <v>7</v>
      </c>
      <c r="H3" s="173" t="s">
        <v>7</v>
      </c>
      <c r="I3" s="173" t="s">
        <v>7</v>
      </c>
      <c r="L3" s="129">
        <v>0</v>
      </c>
      <c r="M3" s="129">
        <v>0</v>
      </c>
    </row>
    <row r="4" spans="1:13" ht="30">
      <c r="A4" s="178" t="s">
        <v>605</v>
      </c>
      <c r="B4" s="176" t="s">
        <v>337</v>
      </c>
      <c r="C4" s="4" t="s">
        <v>93</v>
      </c>
      <c r="D4" s="4" t="s">
        <v>7</v>
      </c>
      <c r="E4" s="5" t="s">
        <v>7</v>
      </c>
      <c r="F4" s="5" t="s">
        <v>7</v>
      </c>
      <c r="G4" s="173" t="s">
        <v>93</v>
      </c>
      <c r="H4" s="173" t="s">
        <v>7</v>
      </c>
      <c r="I4" s="173" t="s">
        <v>7</v>
      </c>
      <c r="K4" s="12"/>
      <c r="L4" s="129">
        <v>0</v>
      </c>
      <c r="M4" s="129">
        <v>0</v>
      </c>
    </row>
    <row r="5" spans="1:13" ht="31.5" customHeight="1">
      <c r="A5" s="182" t="s">
        <v>338</v>
      </c>
      <c r="B5" s="176" t="s">
        <v>642</v>
      </c>
      <c r="C5" s="4" t="s">
        <v>7</v>
      </c>
      <c r="D5" s="4" t="s">
        <v>7</v>
      </c>
      <c r="E5" s="4" t="s">
        <v>7</v>
      </c>
      <c r="F5" s="4" t="s">
        <v>7</v>
      </c>
      <c r="G5" s="173" t="s">
        <v>7</v>
      </c>
      <c r="H5" s="173" t="s">
        <v>7</v>
      </c>
      <c r="I5" s="173" t="s">
        <v>7</v>
      </c>
    </row>
    <row r="6" spans="1:13" ht="30">
      <c r="A6" s="178" t="s">
        <v>654</v>
      </c>
      <c r="B6" s="176" t="s">
        <v>643</v>
      </c>
      <c r="C6" s="5" t="s">
        <v>93</v>
      </c>
      <c r="D6" s="5" t="s">
        <v>93</v>
      </c>
      <c r="E6" s="5" t="s">
        <v>7</v>
      </c>
      <c r="F6" s="5" t="s">
        <v>7</v>
      </c>
      <c r="G6" s="5" t="s">
        <v>93</v>
      </c>
      <c r="H6" s="5" t="s">
        <v>7</v>
      </c>
      <c r="I6" s="5" t="s">
        <v>7</v>
      </c>
      <c r="L6" s="129">
        <v>0</v>
      </c>
      <c r="M6" s="129">
        <v>0</v>
      </c>
    </row>
    <row r="7" spans="1:13" ht="135">
      <c r="A7" s="179" t="s">
        <v>339</v>
      </c>
      <c r="B7" s="180" t="s">
        <v>644</v>
      </c>
      <c r="C7" s="4" t="s">
        <v>7</v>
      </c>
      <c r="D7" s="4" t="s">
        <v>7</v>
      </c>
      <c r="E7" s="4" t="s">
        <v>7</v>
      </c>
      <c r="F7" s="4" t="s">
        <v>7</v>
      </c>
      <c r="G7" s="174" t="s">
        <v>7</v>
      </c>
      <c r="H7" s="174" t="s">
        <v>7</v>
      </c>
      <c r="I7" s="174" t="s">
        <v>7</v>
      </c>
      <c r="L7" s="129">
        <v>0</v>
      </c>
      <c r="M7" s="129">
        <v>0</v>
      </c>
    </row>
    <row r="8" spans="1:13" ht="45">
      <c r="A8" s="180" t="s">
        <v>606</v>
      </c>
      <c r="B8" s="180" t="s">
        <v>441</v>
      </c>
      <c r="C8" s="4"/>
      <c r="D8" s="150" t="s">
        <v>7</v>
      </c>
      <c r="E8" s="150" t="s">
        <v>7</v>
      </c>
      <c r="F8" s="150" t="s">
        <v>7</v>
      </c>
      <c r="G8" s="174" t="s">
        <v>7</v>
      </c>
      <c r="H8" s="174" t="s">
        <v>7</v>
      </c>
      <c r="I8" s="174" t="s">
        <v>7</v>
      </c>
      <c r="L8" s="129"/>
      <c r="M8" s="129"/>
    </row>
    <row r="9" spans="1:13" ht="31.5">
      <c r="A9" s="179" t="s">
        <v>340</v>
      </c>
      <c r="B9" s="181" t="s">
        <v>645</v>
      </c>
      <c r="C9" s="4" t="s">
        <v>93</v>
      </c>
      <c r="D9" s="4" t="s">
        <v>7</v>
      </c>
      <c r="E9" s="4" t="s">
        <v>7</v>
      </c>
      <c r="F9" s="4" t="s">
        <v>7</v>
      </c>
      <c r="G9" s="5" t="s">
        <v>93</v>
      </c>
      <c r="H9" s="5" t="s">
        <v>7</v>
      </c>
      <c r="I9" s="5" t="s">
        <v>7</v>
      </c>
      <c r="L9" s="129">
        <v>0</v>
      </c>
      <c r="M9" s="129">
        <v>0</v>
      </c>
    </row>
    <row r="10" spans="1:13" ht="30">
      <c r="A10" s="180" t="s">
        <v>607</v>
      </c>
      <c r="B10" s="181" t="s">
        <v>646</v>
      </c>
      <c r="C10" s="4" t="s">
        <v>93</v>
      </c>
      <c r="D10" s="4" t="s">
        <v>93</v>
      </c>
      <c r="E10" s="4" t="s">
        <v>7</v>
      </c>
      <c r="F10" s="4" t="s">
        <v>7</v>
      </c>
      <c r="G10" s="173" t="s">
        <v>93</v>
      </c>
      <c r="H10" s="173" t="s">
        <v>7</v>
      </c>
      <c r="I10" s="173" t="s">
        <v>7</v>
      </c>
      <c r="L10" s="129">
        <v>0</v>
      </c>
      <c r="M10" s="129">
        <v>0</v>
      </c>
    </row>
    <row r="11" spans="1:13">
      <c r="A11" s="93" t="s">
        <v>341</v>
      </c>
      <c r="B11" s="93" t="s">
        <v>342</v>
      </c>
      <c r="C11" s="4"/>
      <c r="D11" s="4"/>
      <c r="E11" s="4"/>
      <c r="F11" s="4"/>
      <c r="G11" s="173"/>
      <c r="H11" s="173"/>
      <c r="I11" s="173"/>
    </row>
    <row r="12" spans="1:13" ht="15.75">
      <c r="A12" s="182" t="s">
        <v>655</v>
      </c>
      <c r="B12" s="177" t="s">
        <v>343</v>
      </c>
      <c r="C12" s="4" t="s">
        <v>7</v>
      </c>
      <c r="D12" s="4" t="s">
        <v>7</v>
      </c>
      <c r="E12" s="4" t="s">
        <v>7</v>
      </c>
      <c r="F12" s="4" t="s">
        <v>7</v>
      </c>
      <c r="G12" s="173" t="s">
        <v>7</v>
      </c>
      <c r="H12" s="173" t="s">
        <v>7</v>
      </c>
      <c r="I12" s="173" t="s">
        <v>7</v>
      </c>
      <c r="L12" s="129">
        <v>0</v>
      </c>
      <c r="M12" s="129">
        <v>0</v>
      </c>
    </row>
    <row r="13" spans="1:13" s="122" customFormat="1" ht="15.75">
      <c r="A13" s="182" t="s">
        <v>344</v>
      </c>
      <c r="B13" s="176" t="s">
        <v>424</v>
      </c>
      <c r="C13" s="4" t="s">
        <v>7</v>
      </c>
      <c r="D13" s="4" t="s">
        <v>7</v>
      </c>
      <c r="E13" s="4" t="s">
        <v>7</v>
      </c>
      <c r="F13" s="4" t="s">
        <v>7</v>
      </c>
      <c r="G13" s="173" t="s">
        <v>7</v>
      </c>
      <c r="H13" s="173" t="s">
        <v>7</v>
      </c>
      <c r="I13" s="173" t="s">
        <v>7</v>
      </c>
      <c r="J13" s="12"/>
      <c r="K13" s="41"/>
      <c r="L13" s="129">
        <v>0</v>
      </c>
      <c r="M13" s="129">
        <v>0</v>
      </c>
    </row>
    <row r="14" spans="1:13" s="122" customFormat="1" ht="30">
      <c r="A14" s="178" t="s">
        <v>608</v>
      </c>
      <c r="B14" s="176" t="s">
        <v>647</v>
      </c>
      <c r="C14" s="4" t="s">
        <v>93</v>
      </c>
      <c r="D14" s="150" t="s">
        <v>7</v>
      </c>
      <c r="E14" s="4" t="s">
        <v>7</v>
      </c>
      <c r="F14" s="4" t="s">
        <v>7</v>
      </c>
      <c r="G14" s="5" t="s">
        <v>93</v>
      </c>
      <c r="H14" s="5" t="s">
        <v>7</v>
      </c>
      <c r="I14" s="5" t="s">
        <v>7</v>
      </c>
      <c r="J14" s="12"/>
      <c r="K14" s="41"/>
      <c r="L14" s="129">
        <v>0</v>
      </c>
      <c r="M14" s="129">
        <v>0</v>
      </c>
    </row>
    <row r="15" spans="1:13" s="122" customFormat="1" ht="31.5">
      <c r="A15" s="188" t="s">
        <v>345</v>
      </c>
      <c r="B15" s="176" t="s">
        <v>648</v>
      </c>
      <c r="C15" s="4" t="s">
        <v>93</v>
      </c>
      <c r="D15" s="4" t="s">
        <v>7</v>
      </c>
      <c r="E15" s="4" t="s">
        <v>7</v>
      </c>
      <c r="F15" s="4" t="s">
        <v>7</v>
      </c>
      <c r="G15" s="173" t="s">
        <v>93</v>
      </c>
      <c r="H15" s="173" t="s">
        <v>7</v>
      </c>
      <c r="I15" s="173" t="s">
        <v>7</v>
      </c>
      <c r="J15" s="12"/>
      <c r="K15" s="41"/>
      <c r="L15" s="129">
        <v>0</v>
      </c>
      <c r="M15" s="129">
        <v>0</v>
      </c>
    </row>
    <row r="16" spans="1:13" s="122" customFormat="1" ht="45">
      <c r="A16" s="181" t="s">
        <v>609</v>
      </c>
      <c r="B16" s="176" t="s">
        <v>346</v>
      </c>
      <c r="C16" s="4" t="s">
        <v>93</v>
      </c>
      <c r="D16" s="4" t="s">
        <v>93</v>
      </c>
      <c r="E16" s="4" t="s">
        <v>7</v>
      </c>
      <c r="F16" s="4" t="s">
        <v>7</v>
      </c>
      <c r="G16" s="173" t="s">
        <v>93</v>
      </c>
      <c r="H16" s="173" t="s">
        <v>7</v>
      </c>
      <c r="I16" s="173" t="s">
        <v>7</v>
      </c>
      <c r="J16" s="12"/>
      <c r="K16" s="41"/>
      <c r="L16" s="129">
        <v>0</v>
      </c>
      <c r="M16" s="129">
        <v>0</v>
      </c>
    </row>
    <row r="17" spans="1:13" s="122" customFormat="1" ht="45">
      <c r="A17" s="188" t="s">
        <v>365</v>
      </c>
      <c r="B17" s="176" t="s">
        <v>347</v>
      </c>
      <c r="C17" s="4" t="s">
        <v>93</v>
      </c>
      <c r="D17" s="4" t="s">
        <v>7</v>
      </c>
      <c r="E17" s="4" t="s">
        <v>7</v>
      </c>
      <c r="F17" s="4" t="s">
        <v>7</v>
      </c>
      <c r="G17" s="173" t="s">
        <v>93</v>
      </c>
      <c r="H17" s="173" t="s">
        <v>7</v>
      </c>
      <c r="I17" s="173" t="s">
        <v>7</v>
      </c>
      <c r="J17" s="12"/>
      <c r="K17" s="41"/>
      <c r="L17" s="129">
        <v>0</v>
      </c>
      <c r="M17" s="129">
        <v>0</v>
      </c>
    </row>
    <row r="18" spans="1:13" s="122" customFormat="1" ht="60">
      <c r="A18" s="182" t="s">
        <v>366</v>
      </c>
      <c r="B18" s="176" t="s">
        <v>348</v>
      </c>
      <c r="C18" s="4" t="s">
        <v>93</v>
      </c>
      <c r="D18" s="4" t="s">
        <v>7</v>
      </c>
      <c r="E18" s="4" t="s">
        <v>7</v>
      </c>
      <c r="F18" s="4" t="s">
        <v>7</v>
      </c>
      <c r="G18" s="173" t="s">
        <v>93</v>
      </c>
      <c r="H18" s="173" t="s">
        <v>7</v>
      </c>
      <c r="I18" s="173" t="s">
        <v>7</v>
      </c>
      <c r="J18" s="12"/>
      <c r="K18" s="41"/>
      <c r="L18" s="129">
        <v>0</v>
      </c>
      <c r="M18" s="129">
        <v>0</v>
      </c>
    </row>
    <row r="19" spans="1:13" s="122" customFormat="1" ht="30">
      <c r="A19" s="182" t="s">
        <v>367</v>
      </c>
      <c r="B19" s="176" t="s">
        <v>368</v>
      </c>
      <c r="C19" s="4" t="s">
        <v>7</v>
      </c>
      <c r="D19" s="4" t="s">
        <v>7</v>
      </c>
      <c r="E19" s="4" t="s">
        <v>7</v>
      </c>
      <c r="F19" s="4" t="s">
        <v>7</v>
      </c>
      <c r="G19" s="192" t="s">
        <v>7</v>
      </c>
      <c r="H19" s="173" t="s">
        <v>7</v>
      </c>
      <c r="I19" s="173" t="s">
        <v>7</v>
      </c>
      <c r="J19" s="12"/>
      <c r="K19" s="41"/>
      <c r="L19" s="129">
        <v>0</v>
      </c>
      <c r="M19" s="129">
        <v>0</v>
      </c>
    </row>
    <row r="20" spans="1:13" s="122" customFormat="1" ht="45">
      <c r="A20" s="178" t="s">
        <v>610</v>
      </c>
      <c r="B20" s="176" t="s">
        <v>649</v>
      </c>
      <c r="C20" s="4" t="s">
        <v>93</v>
      </c>
      <c r="D20" s="4" t="s">
        <v>7</v>
      </c>
      <c r="E20" s="4" t="s">
        <v>7</v>
      </c>
      <c r="F20" s="4" t="s">
        <v>7</v>
      </c>
      <c r="G20" s="173" t="s">
        <v>93</v>
      </c>
      <c r="H20" s="173" t="s">
        <v>7</v>
      </c>
      <c r="I20" s="173" t="s">
        <v>7</v>
      </c>
      <c r="J20" s="12"/>
      <c r="K20" s="41"/>
      <c r="L20" s="129">
        <v>0</v>
      </c>
      <c r="M20" s="129">
        <v>0</v>
      </c>
    </row>
    <row r="21" spans="1:13" s="122" customFormat="1" ht="45">
      <c r="A21" s="182" t="s">
        <v>349</v>
      </c>
      <c r="B21" s="176" t="s">
        <v>650</v>
      </c>
      <c r="C21" s="4" t="s">
        <v>7</v>
      </c>
      <c r="D21" s="4" t="s">
        <v>7</v>
      </c>
      <c r="E21" s="4" t="s">
        <v>7</v>
      </c>
      <c r="F21" s="4" t="s">
        <v>7</v>
      </c>
      <c r="G21" s="173" t="s">
        <v>7</v>
      </c>
      <c r="H21" s="173" t="s">
        <v>7</v>
      </c>
      <c r="I21" s="173" t="s">
        <v>7</v>
      </c>
      <c r="J21" s="12"/>
      <c r="K21" s="41"/>
      <c r="L21" s="129">
        <v>0</v>
      </c>
      <c r="M21" s="129">
        <v>0</v>
      </c>
    </row>
    <row r="22" spans="1:13" s="122" customFormat="1">
      <c r="A22" s="93" t="s">
        <v>341</v>
      </c>
      <c r="B22" s="93" t="s">
        <v>350</v>
      </c>
      <c r="C22" s="4"/>
      <c r="D22" s="4"/>
      <c r="E22" s="4"/>
      <c r="F22" s="4"/>
      <c r="G22" s="173"/>
      <c r="H22" s="173"/>
      <c r="I22" s="173"/>
      <c r="J22" s="12"/>
      <c r="K22" s="41"/>
      <c r="L22" s="12"/>
      <c r="M22" s="12"/>
    </row>
    <row r="23" spans="1:13" s="122" customFormat="1" ht="30">
      <c r="A23" s="178" t="s">
        <v>611</v>
      </c>
      <c r="B23" s="176" t="s">
        <v>351</v>
      </c>
      <c r="C23" s="4" t="s">
        <v>93</v>
      </c>
      <c r="D23" s="4" t="s">
        <v>7</v>
      </c>
      <c r="E23" s="4" t="s">
        <v>7</v>
      </c>
      <c r="F23" s="4" t="s">
        <v>7</v>
      </c>
      <c r="G23" s="173" t="s">
        <v>93</v>
      </c>
      <c r="H23" s="173" t="s">
        <v>7</v>
      </c>
      <c r="I23" s="173" t="s">
        <v>7</v>
      </c>
      <c r="J23" s="12"/>
      <c r="K23" s="41"/>
      <c r="L23" s="129">
        <v>0</v>
      </c>
      <c r="M23" s="129">
        <v>0</v>
      </c>
    </row>
    <row r="24" spans="1:13" s="122" customFormat="1" ht="30">
      <c r="A24" s="178" t="s">
        <v>612</v>
      </c>
      <c r="B24" s="176" t="s">
        <v>651</v>
      </c>
      <c r="C24" s="4" t="s">
        <v>93</v>
      </c>
      <c r="D24" s="4" t="s">
        <v>93</v>
      </c>
      <c r="E24" s="4" t="s">
        <v>7</v>
      </c>
      <c r="F24" s="4" t="s">
        <v>7</v>
      </c>
      <c r="G24" s="173" t="s">
        <v>93</v>
      </c>
      <c r="H24" s="173" t="s">
        <v>7</v>
      </c>
      <c r="I24" s="173" t="s">
        <v>7</v>
      </c>
      <c r="J24" s="12"/>
      <c r="K24" s="41"/>
      <c r="L24" s="129">
        <v>0</v>
      </c>
      <c r="M24" s="129">
        <v>0</v>
      </c>
    </row>
    <row r="25" spans="1:13" s="122" customFormat="1" ht="45">
      <c r="A25" s="178" t="s">
        <v>613</v>
      </c>
      <c r="B25" s="176" t="s">
        <v>652</v>
      </c>
      <c r="C25" s="4" t="s">
        <v>93</v>
      </c>
      <c r="D25" s="4" t="s">
        <v>93</v>
      </c>
      <c r="E25" s="4" t="s">
        <v>7</v>
      </c>
      <c r="F25" s="4" t="s">
        <v>7</v>
      </c>
      <c r="G25" s="173" t="s">
        <v>93</v>
      </c>
      <c r="H25" s="173" t="s">
        <v>7</v>
      </c>
      <c r="I25" s="173" t="s">
        <v>7</v>
      </c>
      <c r="J25" s="12"/>
      <c r="K25" s="41"/>
      <c r="L25" s="129">
        <v>0</v>
      </c>
      <c r="M25" s="129">
        <v>0</v>
      </c>
    </row>
    <row r="26" spans="1:13" s="122" customFormat="1" ht="45">
      <c r="A26" s="188" t="s">
        <v>352</v>
      </c>
      <c r="B26" s="176" t="s">
        <v>653</v>
      </c>
      <c r="C26" s="4" t="s">
        <v>7</v>
      </c>
      <c r="D26" s="4" t="s">
        <v>7</v>
      </c>
      <c r="E26" s="4" t="s">
        <v>7</v>
      </c>
      <c r="F26" s="4" t="s">
        <v>7</v>
      </c>
      <c r="G26" s="192" t="s">
        <v>7</v>
      </c>
      <c r="H26" s="175" t="s">
        <v>7</v>
      </c>
      <c r="I26" s="175" t="s">
        <v>7</v>
      </c>
      <c r="J26" s="12"/>
      <c r="K26" s="41"/>
      <c r="L26" s="129">
        <v>0</v>
      </c>
      <c r="M26" s="129">
        <v>0</v>
      </c>
    </row>
    <row r="27" spans="1:13">
      <c r="A27" s="183"/>
    </row>
    <row r="28" spans="1:13">
      <c r="A28" s="183"/>
    </row>
    <row r="29" spans="1:13" ht="18.75" hidden="1">
      <c r="A29" s="95" t="s">
        <v>202</v>
      </c>
      <c r="B29" s="185">
        <f>AVERAGE(L3:L26)</f>
        <v>0</v>
      </c>
    </row>
    <row r="30" spans="1:13" ht="18.75" hidden="1">
      <c r="A30" s="95" t="s">
        <v>203</v>
      </c>
      <c r="B30" s="185">
        <f>AVERAGE(M3:M26)</f>
        <v>0</v>
      </c>
    </row>
  </sheetData>
  <customSheetViews>
    <customSheetView guid="{2BC6706C-5DA4-4D49-A4A1-529AB6916F83}" hiddenRows="1" hiddenColumns="1">
      <pane xSplit="5" ySplit="2" topLeftCell="G3" activePane="bottomRight" state="frozen"/>
      <selection pane="bottomRight" activeCell="G16" sqref="G16"/>
      <pageMargins left="0.7" right="0.7" top="0.78740157499999996" bottom="0.78740157499999996" header="0.3" footer="0.3"/>
      <pageSetup paperSize="9" orientation="portrait" r:id="rId1"/>
    </customSheetView>
    <customSheetView guid="{F6310AEF-4347-4ADB-8A7F-543B6160EA7C}" hiddenRows="1" hiddenColumns="1">
      <pane xSplit="2" ySplit="2" topLeftCell="C3" activePane="bottomRight" state="frozen"/>
      <selection pane="bottomRight" activeCell="B13" sqref="B13"/>
      <pageMargins left="0.7" right="0.7" top="0.78740157499999996" bottom="0.78740157499999996" header="0.3" footer="0.3"/>
      <pageSetup paperSize="9" orientation="portrait" r:id="rId2"/>
    </customSheetView>
  </customSheetViews>
  <mergeCells count="1">
    <mergeCell ref="A2:B2"/>
  </mergeCells>
  <pageMargins left="0.7" right="0.7" top="0.78740157499999996" bottom="0.78740157499999996" header="0.3" footer="0.3"/>
  <pageSetup paperSize="9" orientation="portrait" r:id="rId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H53"/>
  <sheetViews>
    <sheetView zoomScaleNormal="100" workbookViewId="0">
      <pane xSplit="2" ySplit="2" topLeftCell="C3" activePane="bottomRight" state="frozen"/>
      <selection pane="topRight" activeCell="C1" sqref="C1"/>
      <selection pane="bottomLeft" activeCell="A3" sqref="A3"/>
      <selection pane="bottomRight" activeCell="C1" sqref="C1:C1048576"/>
    </sheetView>
  </sheetViews>
  <sheetFormatPr baseColWidth="10" defaultColWidth="11.42578125" defaultRowHeight="15"/>
  <cols>
    <col min="1" max="1" width="22" style="13" customWidth="1"/>
    <col min="2" max="2" width="90.28515625" style="60" customWidth="1"/>
    <col min="3" max="3" width="12.7109375" style="9" customWidth="1"/>
    <col min="4" max="4" width="14" style="9" customWidth="1"/>
    <col min="5" max="5" width="13.85546875" style="9" customWidth="1"/>
    <col min="6" max="6" width="28.5703125" style="3" hidden="1" customWidth="1"/>
    <col min="7" max="7" width="57.140625" style="58" hidden="1" customWidth="1"/>
    <col min="8" max="8" width="15.28515625" style="9" hidden="1" customWidth="1"/>
    <col min="9" max="16384" width="11.42578125" style="9"/>
  </cols>
  <sheetData>
    <row r="1" spans="1:8" s="2" customFormat="1" ht="45">
      <c r="B1" s="130"/>
      <c r="C1" s="101" t="s">
        <v>204</v>
      </c>
      <c r="D1" s="101" t="s">
        <v>205</v>
      </c>
      <c r="E1" s="51" t="s">
        <v>206</v>
      </c>
      <c r="F1" s="2" t="s">
        <v>144</v>
      </c>
      <c r="G1" s="56" t="s">
        <v>162</v>
      </c>
      <c r="H1" s="59" t="s">
        <v>199</v>
      </c>
    </row>
    <row r="2" spans="1:8" ht="18.75">
      <c r="A2" s="131" t="s">
        <v>213</v>
      </c>
      <c r="B2" s="130"/>
      <c r="C2" s="149"/>
      <c r="D2" s="149"/>
      <c r="E2" s="150"/>
      <c r="F2" s="2"/>
      <c r="H2" s="8"/>
    </row>
    <row r="3" spans="1:8" ht="30">
      <c r="A3" s="199" t="s">
        <v>540</v>
      </c>
      <c r="B3" s="132" t="s">
        <v>251</v>
      </c>
      <c r="C3" s="11" t="s">
        <v>7</v>
      </c>
      <c r="D3" s="11" t="s">
        <v>7</v>
      </c>
      <c r="E3" s="11" t="s">
        <v>7</v>
      </c>
      <c r="F3" s="4"/>
      <c r="G3" s="18"/>
      <c r="H3" s="61">
        <v>0</v>
      </c>
    </row>
    <row r="4" spans="1:8" s="13" customFormat="1" ht="75" hidden="1">
      <c r="A4" s="199"/>
      <c r="B4" s="132" t="s">
        <v>250</v>
      </c>
      <c r="C4" s="102"/>
      <c r="D4" s="102"/>
      <c r="E4" s="102"/>
      <c r="F4" s="102"/>
      <c r="G4" s="141"/>
      <c r="H4" s="142"/>
    </row>
    <row r="5" spans="1:8" s="91" customFormat="1" ht="105" hidden="1">
      <c r="A5" s="199"/>
      <c r="B5" s="132" t="s">
        <v>145</v>
      </c>
      <c r="C5" s="105"/>
      <c r="D5" s="105"/>
      <c r="E5" s="105"/>
      <c r="F5" s="105"/>
      <c r="G5" s="141"/>
      <c r="H5" s="142"/>
    </row>
    <row r="6" spans="1:8" ht="30">
      <c r="A6" s="199" t="s">
        <v>541</v>
      </c>
      <c r="B6" s="132" t="s">
        <v>249</v>
      </c>
      <c r="C6" s="11" t="s">
        <v>7</v>
      </c>
      <c r="D6" s="11" t="s">
        <v>7</v>
      </c>
      <c r="E6" s="11" t="s">
        <v>7</v>
      </c>
      <c r="F6" s="10"/>
      <c r="H6" s="61">
        <v>0</v>
      </c>
    </row>
    <row r="7" spans="1:8" s="13" customFormat="1" ht="75" hidden="1">
      <c r="A7" s="199"/>
      <c r="B7" s="132" t="s">
        <v>246</v>
      </c>
      <c r="C7" s="102"/>
      <c r="D7" s="102"/>
      <c r="E7" s="102"/>
      <c r="F7" s="53"/>
      <c r="G7" s="141"/>
      <c r="H7" s="142"/>
    </row>
    <row r="8" spans="1:8" s="13" customFormat="1" ht="60" hidden="1">
      <c r="A8" s="199"/>
      <c r="B8" s="132" t="s">
        <v>247</v>
      </c>
      <c r="C8" s="102"/>
      <c r="D8" s="102"/>
      <c r="E8" s="102"/>
      <c r="F8" s="53"/>
      <c r="G8" s="141"/>
      <c r="H8" s="142"/>
    </row>
    <row r="9" spans="1:8" s="13" customFormat="1" ht="166.5" hidden="1" customHeight="1">
      <c r="A9" s="199"/>
      <c r="B9" s="132" t="s">
        <v>248</v>
      </c>
      <c r="C9" s="102"/>
      <c r="D9" s="102"/>
      <c r="E9" s="102"/>
      <c r="F9" s="53"/>
      <c r="G9" s="141"/>
      <c r="H9" s="142"/>
    </row>
    <row r="10" spans="1:8" ht="45">
      <c r="A10" s="199" t="s">
        <v>542</v>
      </c>
      <c r="B10" s="132" t="s">
        <v>383</v>
      </c>
      <c r="C10" s="11" t="s">
        <v>7</v>
      </c>
      <c r="D10" s="11" t="s">
        <v>7</v>
      </c>
      <c r="E10" s="11" t="s">
        <v>7</v>
      </c>
      <c r="F10" s="10"/>
      <c r="H10" s="61">
        <v>0</v>
      </c>
    </row>
    <row r="11" spans="1:8" s="13" customFormat="1" ht="60" hidden="1">
      <c r="A11" s="199"/>
      <c r="B11" s="132" t="s">
        <v>245</v>
      </c>
      <c r="C11" s="102"/>
      <c r="D11" s="102"/>
      <c r="E11" s="102"/>
      <c r="F11" s="102"/>
      <c r="G11" s="141"/>
      <c r="H11" s="142"/>
    </row>
    <row r="12" spans="1:8" ht="45" hidden="1">
      <c r="A12" s="199"/>
      <c r="B12" s="136" t="s">
        <v>146</v>
      </c>
      <c r="C12" s="11"/>
      <c r="D12" s="11"/>
      <c r="E12" s="11"/>
      <c r="F12" s="4"/>
      <c r="H12" s="61"/>
    </row>
    <row r="13" spans="1:8" ht="30">
      <c r="A13" s="199" t="s">
        <v>543</v>
      </c>
      <c r="B13" s="132" t="s">
        <v>244</v>
      </c>
      <c r="C13" s="11" t="s">
        <v>7</v>
      </c>
      <c r="D13" s="11" t="s">
        <v>7</v>
      </c>
      <c r="E13" s="11" t="s">
        <v>7</v>
      </c>
      <c r="F13" s="4"/>
      <c r="H13" s="61">
        <v>0</v>
      </c>
    </row>
    <row r="14" spans="1:8" s="13" customFormat="1" ht="60" hidden="1">
      <c r="A14" s="199"/>
      <c r="B14" s="132" t="s">
        <v>242</v>
      </c>
      <c r="C14" s="102"/>
      <c r="D14" s="102"/>
      <c r="E14" s="102"/>
      <c r="F14" s="102"/>
      <c r="G14" s="141"/>
      <c r="H14" s="142"/>
    </row>
    <row r="15" spans="1:8" s="13" customFormat="1" ht="90" hidden="1">
      <c r="A15" s="199"/>
      <c r="B15" s="132" t="s">
        <v>243</v>
      </c>
      <c r="C15" s="102"/>
      <c r="D15" s="102"/>
      <c r="E15" s="102"/>
      <c r="F15" s="102"/>
      <c r="G15" s="141"/>
      <c r="H15" s="142"/>
    </row>
    <row r="16" spans="1:8" s="13" customFormat="1" ht="45" hidden="1">
      <c r="A16" s="199"/>
      <c r="B16" s="132" t="s">
        <v>147</v>
      </c>
      <c r="C16" s="102"/>
      <c r="D16" s="102"/>
      <c r="E16" s="102"/>
      <c r="F16" s="102"/>
      <c r="G16" s="141"/>
      <c r="H16" s="142"/>
    </row>
    <row r="17" spans="1:8" ht="30">
      <c r="A17" s="199" t="s">
        <v>544</v>
      </c>
      <c r="B17" s="133" t="s">
        <v>241</v>
      </c>
      <c r="C17" s="11" t="s">
        <v>7</v>
      </c>
      <c r="D17" s="11" t="s">
        <v>7</v>
      </c>
      <c r="E17" s="11" t="s">
        <v>7</v>
      </c>
      <c r="F17" s="4"/>
      <c r="H17" s="61">
        <v>0</v>
      </c>
    </row>
    <row r="18" spans="1:8" ht="45" hidden="1">
      <c r="A18" s="199"/>
      <c r="B18" s="137" t="s">
        <v>216</v>
      </c>
      <c r="C18" s="11"/>
      <c r="D18" s="11"/>
      <c r="E18" s="11"/>
      <c r="F18" s="4"/>
      <c r="H18" s="61"/>
    </row>
    <row r="19" spans="1:8" ht="60" hidden="1">
      <c r="A19" s="199"/>
      <c r="B19" s="136" t="s">
        <v>148</v>
      </c>
      <c r="C19" s="11"/>
      <c r="D19" s="11"/>
      <c r="E19" s="11"/>
      <c r="F19" s="4"/>
      <c r="H19" s="61"/>
    </row>
    <row r="20" spans="1:8" ht="45">
      <c r="A20" s="199" t="s">
        <v>545</v>
      </c>
      <c r="B20" s="133" t="s">
        <v>240</v>
      </c>
      <c r="C20" s="11" t="s">
        <v>93</v>
      </c>
      <c r="D20" s="11" t="s">
        <v>7</v>
      </c>
      <c r="E20" s="11" t="s">
        <v>7</v>
      </c>
      <c r="F20" s="4"/>
      <c r="H20" s="61">
        <v>0</v>
      </c>
    </row>
    <row r="21" spans="1:8" ht="75" hidden="1">
      <c r="A21" s="199"/>
      <c r="B21" s="137" t="s">
        <v>218</v>
      </c>
      <c r="C21" s="11"/>
      <c r="D21" s="11"/>
      <c r="E21" s="11"/>
      <c r="F21" s="4"/>
      <c r="H21" s="61"/>
    </row>
    <row r="22" spans="1:8" ht="60" hidden="1">
      <c r="A22" s="199"/>
      <c r="B22" s="137" t="s">
        <v>217</v>
      </c>
      <c r="C22" s="11"/>
      <c r="D22" s="11"/>
      <c r="E22" s="11"/>
      <c r="F22" s="4"/>
      <c r="H22" s="61"/>
    </row>
    <row r="23" spans="1:8" ht="105" hidden="1" customHeight="1">
      <c r="A23" s="199"/>
      <c r="B23" s="136" t="s">
        <v>192</v>
      </c>
      <c r="C23" s="11"/>
      <c r="D23" s="11"/>
      <c r="E23" s="11"/>
      <c r="F23" s="4"/>
      <c r="H23" s="61"/>
    </row>
    <row r="24" spans="1:8" ht="30">
      <c r="A24" s="199" t="s">
        <v>546</v>
      </c>
      <c r="B24" s="132" t="s">
        <v>238</v>
      </c>
      <c r="C24" s="11" t="s">
        <v>7</v>
      </c>
      <c r="D24" s="11" t="s">
        <v>7</v>
      </c>
      <c r="E24" s="11" t="s">
        <v>7</v>
      </c>
      <c r="F24" s="12"/>
      <c r="H24" s="61">
        <v>0</v>
      </c>
    </row>
    <row r="25" spans="1:8" ht="30" hidden="1">
      <c r="A25" s="199"/>
      <c r="B25" s="132" t="s">
        <v>298</v>
      </c>
      <c r="C25" s="11"/>
      <c r="D25" s="11"/>
      <c r="E25" s="11"/>
      <c r="F25" s="4"/>
      <c r="H25" s="61"/>
    </row>
    <row r="26" spans="1:8" ht="30">
      <c r="A26" s="199" t="s">
        <v>547</v>
      </c>
      <c r="B26" s="132" t="s">
        <v>239</v>
      </c>
      <c r="C26" s="11" t="s">
        <v>93</v>
      </c>
      <c r="D26" s="11" t="s">
        <v>7</v>
      </c>
      <c r="E26" s="11" t="s">
        <v>7</v>
      </c>
      <c r="H26" s="61">
        <v>0</v>
      </c>
    </row>
    <row r="27" spans="1:8" ht="225" hidden="1">
      <c r="A27" s="199"/>
      <c r="B27" s="132" t="s">
        <v>237</v>
      </c>
      <c r="C27" s="11"/>
      <c r="D27" s="11"/>
      <c r="E27" s="11"/>
      <c r="H27" s="61"/>
    </row>
    <row r="28" spans="1:8" ht="30">
      <c r="A28" s="199" t="s">
        <v>548</v>
      </c>
      <c r="B28" s="133" t="s">
        <v>236</v>
      </c>
      <c r="C28" s="11" t="s">
        <v>93</v>
      </c>
      <c r="D28" s="11" t="s">
        <v>7</v>
      </c>
      <c r="E28" s="11" t="s">
        <v>7</v>
      </c>
      <c r="H28" s="61">
        <v>0</v>
      </c>
    </row>
    <row r="29" spans="1:8" ht="45" hidden="1">
      <c r="A29" s="199"/>
      <c r="B29" s="137" t="s">
        <v>219</v>
      </c>
      <c r="C29" s="11"/>
      <c r="D29" s="11"/>
      <c r="E29" s="11"/>
      <c r="H29" s="61"/>
    </row>
    <row r="30" spans="1:8" ht="30" hidden="1">
      <c r="A30" s="199"/>
      <c r="B30" s="136" t="s">
        <v>149</v>
      </c>
      <c r="C30" s="11"/>
      <c r="D30" s="11"/>
      <c r="E30" s="11"/>
      <c r="H30" s="61"/>
    </row>
    <row r="31" spans="1:8" ht="45">
      <c r="A31" s="199" t="s">
        <v>549</v>
      </c>
      <c r="B31" s="132" t="s">
        <v>235</v>
      </c>
      <c r="C31" s="11" t="s">
        <v>93</v>
      </c>
      <c r="D31" s="11" t="s">
        <v>7</v>
      </c>
      <c r="E31" s="11" t="s">
        <v>7</v>
      </c>
      <c r="H31" s="61">
        <v>0</v>
      </c>
    </row>
    <row r="32" spans="1:8" ht="105" hidden="1">
      <c r="A32" s="200"/>
      <c r="B32" s="23" t="s">
        <v>150</v>
      </c>
    </row>
    <row r="33" spans="1:8" ht="120" hidden="1">
      <c r="A33" s="200"/>
      <c r="B33" s="23" t="s">
        <v>220</v>
      </c>
    </row>
    <row r="34" spans="1:8" ht="45" hidden="1">
      <c r="A34" s="200"/>
      <c r="B34" s="23" t="s">
        <v>151</v>
      </c>
    </row>
    <row r="35" spans="1:8" ht="45" hidden="1">
      <c r="A35" s="200"/>
      <c r="B35" s="23" t="s">
        <v>221</v>
      </c>
    </row>
    <row r="36" spans="1:8" ht="30">
      <c r="A36" s="199" t="s">
        <v>550</v>
      </c>
      <c r="B36" s="132" t="s">
        <v>232</v>
      </c>
      <c r="C36" s="11" t="s">
        <v>93</v>
      </c>
      <c r="D36" s="11" t="s">
        <v>7</v>
      </c>
      <c r="E36" s="11" t="s">
        <v>7</v>
      </c>
      <c r="F36" s="4"/>
      <c r="H36" s="61">
        <v>0</v>
      </c>
    </row>
    <row r="37" spans="1:8" ht="75" hidden="1">
      <c r="A37" s="50"/>
      <c r="B37" s="132" t="s">
        <v>233</v>
      </c>
      <c r="C37" s="11"/>
      <c r="D37" s="11"/>
      <c r="E37" s="11"/>
      <c r="F37" s="4"/>
      <c r="H37" s="61"/>
    </row>
    <row r="38" spans="1:8" ht="150" hidden="1">
      <c r="A38" s="50"/>
      <c r="B38" s="132" t="s">
        <v>234</v>
      </c>
      <c r="C38" s="11"/>
      <c r="D38" s="11"/>
      <c r="E38" s="11"/>
      <c r="F38" s="4"/>
      <c r="H38" s="61"/>
    </row>
    <row r="39" spans="1:8">
      <c r="A39" s="153" t="s">
        <v>214</v>
      </c>
      <c r="B39" s="152" t="s">
        <v>215</v>
      </c>
    </row>
    <row r="40" spans="1:8">
      <c r="B40" s="23"/>
    </row>
    <row r="41" spans="1:8" ht="37.5" hidden="1">
      <c r="A41" s="95" t="s">
        <v>202</v>
      </c>
      <c r="B41" s="135">
        <f>AVERAGE(H3:H36)</f>
        <v>0</v>
      </c>
    </row>
    <row r="42" spans="1:8">
      <c r="B42" s="23"/>
    </row>
    <row r="43" spans="1:8">
      <c r="B43" s="23"/>
    </row>
    <row r="44" spans="1:8">
      <c r="B44" s="23"/>
    </row>
    <row r="45" spans="1:8">
      <c r="B45" s="23"/>
      <c r="F45" s="9"/>
      <c r="G45" s="9"/>
    </row>
    <row r="46" spans="1:8">
      <c r="B46" s="23"/>
      <c r="F46" s="9"/>
      <c r="G46" s="9"/>
    </row>
    <row r="47" spans="1:8">
      <c r="B47" s="23"/>
      <c r="F47" s="9"/>
      <c r="G47" s="9"/>
    </row>
    <row r="48" spans="1:8">
      <c r="B48" s="23"/>
      <c r="F48" s="9"/>
      <c r="G48" s="9"/>
    </row>
    <row r="49" spans="2:7">
      <c r="B49" s="23"/>
      <c r="F49" s="9"/>
      <c r="G49" s="9"/>
    </row>
    <row r="50" spans="2:7">
      <c r="B50" s="23"/>
      <c r="F50" s="9"/>
      <c r="G50" s="9"/>
    </row>
    <row r="51" spans="2:7">
      <c r="B51" s="23"/>
      <c r="F51" s="9"/>
      <c r="G51" s="9"/>
    </row>
    <row r="52" spans="2:7">
      <c r="B52" s="23"/>
      <c r="F52" s="9"/>
      <c r="G52" s="9"/>
    </row>
    <row r="53" spans="2:7">
      <c r="B53" s="23"/>
    </row>
  </sheetData>
  <customSheetViews>
    <customSheetView guid="{2BC6706C-5DA4-4D49-A4A1-529AB6916F83}" hiddenRows="1" hiddenColumns="1">
      <pane xSplit="2" ySplit="2" topLeftCell="C3" activePane="bottomRight" state="frozen"/>
      <selection pane="bottomRight" activeCell="C36" sqref="C36"/>
      <pageMargins left="0.7" right="0.7" top="0.78740157499999996" bottom="0.78740157499999996" header="0.3" footer="0.3"/>
      <pageSetup paperSize="9" orientation="portrait" r:id="rId1"/>
    </customSheetView>
    <customSheetView guid="{71CD55D4-1B1F-49B9-8E7E-A7DA8B47ECAC}" hiddenRows="1">
      <pane xSplit="2" ySplit="2" topLeftCell="C3" activePane="bottomRight" state="frozen"/>
      <selection pane="bottomRight" activeCell="B31" sqref="B31"/>
      <pageMargins left="0.7" right="0.7" top="0.78740157499999996" bottom="0.78740157499999996" header="0.3" footer="0.3"/>
      <pageSetup paperSize="9" orientation="portrait" r:id="rId2"/>
    </customSheetView>
    <customSheetView guid="{F6310AEF-4347-4ADB-8A7F-543B6160EA7C}" hiddenRows="1" hiddenColumns="1">
      <pane xSplit="2" ySplit="2" topLeftCell="C3" activePane="bottomRight" state="frozen"/>
      <selection pane="bottomRight" activeCell="F1" sqref="F1:F1048576"/>
      <pageMargins left="0.7" right="0.7" top="0.78740157499999996" bottom="0.78740157499999996" header="0.3" footer="0.3"/>
      <pageSetup paperSize="9" orientation="portrait" r:id="rId3"/>
    </customSheetView>
  </customSheetViews>
  <pageMargins left="0.7" right="0.7" top="0.78740157499999996" bottom="0.78740157499999996" header="0.3" footer="0.3"/>
  <pageSetup paperSize="9" orientation="portrait"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H24"/>
  <sheetViews>
    <sheetView zoomScaleNormal="100" workbookViewId="0">
      <pane xSplit="2" ySplit="2" topLeftCell="C3" activePane="bottomRight" state="frozen"/>
      <selection pane="topRight" activeCell="C1" sqref="C1"/>
      <selection pane="bottomLeft" activeCell="A3" sqref="A3"/>
      <selection pane="bottomRight" activeCell="C1" sqref="C1:C1048576"/>
    </sheetView>
  </sheetViews>
  <sheetFormatPr baseColWidth="10" defaultColWidth="11.42578125" defaultRowHeight="15"/>
  <cols>
    <col min="1" max="1" width="20.28515625" style="13" customWidth="1"/>
    <col min="2" max="2" width="90.28515625" style="9" customWidth="1"/>
    <col min="3" max="3" width="13.140625" style="9" customWidth="1"/>
    <col min="4" max="5" width="14.28515625" style="9" customWidth="1"/>
    <col min="6" max="6" width="28.5703125" style="3" hidden="1" customWidth="1"/>
    <col min="7" max="7" width="57.5703125" style="62" hidden="1" customWidth="1"/>
    <col min="8" max="8" width="14.28515625" style="9" hidden="1" customWidth="1"/>
    <col min="9" max="16384" width="11.42578125" style="9"/>
  </cols>
  <sheetData>
    <row r="1" spans="1:8" s="2" customFormat="1" ht="30">
      <c r="B1" s="85"/>
      <c r="C1" s="101" t="s">
        <v>204</v>
      </c>
      <c r="D1" s="101" t="s">
        <v>205</v>
      </c>
      <c r="E1" s="51" t="s">
        <v>206</v>
      </c>
      <c r="F1" s="2" t="s">
        <v>144</v>
      </c>
      <c r="G1" s="2" t="s">
        <v>162</v>
      </c>
      <c r="H1" s="59" t="s">
        <v>199</v>
      </c>
    </row>
    <row r="2" spans="1:8" ht="20.25" customHeight="1">
      <c r="A2" s="131" t="s">
        <v>384</v>
      </c>
      <c r="B2" s="2"/>
      <c r="C2" s="149"/>
      <c r="D2" s="149"/>
      <c r="E2" s="149"/>
    </row>
    <row r="3" spans="1:8" ht="30">
      <c r="A3" s="199" t="s">
        <v>551</v>
      </c>
      <c r="B3" s="91" t="s">
        <v>252</v>
      </c>
      <c r="C3" s="11" t="s">
        <v>7</v>
      </c>
      <c r="D3" s="11" t="s">
        <v>7</v>
      </c>
      <c r="E3" s="11" t="s">
        <v>7</v>
      </c>
      <c r="F3" s="4"/>
      <c r="G3" s="18"/>
      <c r="H3" s="61">
        <v>0</v>
      </c>
    </row>
    <row r="4" spans="1:8" ht="30" hidden="1">
      <c r="A4" s="199"/>
      <c r="B4" s="91" t="s">
        <v>253</v>
      </c>
      <c r="C4" s="11"/>
      <c r="D4" s="11"/>
      <c r="E4" s="11"/>
      <c r="F4" s="4"/>
      <c r="G4" s="58"/>
      <c r="H4" s="61"/>
    </row>
    <row r="5" spans="1:8" ht="45" hidden="1">
      <c r="A5" s="199"/>
      <c r="B5" s="91" t="s">
        <v>254</v>
      </c>
      <c r="C5" s="11"/>
      <c r="D5" s="11"/>
      <c r="E5" s="11"/>
      <c r="F5" s="4"/>
      <c r="G5" s="58"/>
      <c r="H5" s="61"/>
    </row>
    <row r="6" spans="1:8" ht="45" hidden="1">
      <c r="A6" s="199"/>
      <c r="B6" s="91" t="s">
        <v>299</v>
      </c>
      <c r="C6" s="11"/>
      <c r="D6" s="11"/>
      <c r="E6" s="11"/>
      <c r="F6" s="4"/>
      <c r="G6" s="58"/>
      <c r="H6" s="61"/>
    </row>
    <row r="7" spans="1:8" ht="48.75" customHeight="1">
      <c r="A7" s="199" t="s">
        <v>552</v>
      </c>
      <c r="B7" s="91" t="s">
        <v>255</v>
      </c>
      <c r="C7" s="11" t="s">
        <v>7</v>
      </c>
      <c r="D7" s="11" t="s">
        <v>7</v>
      </c>
      <c r="E7" s="11" t="s">
        <v>7</v>
      </c>
      <c r="F7" s="4"/>
      <c r="G7" s="58"/>
      <c r="H7" s="61">
        <v>0</v>
      </c>
    </row>
    <row r="8" spans="1:8" ht="30" hidden="1">
      <c r="A8" s="199"/>
      <c r="B8" s="91" t="s">
        <v>256</v>
      </c>
      <c r="C8" s="11"/>
      <c r="D8" s="11"/>
      <c r="E8" s="11"/>
      <c r="F8" s="4"/>
      <c r="G8" s="58"/>
      <c r="H8" s="61"/>
    </row>
    <row r="9" spans="1:8" ht="167.25" hidden="1" customHeight="1">
      <c r="A9" s="199"/>
      <c r="B9" s="91" t="s">
        <v>257</v>
      </c>
      <c r="C9" s="11"/>
      <c r="D9" s="11"/>
      <c r="E9" s="11"/>
      <c r="F9" s="4"/>
      <c r="G9" s="58"/>
      <c r="H9" s="61"/>
    </row>
    <row r="10" spans="1:8" ht="45">
      <c r="A10" s="199" t="s">
        <v>577</v>
      </c>
      <c r="B10" s="91" t="s">
        <v>258</v>
      </c>
      <c r="C10" s="11" t="s">
        <v>7</v>
      </c>
      <c r="D10" s="11" t="s">
        <v>7</v>
      </c>
      <c r="E10" s="11" t="s">
        <v>7</v>
      </c>
      <c r="F10" s="4"/>
      <c r="G10" s="58"/>
      <c r="H10" s="61">
        <v>0</v>
      </c>
    </row>
    <row r="11" spans="1:8" ht="45" hidden="1">
      <c r="A11" s="199"/>
      <c r="B11" s="91" t="s">
        <v>259</v>
      </c>
      <c r="C11" s="11"/>
      <c r="D11" s="11"/>
      <c r="E11" s="11"/>
      <c r="F11" s="4"/>
      <c r="G11" s="10"/>
      <c r="H11" s="61"/>
    </row>
    <row r="12" spans="1:8" ht="45">
      <c r="A12" s="199" t="s">
        <v>553</v>
      </c>
      <c r="B12" s="91" t="s">
        <v>260</v>
      </c>
      <c r="C12" s="11" t="s">
        <v>7</v>
      </c>
      <c r="D12" s="11" t="s">
        <v>7</v>
      </c>
      <c r="E12" s="11" t="s">
        <v>7</v>
      </c>
      <c r="F12" s="4"/>
      <c r="G12" s="58"/>
      <c r="H12" s="61">
        <v>0</v>
      </c>
    </row>
    <row r="13" spans="1:8">
      <c r="A13" s="154" t="s">
        <v>214</v>
      </c>
      <c r="B13" s="155" t="s">
        <v>215</v>
      </c>
      <c r="F13" s="4"/>
    </row>
    <row r="14" spans="1:8">
      <c r="B14" s="8"/>
      <c r="F14" s="4"/>
    </row>
    <row r="15" spans="1:8" ht="37.5" hidden="1">
      <c r="A15" s="95" t="s">
        <v>202</v>
      </c>
      <c r="B15" s="135">
        <f>AVERAGE(H3:H12)</f>
        <v>0</v>
      </c>
    </row>
    <row r="16" spans="1:8">
      <c r="B16" s="8"/>
      <c r="F16" s="9"/>
      <c r="G16" s="9"/>
    </row>
    <row r="17" spans="2:7">
      <c r="B17" s="8"/>
      <c r="F17" s="9"/>
      <c r="G17" s="9"/>
    </row>
    <row r="18" spans="2:7">
      <c r="B18" s="8"/>
      <c r="F18" s="9"/>
      <c r="G18" s="9"/>
    </row>
    <row r="19" spans="2:7">
      <c r="B19" s="8"/>
      <c r="F19" s="9"/>
      <c r="G19" s="9"/>
    </row>
    <row r="20" spans="2:7">
      <c r="B20" s="8"/>
      <c r="F20" s="9"/>
      <c r="G20" s="9"/>
    </row>
    <row r="21" spans="2:7">
      <c r="B21" s="8"/>
      <c r="F21" s="9"/>
      <c r="G21" s="9"/>
    </row>
    <row r="22" spans="2:7">
      <c r="B22" s="8"/>
      <c r="F22" s="9"/>
      <c r="G22" s="9"/>
    </row>
    <row r="23" spans="2:7">
      <c r="B23" s="8"/>
      <c r="F23" s="9"/>
      <c r="G23" s="9"/>
    </row>
    <row r="24" spans="2:7">
      <c r="B24" s="8"/>
    </row>
  </sheetData>
  <customSheetViews>
    <customSheetView guid="{2BC6706C-5DA4-4D49-A4A1-529AB6916F83}" hiddenRows="1" hiddenColumns="1">
      <pane xSplit="2" ySplit="2" topLeftCell="C3" activePane="bottomRight" state="frozen"/>
      <selection pane="bottomRight" activeCell="B7" sqref="B7"/>
      <pageMargins left="0.7" right="0.7" top="0.78740157499999996" bottom="0.78740157499999996" header="0.3" footer="0.3"/>
      <pageSetup paperSize="9" orientation="portrait" horizontalDpi="1200" verticalDpi="1200" r:id="rId1"/>
    </customSheetView>
    <customSheetView guid="{71CD55D4-1B1F-49B9-8E7E-A7DA8B47ECAC}" hiddenRows="1">
      <pane xSplit="2" ySplit="2" topLeftCell="C3" activePane="bottomRight" state="frozen"/>
      <selection pane="bottomRight" activeCell="D2" sqref="D2:E2"/>
      <pageMargins left="0.7" right="0.7" top="0.78740157499999996" bottom="0.78740157499999996" header="0.3" footer="0.3"/>
      <pageSetup paperSize="9" orientation="portrait" horizontalDpi="1200" verticalDpi="1200" r:id="rId2"/>
    </customSheetView>
    <customSheetView guid="{F6310AEF-4347-4ADB-8A7F-543B6160EA7C}" hiddenRows="1" hiddenColumns="1">
      <pane xSplit="2" ySplit="2" topLeftCell="C3" activePane="bottomRight" state="frozen"/>
      <selection pane="bottomRight" activeCell="F1" sqref="F1:F1048576"/>
      <pageMargins left="0.7" right="0.7" top="0.78740157499999996" bottom="0.78740157499999996" header="0.3" footer="0.3"/>
      <pageSetup paperSize="9" orientation="portrait" horizontalDpi="1200" verticalDpi="1200" r:id="rId3"/>
    </customSheetView>
  </customSheetViews>
  <pageMargins left="0.7" right="0.7" top="0.78740157499999996" bottom="0.78740157499999996" header="0.3" footer="0.3"/>
  <pageSetup paperSize="9" orientation="portrait" horizontalDpi="1200" verticalDpi="1200"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H61"/>
  <sheetViews>
    <sheetView zoomScaleNormal="100" workbookViewId="0">
      <pane xSplit="2" ySplit="2" topLeftCell="C3" activePane="bottomRight" state="frozen"/>
      <selection pane="topRight" activeCell="C1" sqref="C1"/>
      <selection pane="bottomLeft" activeCell="A3" sqref="A3"/>
      <selection pane="bottomRight" activeCell="C1" sqref="C1:C1048576"/>
    </sheetView>
  </sheetViews>
  <sheetFormatPr baseColWidth="10" defaultColWidth="11.42578125" defaultRowHeight="15"/>
  <cols>
    <col min="1" max="1" width="20.28515625" style="15" customWidth="1"/>
    <col min="2" max="2" width="66.5703125" style="21" customWidth="1"/>
    <col min="3" max="3" width="13.140625" style="21" customWidth="1"/>
    <col min="4" max="4" width="13.7109375" style="21" customWidth="1"/>
    <col min="5" max="5" width="14" style="9" customWidth="1"/>
    <col min="6" max="6" width="28.5703125" style="3" hidden="1" customWidth="1"/>
    <col min="7" max="7" width="57.140625" style="8" hidden="1" customWidth="1"/>
    <col min="8" max="8" width="15.42578125" style="9" hidden="1" customWidth="1"/>
    <col min="9" max="16384" width="11.42578125" style="9"/>
  </cols>
  <sheetData>
    <row r="1" spans="1:8" s="2" customFormat="1" ht="30">
      <c r="A1" s="64"/>
      <c r="B1" s="84"/>
      <c r="C1" s="101" t="s">
        <v>204</v>
      </c>
      <c r="D1" s="101" t="s">
        <v>205</v>
      </c>
      <c r="E1" s="51" t="s">
        <v>206</v>
      </c>
      <c r="F1" s="2" t="s">
        <v>144</v>
      </c>
      <c r="G1" s="59" t="s">
        <v>162</v>
      </c>
      <c r="H1" s="59" t="s">
        <v>199</v>
      </c>
    </row>
    <row r="2" spans="1:8" ht="18.75">
      <c r="A2" s="134" t="s">
        <v>387</v>
      </c>
      <c r="B2" s="92"/>
      <c r="C2" s="149"/>
      <c r="D2" s="150"/>
      <c r="E2" s="149"/>
    </row>
    <row r="3" spans="1:8" ht="33" customHeight="1">
      <c r="A3" s="201" t="s">
        <v>554</v>
      </c>
      <c r="B3" s="25" t="s">
        <v>261</v>
      </c>
      <c r="C3" s="5" t="s">
        <v>7</v>
      </c>
      <c r="D3" s="26" t="s">
        <v>7</v>
      </c>
      <c r="E3" s="11" t="s">
        <v>7</v>
      </c>
      <c r="F3" s="4"/>
      <c r="H3" s="61">
        <v>0</v>
      </c>
    </row>
    <row r="4" spans="1:8" ht="60" hidden="1">
      <c r="A4" s="201"/>
      <c r="B4" s="25" t="s">
        <v>262</v>
      </c>
      <c r="C4" s="5"/>
      <c r="D4" s="26"/>
      <c r="E4" s="11"/>
      <c r="F4" s="4"/>
      <c r="H4" s="61"/>
    </row>
    <row r="5" spans="1:8" ht="60" hidden="1">
      <c r="A5" s="201"/>
      <c r="B5" s="25" t="s">
        <v>263</v>
      </c>
      <c r="C5" s="5"/>
      <c r="D5" s="26"/>
      <c r="E5" s="11"/>
      <c r="F5" s="4"/>
      <c r="H5" s="61"/>
    </row>
    <row r="6" spans="1:8" ht="45">
      <c r="A6" s="201" t="s">
        <v>555</v>
      </c>
      <c r="B6" s="25" t="s">
        <v>264</v>
      </c>
      <c r="C6" s="5" t="s">
        <v>7</v>
      </c>
      <c r="D6" s="26" t="s">
        <v>7</v>
      </c>
      <c r="E6" s="11" t="s">
        <v>7</v>
      </c>
      <c r="F6" s="4"/>
      <c r="H6" s="61">
        <v>0</v>
      </c>
    </row>
    <row r="7" spans="1:8" ht="105" hidden="1">
      <c r="A7" s="201"/>
      <c r="B7" s="25" t="s">
        <v>265</v>
      </c>
      <c r="C7" s="5"/>
      <c r="D7" s="26"/>
      <c r="E7" s="11"/>
      <c r="F7" s="4"/>
      <c r="H7" s="61"/>
    </row>
    <row r="8" spans="1:8" ht="33" customHeight="1">
      <c r="A8" s="201" t="s">
        <v>556</v>
      </c>
      <c r="B8" s="25" t="s">
        <v>266</v>
      </c>
      <c r="C8" s="5" t="s">
        <v>93</v>
      </c>
      <c r="D8" s="26" t="s">
        <v>7</v>
      </c>
      <c r="E8" s="11" t="s">
        <v>7</v>
      </c>
      <c r="F8" s="4"/>
      <c r="G8" s="18"/>
      <c r="H8" s="61">
        <v>0</v>
      </c>
    </row>
    <row r="9" spans="1:8" ht="45">
      <c r="A9" s="201" t="s">
        <v>557</v>
      </c>
      <c r="B9" s="25" t="s">
        <v>267</v>
      </c>
      <c r="C9" s="5" t="s">
        <v>93</v>
      </c>
      <c r="D9" s="26" t="s">
        <v>7</v>
      </c>
      <c r="E9" s="11" t="s">
        <v>7</v>
      </c>
      <c r="F9" s="4"/>
      <c r="H9" s="61">
        <v>0</v>
      </c>
    </row>
    <row r="10" spans="1:8" ht="45" hidden="1">
      <c r="A10" s="201"/>
      <c r="B10" s="25" t="s">
        <v>268</v>
      </c>
      <c r="C10" s="5"/>
      <c r="D10" s="26"/>
      <c r="E10" s="11"/>
      <c r="F10" s="4"/>
      <c r="H10" s="61"/>
    </row>
    <row r="11" spans="1:8" ht="45" hidden="1">
      <c r="A11" s="201"/>
      <c r="B11" s="25" t="s">
        <v>269</v>
      </c>
      <c r="C11" s="5"/>
      <c r="D11" s="26"/>
      <c r="E11" s="11"/>
      <c r="F11" s="4"/>
      <c r="G11" s="24"/>
      <c r="H11" s="61"/>
    </row>
    <row r="12" spans="1:8" ht="35.25" customHeight="1">
      <c r="A12" s="201" t="s">
        <v>558</v>
      </c>
      <c r="B12" s="25" t="s">
        <v>270</v>
      </c>
      <c r="C12" s="26" t="s">
        <v>93</v>
      </c>
      <c r="D12" s="26" t="s">
        <v>7</v>
      </c>
      <c r="E12" s="11" t="s">
        <v>7</v>
      </c>
      <c r="F12" s="4"/>
      <c r="H12" s="61">
        <v>0</v>
      </c>
    </row>
    <row r="13" spans="1:8" ht="45" hidden="1">
      <c r="A13" s="201"/>
      <c r="B13" s="25" t="s">
        <v>271</v>
      </c>
      <c r="C13" s="26"/>
      <c r="D13" s="26"/>
      <c r="E13" s="11"/>
      <c r="F13" s="4"/>
      <c r="H13" s="61"/>
    </row>
    <row r="14" spans="1:8" ht="105" hidden="1">
      <c r="A14" s="201"/>
      <c r="B14" s="25" t="s">
        <v>272</v>
      </c>
      <c r="C14" s="26"/>
      <c r="D14" s="26"/>
      <c r="E14" s="11"/>
      <c r="F14" s="4"/>
      <c r="H14" s="61"/>
    </row>
    <row r="15" spans="1:8" ht="105">
      <c r="A15" s="201" t="s">
        <v>559</v>
      </c>
      <c r="B15" s="88" t="s">
        <v>273</v>
      </c>
      <c r="C15" s="28" t="s">
        <v>136</v>
      </c>
      <c r="D15" s="28" t="s">
        <v>225</v>
      </c>
      <c r="E15" s="29" t="s">
        <v>225</v>
      </c>
      <c r="F15" s="4"/>
      <c r="H15" s="61">
        <v>0</v>
      </c>
    </row>
    <row r="16" spans="1:8" ht="45">
      <c r="A16" s="201" t="s">
        <v>560</v>
      </c>
      <c r="B16" s="88" t="s">
        <v>226</v>
      </c>
      <c r="C16" s="63" t="s">
        <v>7</v>
      </c>
      <c r="D16" s="26" t="s">
        <v>7</v>
      </c>
      <c r="E16" s="11" t="s">
        <v>7</v>
      </c>
      <c r="F16" s="4"/>
      <c r="H16" s="61">
        <v>0</v>
      </c>
    </row>
    <row r="17" spans="1:8" ht="45" hidden="1">
      <c r="A17" s="199"/>
      <c r="B17" s="88" t="s">
        <v>227</v>
      </c>
      <c r="C17" s="63"/>
      <c r="D17" s="26"/>
      <c r="E17" s="11"/>
      <c r="F17" s="4"/>
      <c r="H17" s="61"/>
    </row>
    <row r="18" spans="1:8" ht="45" customHeight="1">
      <c r="A18" s="201" t="s">
        <v>572</v>
      </c>
      <c r="B18" s="88" t="s">
        <v>228</v>
      </c>
      <c r="C18" s="63" t="s">
        <v>7</v>
      </c>
      <c r="D18" s="26" t="s">
        <v>7</v>
      </c>
      <c r="E18" s="11" t="s">
        <v>7</v>
      </c>
      <c r="F18" s="4"/>
      <c r="H18" s="61">
        <v>0</v>
      </c>
    </row>
    <row r="19" spans="1:8" ht="45" hidden="1">
      <c r="A19" s="199"/>
      <c r="B19" s="88" t="s">
        <v>274</v>
      </c>
      <c r="C19" s="63"/>
      <c r="D19" s="26"/>
      <c r="E19" s="11"/>
      <c r="F19" s="4"/>
      <c r="H19" s="61"/>
    </row>
    <row r="20" spans="1:8" ht="45">
      <c r="A20" s="199" t="s">
        <v>573</v>
      </c>
      <c r="B20" s="88" t="s">
        <v>275</v>
      </c>
      <c r="C20" s="26" t="s">
        <v>7</v>
      </c>
      <c r="D20" s="26" t="s">
        <v>7</v>
      </c>
      <c r="E20" s="11" t="s">
        <v>7</v>
      </c>
      <c r="F20" s="4"/>
      <c r="H20" s="61">
        <v>0</v>
      </c>
    </row>
    <row r="21" spans="1:8" ht="45" hidden="1">
      <c r="A21" s="199"/>
      <c r="B21" s="88" t="s">
        <v>276</v>
      </c>
      <c r="C21" s="26"/>
      <c r="D21" s="26"/>
      <c r="E21" s="11"/>
      <c r="F21" s="4"/>
      <c r="H21" s="61"/>
    </row>
    <row r="22" spans="1:8" ht="30" hidden="1">
      <c r="A22" s="199"/>
      <c r="B22" s="88" t="s">
        <v>277</v>
      </c>
      <c r="C22" s="26"/>
      <c r="D22" s="26"/>
      <c r="E22" s="11"/>
      <c r="F22" s="4"/>
      <c r="H22" s="61"/>
    </row>
    <row r="23" spans="1:8" ht="60" hidden="1">
      <c r="A23" s="199"/>
      <c r="B23" s="88" t="s">
        <v>154</v>
      </c>
      <c r="C23" s="26"/>
      <c r="D23" s="26"/>
      <c r="E23" s="11"/>
      <c r="F23" s="4"/>
      <c r="H23" s="61"/>
    </row>
    <row r="24" spans="1:8" ht="75" hidden="1">
      <c r="A24" s="199"/>
      <c r="B24" s="88" t="s">
        <v>229</v>
      </c>
      <c r="C24" s="26"/>
      <c r="D24" s="26"/>
      <c r="E24" s="11"/>
      <c r="F24" s="4"/>
      <c r="H24" s="61"/>
    </row>
    <row r="25" spans="1:8" ht="90" hidden="1">
      <c r="A25" s="199"/>
      <c r="B25" s="88" t="s">
        <v>278</v>
      </c>
      <c r="C25" s="26"/>
      <c r="D25" s="26"/>
      <c r="E25" s="11"/>
      <c r="F25" s="4"/>
      <c r="H25" s="61"/>
    </row>
    <row r="26" spans="1:8" ht="60">
      <c r="A26" s="199" t="s">
        <v>574</v>
      </c>
      <c r="B26" s="88" t="s">
        <v>279</v>
      </c>
      <c r="C26" s="26" t="s">
        <v>93</v>
      </c>
      <c r="D26" s="26" t="s">
        <v>7</v>
      </c>
      <c r="E26" s="11" t="s">
        <v>7</v>
      </c>
      <c r="H26" s="61">
        <v>0</v>
      </c>
    </row>
    <row r="27" spans="1:8" ht="285.75" hidden="1" customHeight="1">
      <c r="A27" s="199"/>
      <c r="B27" s="88" t="s">
        <v>230</v>
      </c>
      <c r="C27" s="26"/>
      <c r="D27" s="26"/>
      <c r="E27" s="11"/>
      <c r="H27" s="61"/>
    </row>
    <row r="28" spans="1:8" ht="135.75" hidden="1" customHeight="1">
      <c r="A28" s="199"/>
      <c r="B28" s="88" t="s">
        <v>280</v>
      </c>
      <c r="C28" s="26"/>
      <c r="D28" s="26"/>
      <c r="E28" s="11"/>
      <c r="H28" s="61"/>
    </row>
    <row r="29" spans="1:8" ht="105.75" hidden="1" customHeight="1">
      <c r="A29" s="199"/>
      <c r="B29" s="88" t="s">
        <v>281</v>
      </c>
      <c r="C29" s="26"/>
      <c r="D29" s="26"/>
      <c r="E29" s="11"/>
      <c r="H29" s="61"/>
    </row>
    <row r="30" spans="1:8" ht="45" hidden="1">
      <c r="A30" s="199"/>
      <c r="B30" s="88" t="s">
        <v>155</v>
      </c>
      <c r="C30" s="26"/>
      <c r="D30" s="26"/>
      <c r="E30" s="11"/>
      <c r="H30" s="61"/>
    </row>
    <row r="31" spans="1:8" ht="45" customHeight="1">
      <c r="A31" s="199" t="s">
        <v>561</v>
      </c>
      <c r="B31" s="88" t="s">
        <v>282</v>
      </c>
      <c r="C31" s="26" t="s">
        <v>7</v>
      </c>
      <c r="D31" s="26" t="s">
        <v>7</v>
      </c>
      <c r="E31" s="11" t="s">
        <v>7</v>
      </c>
      <c r="H31" s="61">
        <v>0</v>
      </c>
    </row>
    <row r="32" spans="1:8" ht="75" hidden="1">
      <c r="A32" s="199"/>
      <c r="B32" s="88" t="s">
        <v>157</v>
      </c>
      <c r="C32" s="26"/>
      <c r="D32" s="26"/>
      <c r="E32" s="11"/>
      <c r="H32" s="61"/>
    </row>
    <row r="33" spans="1:8" ht="60" hidden="1">
      <c r="A33" s="199"/>
      <c r="B33" s="88" t="s">
        <v>156</v>
      </c>
      <c r="C33" s="26"/>
      <c r="D33" s="26"/>
      <c r="E33" s="11"/>
      <c r="H33" s="61"/>
    </row>
    <row r="34" spans="1:8" ht="30">
      <c r="A34" s="199" t="s">
        <v>562</v>
      </c>
      <c r="B34" s="88" t="s">
        <v>283</v>
      </c>
      <c r="C34" s="26" t="s">
        <v>7</v>
      </c>
      <c r="D34" s="26" t="s">
        <v>7</v>
      </c>
      <c r="E34" s="11" t="s">
        <v>7</v>
      </c>
      <c r="H34" s="61">
        <v>0</v>
      </c>
    </row>
    <row r="35" spans="1:8" ht="105.75" hidden="1" customHeight="1">
      <c r="A35" s="199"/>
      <c r="B35" s="88" t="s">
        <v>284</v>
      </c>
      <c r="C35" s="26"/>
      <c r="D35" s="26"/>
      <c r="E35" s="11"/>
      <c r="H35" s="61"/>
    </row>
    <row r="36" spans="1:8" ht="30">
      <c r="A36" s="199" t="s">
        <v>563</v>
      </c>
      <c r="B36" s="88" t="s">
        <v>285</v>
      </c>
      <c r="C36" s="26" t="s">
        <v>7</v>
      </c>
      <c r="D36" s="26" t="s">
        <v>7</v>
      </c>
      <c r="E36" s="11" t="s">
        <v>7</v>
      </c>
      <c r="H36" s="61">
        <v>0</v>
      </c>
    </row>
    <row r="37" spans="1:8" ht="120" hidden="1">
      <c r="A37" s="199"/>
      <c r="B37" s="88" t="s">
        <v>158</v>
      </c>
      <c r="C37" s="26"/>
      <c r="D37" s="26"/>
      <c r="E37" s="11"/>
      <c r="H37" s="61"/>
    </row>
    <row r="38" spans="1:8" ht="30">
      <c r="A38" s="199" t="s">
        <v>564</v>
      </c>
      <c r="B38" s="88" t="s">
        <v>286</v>
      </c>
      <c r="C38" s="26" t="s">
        <v>93</v>
      </c>
      <c r="D38" s="26" t="s">
        <v>7</v>
      </c>
      <c r="E38" s="11" t="s">
        <v>7</v>
      </c>
      <c r="H38" s="61">
        <v>0</v>
      </c>
    </row>
    <row r="39" spans="1:8" ht="45.75" hidden="1" customHeight="1">
      <c r="A39" s="199"/>
      <c r="B39" s="88" t="s">
        <v>160</v>
      </c>
      <c r="C39" s="26"/>
      <c r="D39" s="26"/>
      <c r="E39" s="11"/>
      <c r="H39" s="61"/>
    </row>
    <row r="40" spans="1:8" ht="45.75" hidden="1" customHeight="1">
      <c r="A40" s="199"/>
      <c r="B40" s="88" t="s">
        <v>159</v>
      </c>
      <c r="C40" s="26"/>
      <c r="D40" s="26"/>
      <c r="E40" s="11"/>
      <c r="H40" s="61"/>
    </row>
    <row r="41" spans="1:8" ht="45">
      <c r="A41" s="199" t="s">
        <v>565</v>
      </c>
      <c r="B41" s="88" t="s">
        <v>287</v>
      </c>
      <c r="C41" s="26" t="s">
        <v>93</v>
      </c>
      <c r="D41" s="26" t="s">
        <v>7</v>
      </c>
      <c r="E41" s="11" t="s">
        <v>7</v>
      </c>
      <c r="H41" s="61">
        <v>0</v>
      </c>
    </row>
    <row r="42" spans="1:8" ht="30">
      <c r="A42" s="199" t="s">
        <v>566</v>
      </c>
      <c r="B42" s="88" t="s">
        <v>231</v>
      </c>
      <c r="C42" s="26" t="s">
        <v>93</v>
      </c>
      <c r="D42" s="26" t="s">
        <v>7</v>
      </c>
      <c r="E42" s="11" t="s">
        <v>7</v>
      </c>
      <c r="H42" s="61">
        <v>0</v>
      </c>
    </row>
    <row r="43" spans="1:8" ht="165" hidden="1">
      <c r="A43" s="64"/>
      <c r="B43" s="88" t="s">
        <v>288</v>
      </c>
      <c r="H43" s="61"/>
    </row>
    <row r="44" spans="1:8" ht="30" hidden="1">
      <c r="A44" s="64"/>
      <c r="B44" s="88" t="s">
        <v>161</v>
      </c>
      <c r="H44" s="61"/>
    </row>
    <row r="45" spans="1:8">
      <c r="A45" s="153" t="s">
        <v>214</v>
      </c>
      <c r="B45" s="152" t="s">
        <v>215</v>
      </c>
    </row>
    <row r="46" spans="1:8">
      <c r="A46" s="64"/>
      <c r="B46" s="27"/>
      <c r="D46" s="9"/>
      <c r="F46" s="9"/>
      <c r="G46" s="9"/>
    </row>
    <row r="47" spans="1:8" ht="37.5">
      <c r="A47" s="95" t="s">
        <v>202</v>
      </c>
      <c r="B47" s="135">
        <f>AVERAGE(H3:H44)</f>
        <v>0</v>
      </c>
      <c r="C47" s="9"/>
      <c r="D47" s="9"/>
      <c r="F47" s="9"/>
      <c r="G47" s="9"/>
    </row>
    <row r="48" spans="1:8">
      <c r="A48" s="64"/>
      <c r="B48" s="27"/>
      <c r="D48" s="9"/>
      <c r="F48" s="9"/>
      <c r="G48" s="9"/>
    </row>
    <row r="49" spans="1:7">
      <c r="A49" s="64"/>
      <c r="B49" s="27"/>
      <c r="D49" s="9"/>
      <c r="F49" s="9"/>
      <c r="G49" s="9"/>
    </row>
    <row r="50" spans="1:7">
      <c r="A50" s="64"/>
      <c r="B50" s="27"/>
      <c r="D50" s="9"/>
      <c r="F50" s="9"/>
      <c r="G50" s="9"/>
    </row>
    <row r="51" spans="1:7">
      <c r="A51" s="64"/>
      <c r="B51" s="27"/>
      <c r="D51" s="9"/>
      <c r="F51" s="9"/>
      <c r="G51" s="9"/>
    </row>
    <row r="52" spans="1:7">
      <c r="A52" s="64"/>
      <c r="B52" s="27"/>
      <c r="D52" s="9"/>
      <c r="F52" s="9"/>
      <c r="G52" s="9"/>
    </row>
    <row r="53" spans="1:7">
      <c r="A53" s="64"/>
      <c r="B53" s="27"/>
      <c r="D53" s="9"/>
      <c r="F53" s="9"/>
      <c r="G53" s="9"/>
    </row>
    <row r="54" spans="1:7">
      <c r="A54" s="64"/>
      <c r="B54" s="27"/>
      <c r="D54" s="9"/>
      <c r="F54" s="9"/>
      <c r="G54" s="9"/>
    </row>
    <row r="55" spans="1:7">
      <c r="A55" s="64"/>
      <c r="B55" s="27"/>
      <c r="D55" s="9"/>
      <c r="F55" s="9"/>
      <c r="G55" s="9"/>
    </row>
    <row r="56" spans="1:7">
      <c r="A56" s="64"/>
      <c r="B56" s="27"/>
      <c r="D56" s="9"/>
      <c r="F56" s="9"/>
      <c r="G56" s="9"/>
    </row>
    <row r="57" spans="1:7">
      <c r="A57" s="64"/>
      <c r="B57" s="27"/>
      <c r="D57" s="9"/>
      <c r="F57" s="9"/>
      <c r="G57" s="9"/>
    </row>
    <row r="58" spans="1:7">
      <c r="A58" s="64"/>
      <c r="B58" s="27"/>
      <c r="D58" s="9"/>
      <c r="F58" s="9"/>
      <c r="G58" s="9"/>
    </row>
    <row r="59" spans="1:7">
      <c r="A59" s="64"/>
      <c r="D59" s="9"/>
      <c r="F59" s="9"/>
      <c r="G59" s="9"/>
    </row>
    <row r="60" spans="1:7">
      <c r="A60" s="64"/>
      <c r="D60" s="9"/>
      <c r="F60" s="9"/>
      <c r="G60" s="9"/>
    </row>
    <row r="61" spans="1:7">
      <c r="A61" s="64"/>
    </row>
  </sheetData>
  <customSheetViews>
    <customSheetView guid="{2BC6706C-5DA4-4D49-A4A1-529AB6916F83}" hiddenRows="1" hiddenColumns="1">
      <pane xSplit="2" ySplit="2" topLeftCell="C3" activePane="bottomRight" state="frozen"/>
      <selection pane="bottomRight" activeCell="C26" sqref="C26"/>
      <pageMargins left="0.7" right="0.7" top="0.78740157499999996" bottom="0.78740157499999996" header="0.3" footer="0.3"/>
      <pageSetup paperSize="9" orientation="portrait" horizontalDpi="1200" verticalDpi="1200" r:id="rId1"/>
    </customSheetView>
    <customSheetView guid="{71CD55D4-1B1F-49B9-8E7E-A7DA8B47ECAC}" hiddenRows="1">
      <pane xSplit="2" ySplit="2" topLeftCell="C3" activePane="bottomRight" state="frozen"/>
      <selection pane="bottomRight" activeCell="D2" sqref="D2:E2"/>
      <pageMargins left="0.7" right="0.7" top="0.78740157499999996" bottom="0.78740157499999996" header="0.3" footer="0.3"/>
      <pageSetup paperSize="9" orientation="portrait" horizontalDpi="1200" verticalDpi="1200" r:id="rId2"/>
    </customSheetView>
    <customSheetView guid="{F6310AEF-4347-4ADB-8A7F-543B6160EA7C}" hiddenRows="1" hiddenColumns="1">
      <pane xSplit="2" ySplit="2" topLeftCell="C3" activePane="bottomRight" state="frozen"/>
      <selection pane="bottomRight" activeCell="F1" sqref="F1:F1048576"/>
      <pageMargins left="0.7" right="0.7" top="0.78740157499999996" bottom="0.78740157499999996" header="0.3" footer="0.3"/>
      <pageSetup paperSize="9" orientation="portrait" horizontalDpi="1200" verticalDpi="1200" r:id="rId3"/>
    </customSheetView>
  </customSheetViews>
  <pageMargins left="0.7" right="0.7" top="0.78740157499999996" bottom="0.78740157499999996" header="0.3" footer="0.3"/>
  <pageSetup paperSize="9" orientation="portrait" horizontalDpi="1200" verticalDpi="1200"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36"/>
  <sheetViews>
    <sheetView zoomScale="140" zoomScaleNormal="140" workbookViewId="0">
      <selection activeCell="B22" sqref="B22"/>
    </sheetView>
  </sheetViews>
  <sheetFormatPr baseColWidth="10" defaultColWidth="11.42578125" defaultRowHeight="15"/>
  <cols>
    <col min="1" max="1" width="17.85546875" style="6" customWidth="1"/>
    <col min="2" max="2" width="20.7109375" style="33" bestFit="1" customWidth="1"/>
    <col min="3" max="3" width="19.5703125" style="33" bestFit="1" customWidth="1"/>
    <col min="4" max="6" width="7.5703125" style="33" hidden="1" customWidth="1"/>
    <col min="7" max="7" width="7" style="33" hidden="1" customWidth="1"/>
    <col min="8" max="8" width="84.5703125" style="6" customWidth="1"/>
    <col min="9" max="16384" width="11.42578125" style="6"/>
  </cols>
  <sheetData>
    <row r="1" spans="1:8">
      <c r="A1" s="31"/>
      <c r="B1" s="83" t="s">
        <v>199</v>
      </c>
      <c r="C1" s="82" t="s">
        <v>198</v>
      </c>
      <c r="D1" s="37" t="s">
        <v>177</v>
      </c>
      <c r="E1" s="37" t="s">
        <v>177</v>
      </c>
      <c r="F1" s="37" t="s">
        <v>178</v>
      </c>
      <c r="G1" s="37" t="s">
        <v>178</v>
      </c>
      <c r="H1" s="38" t="s">
        <v>201</v>
      </c>
    </row>
    <row r="2" spans="1:8">
      <c r="A2" s="7" t="s">
        <v>164</v>
      </c>
      <c r="B2" s="140">
        <f>'IDS-Base(Connector)'!$B$18</f>
        <v>0</v>
      </c>
      <c r="C2" s="66">
        <f>'IDS-Base(Connector)'!$B$19</f>
        <v>0</v>
      </c>
      <c r="D2" s="67">
        <v>10</v>
      </c>
      <c r="E2" s="66">
        <f t="shared" ref="E2:E11" si="0">B2*F2</f>
        <v>0</v>
      </c>
      <c r="F2" s="67">
        <v>10</v>
      </c>
      <c r="G2" s="66">
        <f t="shared" ref="G2:G11" si="1">C2*F2</f>
        <v>0</v>
      </c>
      <c r="H2" s="68" t="s">
        <v>311</v>
      </c>
    </row>
    <row r="3" spans="1:8">
      <c r="A3" s="6" t="s">
        <v>165</v>
      </c>
      <c r="B3" s="140">
        <f>'IDS-SA(old)'!$B$24</f>
        <v>0</v>
      </c>
      <c r="C3" s="66">
        <f>'IDS-SA(old)'!$B$25</f>
        <v>0</v>
      </c>
      <c r="D3" s="70">
        <v>4</v>
      </c>
      <c r="E3" s="69">
        <f t="shared" si="0"/>
        <v>0</v>
      </c>
      <c r="F3" s="70">
        <v>4</v>
      </c>
      <c r="G3" s="69">
        <f t="shared" si="1"/>
        <v>0</v>
      </c>
      <c r="H3" s="71" t="s">
        <v>311</v>
      </c>
    </row>
    <row r="4" spans="1:8">
      <c r="A4" s="6" t="s">
        <v>166</v>
      </c>
      <c r="B4" s="65">
        <f>'62443-IAC'!$B$41</f>
        <v>0</v>
      </c>
      <c r="C4" s="138">
        <f>'62443-IAC'!$B$42</f>
        <v>0</v>
      </c>
      <c r="D4" s="67">
        <v>0.5</v>
      </c>
      <c r="E4" s="66">
        <f t="shared" si="0"/>
        <v>0</v>
      </c>
      <c r="F4" s="67">
        <v>0.5</v>
      </c>
      <c r="G4" s="66">
        <f t="shared" si="1"/>
        <v>0</v>
      </c>
      <c r="H4" s="72" t="s">
        <v>311</v>
      </c>
    </row>
    <row r="5" spans="1:8">
      <c r="A5" s="6" t="s">
        <v>167</v>
      </c>
      <c r="B5" s="65">
        <f>'62443-UC'!$B$30</f>
        <v>0</v>
      </c>
      <c r="C5" s="138">
        <f>'62443-UC'!$B$31</f>
        <v>0</v>
      </c>
      <c r="D5" s="67">
        <v>0.5</v>
      </c>
      <c r="E5" s="66">
        <f t="shared" si="0"/>
        <v>0</v>
      </c>
      <c r="F5" s="67">
        <v>0.5</v>
      </c>
      <c r="G5" s="66">
        <f t="shared" si="1"/>
        <v>0</v>
      </c>
      <c r="H5" s="68" t="s">
        <v>311</v>
      </c>
    </row>
    <row r="6" spans="1:8">
      <c r="A6" s="6" t="s">
        <v>168</v>
      </c>
      <c r="B6" s="65">
        <f>'62443-SI'!$B$32</f>
        <v>0</v>
      </c>
      <c r="C6" s="138">
        <f>'62443-SI'!$B$33</f>
        <v>0</v>
      </c>
      <c r="D6" s="70">
        <v>0.5</v>
      </c>
      <c r="E6" s="69">
        <f t="shared" si="0"/>
        <v>0</v>
      </c>
      <c r="F6" s="70">
        <v>0.5</v>
      </c>
      <c r="G6" s="69">
        <f t="shared" si="1"/>
        <v>0</v>
      </c>
      <c r="H6" s="71" t="s">
        <v>311</v>
      </c>
    </row>
    <row r="7" spans="1:8">
      <c r="A7" s="6" t="s">
        <v>169</v>
      </c>
      <c r="B7" s="65">
        <f>'62443-DC'!$B$12</f>
        <v>0</v>
      </c>
      <c r="C7" s="138">
        <f>'62443-DC'!$B$13</f>
        <v>0</v>
      </c>
      <c r="D7" s="70">
        <v>0.4</v>
      </c>
      <c r="E7" s="69">
        <f t="shared" si="0"/>
        <v>0</v>
      </c>
      <c r="F7" s="70">
        <v>0.4</v>
      </c>
      <c r="G7" s="69">
        <f t="shared" si="1"/>
        <v>0</v>
      </c>
      <c r="H7" s="72" t="s">
        <v>311</v>
      </c>
    </row>
    <row r="8" spans="1:8">
      <c r="A8" s="6" t="s">
        <v>170</v>
      </c>
      <c r="B8" s="65">
        <f>'62443-RDF'!$B$11</f>
        <v>0</v>
      </c>
      <c r="C8" s="138">
        <f>'62443-RDF'!$B$12</f>
        <v>0</v>
      </c>
      <c r="D8" s="70">
        <v>0.1</v>
      </c>
      <c r="E8" s="69">
        <f t="shared" si="0"/>
        <v>0</v>
      </c>
      <c r="F8" s="70">
        <v>0.1</v>
      </c>
      <c r="G8" s="69">
        <f t="shared" si="1"/>
        <v>0</v>
      </c>
      <c r="H8" s="68" t="s">
        <v>311</v>
      </c>
    </row>
    <row r="9" spans="1:8">
      <c r="A9" s="6" t="s">
        <v>171</v>
      </c>
      <c r="B9" s="65">
        <f>'62443-TRE'!$B$8</f>
        <v>0</v>
      </c>
      <c r="C9" s="138">
        <f>'62443-TRE'!$B$9</f>
        <v>0</v>
      </c>
      <c r="D9" s="70">
        <v>0.1</v>
      </c>
      <c r="E9" s="69">
        <f t="shared" si="0"/>
        <v>0</v>
      </c>
      <c r="F9" s="70">
        <v>0.1</v>
      </c>
      <c r="G9" s="69">
        <f t="shared" si="1"/>
        <v>0</v>
      </c>
      <c r="H9" s="71" t="s">
        <v>311</v>
      </c>
    </row>
    <row r="10" spans="1:8">
      <c r="A10" s="6" t="s">
        <v>172</v>
      </c>
      <c r="B10" s="65">
        <f>'62443-RA'!$B$17</f>
        <v>0</v>
      </c>
      <c r="C10" s="138">
        <f>'62443-RA'!$B$18</f>
        <v>0</v>
      </c>
      <c r="D10" s="74">
        <v>0.1</v>
      </c>
      <c r="E10" s="73">
        <f t="shared" si="0"/>
        <v>0</v>
      </c>
      <c r="F10" s="74">
        <v>0.1</v>
      </c>
      <c r="G10" s="73">
        <f t="shared" si="1"/>
        <v>0</v>
      </c>
      <c r="H10" s="72" t="s">
        <v>311</v>
      </c>
    </row>
    <row r="11" spans="1:8">
      <c r="A11" s="6" t="s">
        <v>335</v>
      </c>
      <c r="B11" s="65">
        <f>'62443-NDR'!$B$29</f>
        <v>0</v>
      </c>
      <c r="C11" s="138">
        <f>'62443-NDR'!$B$30</f>
        <v>0</v>
      </c>
      <c r="D11" s="70">
        <v>0.5</v>
      </c>
      <c r="E11" s="69">
        <f t="shared" si="0"/>
        <v>0</v>
      </c>
      <c r="F11" s="70">
        <v>0.5</v>
      </c>
      <c r="G11" s="69">
        <f t="shared" si="1"/>
        <v>0</v>
      </c>
      <c r="H11" s="68" t="s">
        <v>311</v>
      </c>
    </row>
    <row r="12" spans="1:8" ht="16.5" customHeight="1">
      <c r="A12" s="6" t="s">
        <v>173</v>
      </c>
      <c r="B12" s="65">
        <f>'DEV-D'!$B$41</f>
        <v>0</v>
      </c>
      <c r="C12" s="66" t="s">
        <v>93</v>
      </c>
      <c r="D12" s="67">
        <v>0.5</v>
      </c>
      <c r="E12" s="67">
        <f>B12*D12</f>
        <v>0</v>
      </c>
      <c r="F12" s="67" t="s">
        <v>93</v>
      </c>
      <c r="G12" s="67" t="s">
        <v>93</v>
      </c>
      <c r="H12" s="71" t="s">
        <v>311</v>
      </c>
    </row>
    <row r="13" spans="1:8" ht="15.75" customHeight="1">
      <c r="A13" s="6" t="s">
        <v>174</v>
      </c>
      <c r="B13" s="65">
        <f>'DEV-G'!$B$15</f>
        <v>0</v>
      </c>
      <c r="C13" s="73" t="s">
        <v>93</v>
      </c>
      <c r="D13" s="74">
        <v>0.5</v>
      </c>
      <c r="E13" s="74">
        <f>B13*D13</f>
        <v>0</v>
      </c>
      <c r="F13" s="74" t="s">
        <v>93</v>
      </c>
      <c r="G13" s="74" t="s">
        <v>93</v>
      </c>
      <c r="H13" s="72" t="s">
        <v>311</v>
      </c>
    </row>
    <row r="14" spans="1:8">
      <c r="A14" s="6" t="s">
        <v>175</v>
      </c>
      <c r="B14" s="65">
        <f>'DEV-S'!$B$47</f>
        <v>0</v>
      </c>
      <c r="C14" s="69" t="s">
        <v>93</v>
      </c>
      <c r="D14" s="70">
        <v>0.5</v>
      </c>
      <c r="E14" s="70">
        <f>B14*D14</f>
        <v>0</v>
      </c>
      <c r="F14" s="70" t="s">
        <v>93</v>
      </c>
      <c r="G14" s="70" t="s">
        <v>93</v>
      </c>
      <c r="H14" s="71" t="s">
        <v>311</v>
      </c>
    </row>
    <row r="15" spans="1:8">
      <c r="A15" s="6" t="s">
        <v>176</v>
      </c>
      <c r="B15" s="65">
        <f>'DEV-T'!$B$19</f>
        <v>0</v>
      </c>
      <c r="C15" s="66" t="s">
        <v>93</v>
      </c>
      <c r="D15" s="67">
        <v>0.5</v>
      </c>
      <c r="E15" s="67">
        <f>B15*D15</f>
        <v>0</v>
      </c>
      <c r="F15" s="67" t="s">
        <v>93</v>
      </c>
      <c r="G15" s="67" t="s">
        <v>93</v>
      </c>
      <c r="H15" s="68" t="s">
        <v>311</v>
      </c>
    </row>
    <row r="16" spans="1:8">
      <c r="A16" s="7" t="s">
        <v>310</v>
      </c>
      <c r="B16" s="47">
        <f>AVERAGE(B2:B15)</f>
        <v>0</v>
      </c>
      <c r="C16" s="48">
        <f>AVERAGE(C2:C11)</f>
        <v>0</v>
      </c>
      <c r="D16" s="139">
        <f>SUM(D2:D15)</f>
        <v>18.700000000000003</v>
      </c>
      <c r="E16" s="46">
        <f>SUM(E2:E15)/D16</f>
        <v>0</v>
      </c>
      <c r="F16" s="139">
        <f>SUM(F2:F11)</f>
        <v>16.700000000000003</v>
      </c>
      <c r="G16" s="46">
        <f>SUM(G2:G11)/F16</f>
        <v>0</v>
      </c>
      <c r="H16" s="36"/>
    </row>
    <row r="17" spans="1:8">
      <c r="A17" s="7" t="s">
        <v>200</v>
      </c>
      <c r="B17" s="47">
        <f>AVERAGE(E2:E15)</f>
        <v>0</v>
      </c>
      <c r="C17" s="48">
        <f>AVERAGE(G2:G11)</f>
        <v>0</v>
      </c>
      <c r="D17" s="159"/>
      <c r="E17" s="44"/>
      <c r="F17" s="159"/>
      <c r="G17" s="44"/>
      <c r="H17" s="36"/>
    </row>
    <row r="18" spans="1:8">
      <c r="B18" s="41"/>
      <c r="C18" s="39"/>
      <c r="D18" s="39"/>
      <c r="E18" s="39"/>
      <c r="F18" s="39"/>
      <c r="G18" s="39"/>
    </row>
    <row r="20" spans="1:8">
      <c r="A20" s="31"/>
      <c r="B20" s="83" t="s">
        <v>199</v>
      </c>
      <c r="C20" s="82" t="s">
        <v>198</v>
      </c>
      <c r="D20" s="204" t="s">
        <v>201</v>
      </c>
      <c r="E20" s="205"/>
      <c r="F20" s="205"/>
      <c r="G20" s="205"/>
      <c r="H20" s="205"/>
    </row>
    <row r="21" spans="1:8" ht="30" customHeight="1">
      <c r="A21" s="42" t="s">
        <v>164</v>
      </c>
      <c r="B21" s="75"/>
      <c r="C21" s="76"/>
      <c r="D21" s="203" t="str">
        <f t="shared" ref="D21:D34" si="2">H2</f>
        <v xml:space="preserve"> </v>
      </c>
      <c r="E21" s="203"/>
      <c r="F21" s="203"/>
      <c r="G21" s="203"/>
      <c r="H21" s="203"/>
    </row>
    <row r="22" spans="1:8" ht="15" customHeight="1">
      <c r="A22" s="43" t="s">
        <v>165</v>
      </c>
      <c r="B22" s="77"/>
      <c r="C22" s="78"/>
      <c r="D22" s="203" t="str">
        <f t="shared" si="2"/>
        <v xml:space="preserve"> </v>
      </c>
      <c r="E22" s="203"/>
      <c r="F22" s="203"/>
      <c r="G22" s="203"/>
      <c r="H22" s="203"/>
    </row>
    <row r="23" spans="1:8" ht="15" customHeight="1">
      <c r="A23" s="43" t="s">
        <v>166</v>
      </c>
      <c r="B23" s="75"/>
      <c r="C23" s="76"/>
      <c r="D23" s="203" t="str">
        <f t="shared" si="2"/>
        <v xml:space="preserve"> </v>
      </c>
      <c r="E23" s="203"/>
      <c r="F23" s="203"/>
      <c r="G23" s="203"/>
      <c r="H23" s="203"/>
    </row>
    <row r="24" spans="1:8" ht="15" customHeight="1">
      <c r="A24" s="43" t="s">
        <v>167</v>
      </c>
      <c r="B24" s="79"/>
      <c r="C24" s="76"/>
      <c r="D24" s="203" t="str">
        <f t="shared" si="2"/>
        <v xml:space="preserve"> </v>
      </c>
      <c r="E24" s="203"/>
      <c r="F24" s="203"/>
      <c r="G24" s="203"/>
      <c r="H24" s="203"/>
    </row>
    <row r="25" spans="1:8" ht="15" customHeight="1">
      <c r="A25" s="43" t="s">
        <v>168</v>
      </c>
      <c r="B25" s="77"/>
      <c r="C25" s="78"/>
      <c r="D25" s="203" t="str">
        <f t="shared" si="2"/>
        <v xml:space="preserve"> </v>
      </c>
      <c r="E25" s="203"/>
      <c r="F25" s="203"/>
      <c r="G25" s="203"/>
      <c r="H25" s="203"/>
    </row>
    <row r="26" spans="1:8" ht="15" customHeight="1">
      <c r="A26" s="43" t="s">
        <v>169</v>
      </c>
      <c r="B26" s="77"/>
      <c r="C26" s="78"/>
      <c r="D26" s="203" t="str">
        <f t="shared" si="2"/>
        <v xml:space="preserve"> </v>
      </c>
      <c r="E26" s="203"/>
      <c r="F26" s="203"/>
      <c r="G26" s="203"/>
      <c r="H26" s="203"/>
    </row>
    <row r="27" spans="1:8" ht="15" customHeight="1">
      <c r="A27" s="43" t="s">
        <v>170</v>
      </c>
      <c r="B27" s="77"/>
      <c r="C27" s="78"/>
      <c r="D27" s="203" t="str">
        <f t="shared" si="2"/>
        <v xml:space="preserve"> </v>
      </c>
      <c r="E27" s="203"/>
      <c r="F27" s="203"/>
      <c r="G27" s="203"/>
      <c r="H27" s="203"/>
    </row>
    <row r="28" spans="1:8" ht="15" customHeight="1">
      <c r="A28" s="43" t="s">
        <v>171</v>
      </c>
      <c r="B28" s="77"/>
      <c r="C28" s="78"/>
      <c r="D28" s="203" t="str">
        <f t="shared" si="2"/>
        <v xml:space="preserve"> </v>
      </c>
      <c r="E28" s="203"/>
      <c r="F28" s="203"/>
      <c r="G28" s="203"/>
      <c r="H28" s="203"/>
    </row>
    <row r="29" spans="1:8" ht="15" customHeight="1">
      <c r="A29" s="43" t="s">
        <v>172</v>
      </c>
      <c r="B29" s="79"/>
      <c r="C29" s="80"/>
      <c r="D29" s="203" t="str">
        <f t="shared" si="2"/>
        <v xml:space="preserve"> </v>
      </c>
      <c r="E29" s="203"/>
      <c r="F29" s="203"/>
      <c r="G29" s="203"/>
      <c r="H29" s="203"/>
    </row>
    <row r="30" spans="1:8" ht="15" customHeight="1">
      <c r="A30" s="43" t="s">
        <v>335</v>
      </c>
      <c r="B30" s="75"/>
      <c r="C30" s="78"/>
      <c r="D30" s="203" t="str">
        <f t="shared" si="2"/>
        <v xml:space="preserve"> </v>
      </c>
      <c r="E30" s="203"/>
      <c r="F30" s="203"/>
      <c r="G30" s="203"/>
      <c r="H30" s="203"/>
    </row>
    <row r="31" spans="1:8" ht="15" customHeight="1">
      <c r="A31" s="43" t="s">
        <v>173</v>
      </c>
      <c r="B31" s="75"/>
      <c r="C31" s="76"/>
      <c r="D31" s="203" t="str">
        <f t="shared" si="2"/>
        <v xml:space="preserve"> </v>
      </c>
      <c r="E31" s="203"/>
      <c r="F31" s="203"/>
      <c r="G31" s="203"/>
      <c r="H31" s="203"/>
    </row>
    <row r="32" spans="1:8" ht="15" customHeight="1">
      <c r="A32" s="43" t="s">
        <v>174</v>
      </c>
      <c r="B32" s="79"/>
      <c r="C32" s="80"/>
      <c r="D32" s="203" t="str">
        <f t="shared" si="2"/>
        <v xml:space="preserve"> </v>
      </c>
      <c r="E32" s="203"/>
      <c r="F32" s="203"/>
      <c r="G32" s="203"/>
      <c r="H32" s="203"/>
    </row>
    <row r="33" spans="1:8" ht="15" customHeight="1">
      <c r="A33" s="43" t="s">
        <v>175</v>
      </c>
      <c r="B33" s="77"/>
      <c r="C33" s="78"/>
      <c r="D33" s="203" t="str">
        <f t="shared" si="2"/>
        <v xml:space="preserve"> </v>
      </c>
      <c r="E33" s="203"/>
      <c r="F33" s="203"/>
      <c r="G33" s="203"/>
      <c r="H33" s="203"/>
    </row>
    <row r="34" spans="1:8" ht="15" customHeight="1">
      <c r="A34" s="43" t="s">
        <v>176</v>
      </c>
      <c r="B34" s="75"/>
      <c r="C34" s="76"/>
      <c r="D34" s="203" t="str">
        <f t="shared" si="2"/>
        <v xml:space="preserve"> </v>
      </c>
      <c r="E34" s="203"/>
      <c r="F34" s="203"/>
      <c r="G34" s="203"/>
      <c r="H34" s="203"/>
    </row>
    <row r="35" spans="1:8">
      <c r="A35" s="7" t="s">
        <v>310</v>
      </c>
      <c r="B35" s="44">
        <f>B16</f>
        <v>0</v>
      </c>
      <c r="C35" s="45">
        <f>B16</f>
        <v>0</v>
      </c>
      <c r="D35" s="39"/>
      <c r="E35" s="40"/>
      <c r="F35" s="40"/>
      <c r="G35" s="41"/>
      <c r="H35" s="34"/>
    </row>
    <row r="36" spans="1:8">
      <c r="A36" s="7" t="s">
        <v>200</v>
      </c>
      <c r="B36" s="44">
        <f>E17</f>
        <v>0</v>
      </c>
      <c r="C36" s="45">
        <f>G17</f>
        <v>0</v>
      </c>
    </row>
  </sheetData>
  <customSheetViews>
    <customSheetView guid="{2BC6706C-5DA4-4D49-A4A1-529AB6916F83}" scale="140" hiddenColumns="1" state="hidden">
      <selection activeCell="B22" sqref="B22"/>
      <pageMargins left="0.7" right="0.7" top="0.78740157499999996" bottom="0.78740157499999996" header="0.3" footer="0.3"/>
      <pageSetup paperSize="9" orientation="portrait" r:id="rId1"/>
    </customSheetView>
    <customSheetView guid="{71CD55D4-1B1F-49B9-8E7E-A7DA8B47ECAC}" scale="140">
      <pageMargins left="0.7" right="0.7" top="0.78740157499999996" bottom="0.78740157499999996" header="0.3" footer="0.3"/>
      <pageSetup paperSize="9" orientation="portrait" r:id="rId2"/>
    </customSheetView>
    <customSheetView guid="{F6310AEF-4347-4ADB-8A7F-543B6160EA7C}" scale="140" hiddenColumns="1" state="hidden">
      <selection activeCell="B22" sqref="B22"/>
      <pageMargins left="0.7" right="0.7" top="0.78740157499999996" bottom="0.78740157499999996" header="0.3" footer="0.3"/>
      <pageSetup paperSize="9" orientation="portrait" r:id="rId3"/>
    </customSheetView>
  </customSheetViews>
  <mergeCells count="15">
    <mergeCell ref="D20:H20"/>
    <mergeCell ref="D21:H21"/>
    <mergeCell ref="D22:H22"/>
    <mergeCell ref="D23:H23"/>
    <mergeCell ref="D24:H24"/>
    <mergeCell ref="D25:H25"/>
    <mergeCell ref="D26:H26"/>
    <mergeCell ref="D27:H27"/>
    <mergeCell ref="D28:H28"/>
    <mergeCell ref="D34:H34"/>
    <mergeCell ref="D29:H29"/>
    <mergeCell ref="D30:H30"/>
    <mergeCell ref="D31:H31"/>
    <mergeCell ref="D32:H32"/>
    <mergeCell ref="D33:H33"/>
  </mergeCells>
  <pageMargins left="0.7" right="0.7" top="0.78740157499999996" bottom="0.78740157499999996" header="0.3" footer="0.3"/>
  <pageSetup paperSize="9" orientation="portrait"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H20"/>
  <sheetViews>
    <sheetView zoomScaleNormal="100" workbookViewId="0">
      <pane xSplit="2" ySplit="2" topLeftCell="C3" activePane="bottomRight" state="frozen"/>
      <selection pane="topRight" activeCell="C1" sqref="C1"/>
      <selection pane="bottomLeft" activeCell="A3" sqref="A3"/>
      <selection pane="bottomRight" activeCell="B10" sqref="B10"/>
    </sheetView>
  </sheetViews>
  <sheetFormatPr baseColWidth="10" defaultColWidth="11.42578125" defaultRowHeight="15"/>
  <cols>
    <col min="1" max="1" width="20.140625" style="13" customWidth="1"/>
    <col min="2" max="2" width="90.28515625" style="9" customWidth="1"/>
    <col min="3" max="3" width="13.5703125" style="9" customWidth="1"/>
    <col min="4" max="4" width="12.85546875" style="9" customWidth="1"/>
    <col min="5" max="5" width="14.5703125" style="9" customWidth="1"/>
    <col min="6" max="6" width="28.5703125" style="3" hidden="1" customWidth="1"/>
    <col min="7" max="7" width="57.140625" style="62" hidden="1" customWidth="1"/>
    <col min="8" max="8" width="16" style="9" hidden="1" customWidth="1"/>
    <col min="9" max="16384" width="11.42578125" style="9"/>
  </cols>
  <sheetData>
    <row r="1" spans="1:8" s="2" customFormat="1" ht="45">
      <c r="B1" s="85"/>
      <c r="C1" s="101" t="s">
        <v>204</v>
      </c>
      <c r="D1" s="101" t="s">
        <v>205</v>
      </c>
      <c r="E1" s="51" t="s">
        <v>206</v>
      </c>
      <c r="F1" s="2" t="s">
        <v>144</v>
      </c>
      <c r="G1" s="2" t="s">
        <v>162</v>
      </c>
      <c r="H1" s="59" t="s">
        <v>199</v>
      </c>
    </row>
    <row r="2" spans="1:8" ht="18.75">
      <c r="A2" s="131" t="s">
        <v>385</v>
      </c>
      <c r="B2" s="2"/>
      <c r="C2" s="149"/>
      <c r="D2" s="149"/>
      <c r="E2" s="149"/>
    </row>
    <row r="3" spans="1:8" ht="31.5" customHeight="1">
      <c r="A3" s="199" t="s">
        <v>567</v>
      </c>
      <c r="B3" s="91" t="s">
        <v>289</v>
      </c>
      <c r="C3" s="11" t="s">
        <v>7</v>
      </c>
      <c r="D3" s="11" t="s">
        <v>7</v>
      </c>
      <c r="E3" s="11" t="s">
        <v>7</v>
      </c>
      <c r="F3" s="4"/>
      <c r="H3" s="61">
        <v>0</v>
      </c>
    </row>
    <row r="4" spans="1:8" ht="90" hidden="1">
      <c r="A4" s="199"/>
      <c r="B4" s="91" t="s">
        <v>290</v>
      </c>
      <c r="C4" s="11"/>
      <c r="D4" s="11"/>
      <c r="E4" s="11"/>
      <c r="F4" s="4"/>
    </row>
    <row r="5" spans="1:8" ht="45">
      <c r="A5" s="199" t="s">
        <v>568</v>
      </c>
      <c r="B5" s="91" t="s">
        <v>291</v>
      </c>
      <c r="C5" s="11" t="s">
        <v>7</v>
      </c>
      <c r="D5" s="11" t="s">
        <v>7</v>
      </c>
      <c r="E5" s="11" t="s">
        <v>7</v>
      </c>
      <c r="F5" s="4"/>
      <c r="H5" s="61">
        <v>0</v>
      </c>
    </row>
    <row r="6" spans="1:8" ht="105" hidden="1">
      <c r="A6" s="199"/>
      <c r="B6" s="91" t="s">
        <v>292</v>
      </c>
      <c r="C6" s="11"/>
      <c r="D6" s="11"/>
      <c r="E6" s="11"/>
      <c r="F6" s="4"/>
    </row>
    <row r="7" spans="1:8" ht="60" hidden="1">
      <c r="A7" s="199"/>
      <c r="B7" s="91" t="s">
        <v>152</v>
      </c>
      <c r="C7" s="11"/>
      <c r="D7" s="11"/>
      <c r="E7" s="11"/>
      <c r="F7" s="4"/>
    </row>
    <row r="8" spans="1:8" ht="45">
      <c r="A8" s="199" t="s">
        <v>569</v>
      </c>
      <c r="B8" s="91" t="s">
        <v>293</v>
      </c>
      <c r="C8" s="11" t="s">
        <v>93</v>
      </c>
      <c r="D8" s="11" t="s">
        <v>7</v>
      </c>
      <c r="E8" s="11" t="s">
        <v>7</v>
      </c>
      <c r="F8" s="4"/>
      <c r="H8" s="61">
        <v>0</v>
      </c>
    </row>
    <row r="9" spans="1:8" ht="75" hidden="1">
      <c r="A9" s="199"/>
      <c r="B9" s="91" t="s">
        <v>222</v>
      </c>
      <c r="C9" s="11"/>
      <c r="D9" s="11"/>
      <c r="E9" s="11"/>
      <c r="F9" s="4"/>
      <c r="H9" s="61"/>
    </row>
    <row r="10" spans="1:8" ht="30">
      <c r="A10" s="199" t="s">
        <v>570</v>
      </c>
      <c r="B10" s="91" t="s">
        <v>294</v>
      </c>
      <c r="C10" s="11" t="s">
        <v>7</v>
      </c>
      <c r="D10" s="11" t="s">
        <v>7</v>
      </c>
      <c r="E10" s="11" t="s">
        <v>7</v>
      </c>
      <c r="F10" s="4"/>
      <c r="H10" s="61">
        <v>0</v>
      </c>
    </row>
    <row r="11" spans="1:8" ht="75" hidden="1">
      <c r="A11" s="199"/>
      <c r="B11" s="91" t="s">
        <v>223</v>
      </c>
      <c r="F11" s="4"/>
      <c r="H11" s="61"/>
    </row>
    <row r="12" spans="1:8" ht="30">
      <c r="A12" s="199" t="s">
        <v>571</v>
      </c>
      <c r="B12" s="88" t="s">
        <v>224</v>
      </c>
      <c r="C12" s="11" t="s">
        <v>7</v>
      </c>
      <c r="D12" s="11" t="s">
        <v>7</v>
      </c>
      <c r="E12" s="11" t="s">
        <v>7</v>
      </c>
      <c r="F12" s="4"/>
      <c r="H12" s="61">
        <v>0</v>
      </c>
    </row>
    <row r="13" spans="1:8" ht="45" hidden="1">
      <c r="A13" s="199"/>
      <c r="B13" s="91" t="s">
        <v>295</v>
      </c>
      <c r="F13" s="4"/>
      <c r="H13" s="61"/>
    </row>
    <row r="14" spans="1:8" ht="30" hidden="1" customHeight="1">
      <c r="A14" s="199"/>
      <c r="B14" s="91" t="s">
        <v>296</v>
      </c>
      <c r="H14" s="61"/>
    </row>
    <row r="15" spans="1:8" ht="30">
      <c r="A15" s="199" t="s">
        <v>575</v>
      </c>
      <c r="B15" s="91" t="s">
        <v>297</v>
      </c>
      <c r="C15" s="11" t="s">
        <v>7</v>
      </c>
      <c r="D15" s="11" t="s">
        <v>7</v>
      </c>
      <c r="E15" s="11" t="s">
        <v>7</v>
      </c>
      <c r="F15" s="4"/>
      <c r="H15" s="61">
        <v>0</v>
      </c>
    </row>
    <row r="16" spans="1:8" ht="90" hidden="1">
      <c r="B16" s="91" t="s">
        <v>153</v>
      </c>
      <c r="F16" s="9"/>
      <c r="G16" s="9"/>
    </row>
    <row r="17" spans="1:7">
      <c r="A17" s="153" t="s">
        <v>214</v>
      </c>
      <c r="B17" s="152" t="s">
        <v>215</v>
      </c>
      <c r="F17" s="9"/>
      <c r="G17" s="9"/>
    </row>
    <row r="18" spans="1:7">
      <c r="B18" s="8"/>
      <c r="F18" s="9"/>
      <c r="G18" s="9"/>
    </row>
    <row r="19" spans="1:7" ht="37.5">
      <c r="A19" s="95" t="s">
        <v>202</v>
      </c>
      <c r="B19" s="135">
        <f>AVERAGE(H3:H16)</f>
        <v>0</v>
      </c>
      <c r="F19" s="9"/>
      <c r="G19" s="9"/>
    </row>
    <row r="20" spans="1:7">
      <c r="B20" s="8"/>
    </row>
  </sheetData>
  <customSheetViews>
    <customSheetView guid="{2BC6706C-5DA4-4D49-A4A1-529AB6916F83}" hiddenRows="1" hiddenColumns="1">
      <pane xSplit="2" ySplit="2" topLeftCell="C3" activePane="bottomRight" state="frozen"/>
      <selection pane="bottomRight" activeCell="C1" sqref="C1:C1048576"/>
      <pageMargins left="0.7" right="0.7" top="0.78740157499999996" bottom="0.78740157499999996" header="0.3" footer="0.3"/>
      <pageSetup paperSize="9" orientation="portrait" r:id="rId1"/>
    </customSheetView>
    <customSheetView guid="{71CD55D4-1B1F-49B9-8E7E-A7DA8B47ECAC}" hiddenRows="1">
      <pane xSplit="2" ySplit="2" topLeftCell="C3" activePane="bottomRight" state="frozen"/>
      <selection pane="bottomRight" activeCell="C10" sqref="C10"/>
      <pageMargins left="0.7" right="0.7" top="0.78740157499999996" bottom="0.78740157499999996" header="0.3" footer="0.3"/>
      <pageSetup paperSize="9" orientation="portrait" r:id="rId2"/>
    </customSheetView>
    <customSheetView guid="{F6310AEF-4347-4ADB-8A7F-543B6160EA7C}" hiddenRows="1" hiddenColumns="1">
      <pane xSplit="2" ySplit="2" topLeftCell="C3" activePane="bottomRight" state="frozen"/>
      <selection pane="bottomRight" activeCell="F1" sqref="F1:F1048576"/>
      <pageMargins left="0.7" right="0.7" top="0.78740157499999996" bottom="0.78740157499999996" header="0.3" footer="0.3"/>
      <pageSetup paperSize="9" orientation="portrait" r:id="rId3"/>
    </customSheetView>
  </customSheetViews>
  <pageMargins left="0.7" right="0.7" top="0.78740157499999996" bottom="0.78740157499999996" header="0.3" footer="0.3"/>
  <pageSetup paperSize="9" orientation="portrait"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O12"/>
  <sheetViews>
    <sheetView workbookViewId="0">
      <selection activeCell="F7" sqref="F7"/>
    </sheetView>
  </sheetViews>
  <sheetFormatPr baseColWidth="10" defaultRowHeight="15"/>
  <cols>
    <col min="6" max="6" width="79.140625" bestFit="1" customWidth="1"/>
  </cols>
  <sheetData>
    <row r="1" spans="1:15" ht="18.95" customHeight="1">
      <c r="A1" s="206" t="s">
        <v>448</v>
      </c>
      <c r="B1" s="206"/>
      <c r="C1" s="206"/>
      <c r="D1" s="206"/>
      <c r="E1" s="206"/>
    </row>
    <row r="2" spans="1:15" ht="45">
      <c r="B2" s="101" t="s">
        <v>447</v>
      </c>
      <c r="C2" s="101" t="s">
        <v>204</v>
      </c>
      <c r="D2" s="101" t="s">
        <v>205</v>
      </c>
      <c r="E2" s="51" t="s">
        <v>206</v>
      </c>
      <c r="F2" s="51" t="s">
        <v>380</v>
      </c>
    </row>
    <row r="3" spans="1:15">
      <c r="A3" t="s">
        <v>166</v>
      </c>
      <c r="B3" s="186" t="e">
        <f>'62443-IAC'!#REF!</f>
        <v>#REF!</v>
      </c>
      <c r="C3" s="186" t="str">
        <f>'62443-IAC'!H2</f>
        <v>SL3</v>
      </c>
      <c r="D3" s="186" t="str">
        <f>'62443-IAC'!H2</f>
        <v>SL3</v>
      </c>
      <c r="E3" s="186" t="str">
        <f>'62443-IAC'!I2</f>
        <v>SL3</v>
      </c>
      <c r="F3" s="163" t="s">
        <v>381</v>
      </c>
    </row>
    <row r="4" spans="1:15">
      <c r="A4" t="s">
        <v>167</v>
      </c>
      <c r="B4" s="186" t="e">
        <f>'62443-UC'!#REF!</f>
        <v>#REF!</v>
      </c>
      <c r="C4" s="186" t="str">
        <f>'62443-UC'!H2</f>
        <v>SL3</v>
      </c>
      <c r="D4" s="186" t="str">
        <f>'62443-UC'!H2</f>
        <v>SL3</v>
      </c>
      <c r="E4" s="186" t="str">
        <f>'62443-UC'!I2</f>
        <v>SL3</v>
      </c>
      <c r="F4" s="161" t="s">
        <v>382</v>
      </c>
    </row>
    <row r="5" spans="1:15">
      <c r="A5" t="s">
        <v>168</v>
      </c>
      <c r="B5" s="186" t="e">
        <f>'62443-SI'!#REF!</f>
        <v>#REF!</v>
      </c>
      <c r="C5" s="186" t="str">
        <f>'62443-SI'!H2</f>
        <v>SL3</v>
      </c>
      <c r="D5" s="186" t="str">
        <f>'62443-SI'!H2</f>
        <v>SL3</v>
      </c>
      <c r="E5" s="186" t="str">
        <f>'62443-SI'!I2</f>
        <v>SL3</v>
      </c>
      <c r="F5" s="196"/>
    </row>
    <row r="6" spans="1:15">
      <c r="A6" t="s">
        <v>169</v>
      </c>
      <c r="B6" s="186" t="e">
        <f>'62443-DC'!#REF!</f>
        <v>#REF!</v>
      </c>
      <c r="C6" s="186" t="str">
        <f>'62443-DC'!H2</f>
        <v>SL3</v>
      </c>
      <c r="D6" s="186" t="str">
        <f>'62443-DC'!H2</f>
        <v>SL3</v>
      </c>
      <c r="E6" s="186" t="str">
        <f>'62443-DC'!I2</f>
        <v>SL3</v>
      </c>
    </row>
    <row r="7" spans="1:15">
      <c r="A7" t="s">
        <v>170</v>
      </c>
      <c r="B7" s="186" t="e">
        <f>'62443-RDF'!#REF!</f>
        <v>#REF!</v>
      </c>
      <c r="C7" s="186" t="str">
        <f>'62443-RDF'!H2</f>
        <v>SL3</v>
      </c>
      <c r="D7" s="186" t="str">
        <f>'62443-RDF'!H2</f>
        <v>SL3</v>
      </c>
      <c r="E7" s="186" t="str">
        <f>'62443-RDF'!I2</f>
        <v>SL3</v>
      </c>
    </row>
    <row r="8" spans="1:15">
      <c r="A8" t="s">
        <v>171</v>
      </c>
      <c r="B8" s="186" t="e">
        <f>'62443-TRE'!#REF!</f>
        <v>#REF!</v>
      </c>
      <c r="C8" s="186" t="str">
        <f>'62443-TRE'!H2</f>
        <v>SL3</v>
      </c>
      <c r="D8" s="186" t="str">
        <f>'62443-TRE'!H2</f>
        <v>SL3</v>
      </c>
      <c r="E8" s="186" t="str">
        <f>'62443-TRE'!I2</f>
        <v>SL3</v>
      </c>
    </row>
    <row r="9" spans="1:15">
      <c r="A9" t="s">
        <v>172</v>
      </c>
      <c r="B9" s="186" t="e">
        <f>'62443-RA'!#REF!</f>
        <v>#REF!</v>
      </c>
      <c r="C9" s="186" t="str">
        <f>'62443-RA'!H2</f>
        <v>SL3</v>
      </c>
      <c r="D9" s="186" t="str">
        <f>'62443-RA'!H2</f>
        <v>SL3</v>
      </c>
      <c r="E9" s="186" t="str">
        <f>'62443-RA'!I2</f>
        <v>SL3</v>
      </c>
    </row>
    <row r="10" spans="1:15">
      <c r="A10" t="s">
        <v>335</v>
      </c>
      <c r="B10" s="186" t="e">
        <f>'62443-NDR'!#REF!</f>
        <v>#REF!</v>
      </c>
      <c r="C10" s="186" t="str">
        <f>'62443-NDR'!H2</f>
        <v>SL3</v>
      </c>
      <c r="D10" s="186" t="str">
        <f>'62443-NDR'!H2</f>
        <v>SL3</v>
      </c>
      <c r="E10" s="186" t="str">
        <f>'62443-NDR'!I2</f>
        <v>SL3</v>
      </c>
    </row>
    <row r="11" spans="1:15">
      <c r="B11" s="187"/>
      <c r="C11" s="187"/>
      <c r="D11" s="187"/>
      <c r="E11" s="187"/>
    </row>
    <row r="12" spans="1:15" ht="29.45" customHeight="1">
      <c r="A12" s="207" t="s">
        <v>379</v>
      </c>
      <c r="B12" s="207"/>
      <c r="C12" s="207"/>
      <c r="D12" s="207"/>
      <c r="E12" s="207"/>
      <c r="F12" s="207"/>
      <c r="G12" s="207"/>
      <c r="H12" s="207"/>
      <c r="I12" s="207"/>
      <c r="J12" s="207"/>
      <c r="K12" s="207"/>
      <c r="L12" s="207"/>
      <c r="M12" s="207"/>
      <c r="N12" s="207"/>
      <c r="O12" s="207"/>
    </row>
  </sheetData>
  <customSheetViews>
    <customSheetView guid="{2BC6706C-5DA4-4D49-A4A1-529AB6916F83}">
      <selection activeCell="F7" sqref="F7"/>
      <pageMargins left="0.7" right="0.7" top="0.78740157499999996" bottom="0.78740157499999996" header="0.3" footer="0.3"/>
      <pageSetup paperSize="9" orientation="portrait" r:id="rId1"/>
    </customSheetView>
    <customSheetView guid="{F6310AEF-4347-4ADB-8A7F-543B6160EA7C}">
      <selection sqref="A1:D1"/>
      <pageMargins left="0.7" right="0.7" top="0.78740157499999996" bottom="0.78740157499999996" header="0.3" footer="0.3"/>
      <pageSetup paperSize="9" orientation="portrait" r:id="rId2"/>
    </customSheetView>
  </customSheetViews>
  <mergeCells count="2">
    <mergeCell ref="A1:E1"/>
    <mergeCell ref="A12:O12"/>
  </mergeCells>
  <pageMargins left="0.7" right="0.7" top="0.78740157499999996" bottom="0.78740157499999996" header="0.3" footer="0.3"/>
  <pageSetup paperSize="9" orientation="portrait"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52"/>
  <sheetViews>
    <sheetView tabSelected="1" zoomScale="115" zoomScaleNormal="115" workbookViewId="0">
      <pane xSplit="1" ySplit="2" topLeftCell="B30" activePane="bottomRight" state="frozen"/>
      <selection pane="topRight" activeCell="C1" sqref="C1"/>
      <selection pane="bottomLeft" activeCell="A3" sqref="A3"/>
      <selection pane="bottomRight" activeCell="B34" sqref="B34"/>
    </sheetView>
  </sheetViews>
  <sheetFormatPr baseColWidth="10" defaultColWidth="11.42578125" defaultRowHeight="15"/>
  <cols>
    <col min="1" max="1" width="48.7109375" style="3" customWidth="1"/>
    <col min="2" max="2" width="67.7109375" style="8" customWidth="1"/>
    <col min="3" max="5" width="15.28515625" style="88" customWidth="1"/>
    <col min="6" max="6" width="28.5703125" style="8" hidden="1" customWidth="1"/>
    <col min="7" max="7" width="45.5703125" style="8" hidden="1" customWidth="1"/>
    <col min="8" max="8" width="13.28515625" style="9" hidden="1" customWidth="1"/>
    <col min="9" max="9" width="14.140625" style="9" hidden="1" customWidth="1"/>
    <col min="10" max="16384" width="11.42578125" style="9"/>
  </cols>
  <sheetData>
    <row r="1" spans="1:9" ht="33.75" customHeight="1">
      <c r="C1" s="101" t="s">
        <v>204</v>
      </c>
      <c r="D1" s="101" t="s">
        <v>205</v>
      </c>
      <c r="E1" s="51" t="s">
        <v>206</v>
      </c>
      <c r="F1" s="59" t="s">
        <v>144</v>
      </c>
      <c r="G1" s="59" t="s">
        <v>162</v>
      </c>
      <c r="H1" s="59" t="s">
        <v>199</v>
      </c>
      <c r="I1" s="59" t="s">
        <v>198</v>
      </c>
    </row>
    <row r="2" spans="1:9" ht="18.75">
      <c r="A2" s="208" t="s">
        <v>475</v>
      </c>
      <c r="B2" s="208"/>
    </row>
    <row r="3" spans="1:9" s="8" customFormat="1">
      <c r="A3" s="198" t="s">
        <v>486</v>
      </c>
      <c r="C3" s="88"/>
      <c r="D3" s="88"/>
      <c r="E3" s="88"/>
      <c r="H3" s="9"/>
      <c r="I3" s="9"/>
    </row>
    <row r="4" spans="1:9" s="8" customFormat="1" ht="30">
      <c r="A4" s="56" t="s">
        <v>502</v>
      </c>
      <c r="B4" s="98" t="s">
        <v>453</v>
      </c>
      <c r="C4" s="14" t="s">
        <v>450</v>
      </c>
      <c r="D4" s="14" t="s">
        <v>450</v>
      </c>
      <c r="E4" s="14" t="s">
        <v>450</v>
      </c>
      <c r="H4" s="9"/>
      <c r="I4" s="9"/>
    </row>
    <row r="5" spans="1:9" s="8" customFormat="1" ht="30">
      <c r="A5" s="56" t="s">
        <v>501</v>
      </c>
      <c r="B5" s="98" t="s">
        <v>454</v>
      </c>
      <c r="C5" s="14" t="s">
        <v>450</v>
      </c>
      <c r="D5" s="14" t="s">
        <v>450</v>
      </c>
      <c r="E5" s="14" t="s">
        <v>450</v>
      </c>
      <c r="H5" s="9"/>
      <c r="I5" s="9"/>
    </row>
    <row r="6" spans="1:9" s="8" customFormat="1" ht="45">
      <c r="A6" s="56" t="s">
        <v>531</v>
      </c>
      <c r="B6" s="98" t="s">
        <v>496</v>
      </c>
      <c r="C6" s="14" t="s">
        <v>450</v>
      </c>
      <c r="D6" s="14" t="s">
        <v>450</v>
      </c>
      <c r="E6" s="14" t="s">
        <v>450</v>
      </c>
      <c r="H6" s="9"/>
      <c r="I6" s="9"/>
    </row>
    <row r="7" spans="1:9" s="8" customFormat="1" ht="30">
      <c r="A7" s="56" t="s">
        <v>532</v>
      </c>
      <c r="B7" s="98" t="s">
        <v>455</v>
      </c>
      <c r="C7" s="14" t="s">
        <v>93</v>
      </c>
      <c r="D7" s="14" t="s">
        <v>450</v>
      </c>
      <c r="E7" s="14" t="s">
        <v>450</v>
      </c>
      <c r="H7" s="9"/>
      <c r="I7" s="9"/>
    </row>
    <row r="8" spans="1:9" s="8" customFormat="1" ht="45">
      <c r="A8" s="56" t="s">
        <v>503</v>
      </c>
      <c r="B8" s="98" t="s">
        <v>477</v>
      </c>
      <c r="C8" s="14" t="s">
        <v>93</v>
      </c>
      <c r="D8" s="14" t="s">
        <v>450</v>
      </c>
      <c r="E8" s="14" t="s">
        <v>450</v>
      </c>
      <c r="H8" s="9"/>
      <c r="I8" s="9"/>
    </row>
    <row r="9" spans="1:9" ht="25.5">
      <c r="A9" s="93" t="s">
        <v>130</v>
      </c>
      <c r="B9" s="93" t="s">
        <v>476</v>
      </c>
      <c r="C9" s="63"/>
      <c r="D9" s="63"/>
      <c r="E9" s="63"/>
      <c r="F9" s="90"/>
      <c r="G9" s="90"/>
      <c r="H9" s="61"/>
      <c r="I9" s="61"/>
    </row>
    <row r="10" spans="1:9" s="8" customFormat="1" ht="45">
      <c r="A10" s="56" t="s">
        <v>504</v>
      </c>
      <c r="B10" s="98" t="s">
        <v>497</v>
      </c>
      <c r="C10" s="14" t="s">
        <v>93</v>
      </c>
      <c r="D10" s="14" t="s">
        <v>93</v>
      </c>
      <c r="E10" s="14" t="s">
        <v>450</v>
      </c>
      <c r="H10" s="9"/>
      <c r="I10" s="9"/>
    </row>
    <row r="11" spans="1:9" s="8" customFormat="1">
      <c r="A11" s="198" t="s">
        <v>487</v>
      </c>
      <c r="C11" s="88"/>
      <c r="D11" s="88"/>
      <c r="E11" s="88"/>
      <c r="H11" s="9"/>
      <c r="I11" s="9"/>
    </row>
    <row r="12" spans="1:9" s="8" customFormat="1" ht="30">
      <c r="A12" s="56" t="s">
        <v>505</v>
      </c>
      <c r="B12" s="8" t="s">
        <v>478</v>
      </c>
      <c r="C12" s="14" t="s">
        <v>450</v>
      </c>
      <c r="D12" s="14" t="s">
        <v>450</v>
      </c>
      <c r="E12" s="14" t="s">
        <v>450</v>
      </c>
      <c r="H12" s="9"/>
      <c r="I12" s="9"/>
    </row>
    <row r="13" spans="1:9" s="8" customFormat="1" ht="30">
      <c r="A13" s="56" t="s">
        <v>506</v>
      </c>
      <c r="B13" s="8" t="s">
        <v>456</v>
      </c>
      <c r="C13" s="14" t="s">
        <v>93</v>
      </c>
      <c r="D13" s="14" t="s">
        <v>450</v>
      </c>
      <c r="E13" s="14" t="s">
        <v>450</v>
      </c>
      <c r="H13" s="9"/>
      <c r="I13" s="9"/>
    </row>
    <row r="14" spans="1:9" s="8" customFormat="1" ht="30">
      <c r="A14" s="56" t="s">
        <v>508</v>
      </c>
      <c r="B14" s="8" t="s">
        <v>457</v>
      </c>
      <c r="C14" s="14" t="s">
        <v>93</v>
      </c>
      <c r="D14" s="14" t="s">
        <v>450</v>
      </c>
      <c r="E14" s="14" t="s">
        <v>450</v>
      </c>
      <c r="H14" s="9"/>
      <c r="I14" s="9"/>
    </row>
    <row r="15" spans="1:9" s="8" customFormat="1" ht="45">
      <c r="A15" s="56" t="s">
        <v>507</v>
      </c>
      <c r="B15" s="8" t="s">
        <v>498</v>
      </c>
      <c r="C15" s="14" t="s">
        <v>93</v>
      </c>
      <c r="D15" s="14" t="s">
        <v>450</v>
      </c>
      <c r="E15" s="14" t="s">
        <v>450</v>
      </c>
      <c r="H15" s="9"/>
      <c r="I15" s="9"/>
    </row>
    <row r="16" spans="1:9" ht="25.5">
      <c r="A16" s="93" t="s">
        <v>130</v>
      </c>
      <c r="B16" s="93" t="s">
        <v>458</v>
      </c>
      <c r="C16" s="63"/>
      <c r="D16" s="63"/>
      <c r="E16" s="63"/>
      <c r="F16" s="90"/>
      <c r="G16" s="90"/>
      <c r="H16" s="61"/>
      <c r="I16" s="61"/>
    </row>
    <row r="17" spans="1:9" s="8" customFormat="1" ht="45">
      <c r="A17" s="56" t="s">
        <v>509</v>
      </c>
      <c r="B17" s="8" t="s">
        <v>479</v>
      </c>
      <c r="C17" s="14" t="s">
        <v>93</v>
      </c>
      <c r="D17" s="14" t="s">
        <v>93</v>
      </c>
      <c r="E17" s="14" t="s">
        <v>450</v>
      </c>
      <c r="H17" s="9"/>
      <c r="I17" s="9"/>
    </row>
    <row r="18" spans="1:9" s="8" customFormat="1">
      <c r="A18" s="198" t="s">
        <v>488</v>
      </c>
      <c r="C18" s="88"/>
      <c r="D18" s="88"/>
      <c r="E18" s="88"/>
      <c r="H18" s="9"/>
      <c r="I18" s="9"/>
    </row>
    <row r="19" spans="1:9" s="8" customFormat="1" ht="45">
      <c r="A19" s="56" t="s">
        <v>510</v>
      </c>
      <c r="B19" s="8" t="s">
        <v>459</v>
      </c>
      <c r="C19" s="14" t="s">
        <v>450</v>
      </c>
      <c r="D19" s="14" t="s">
        <v>450</v>
      </c>
      <c r="E19" s="14" t="s">
        <v>450</v>
      </c>
      <c r="H19" s="9"/>
      <c r="I19" s="9"/>
    </row>
    <row r="20" spans="1:9" s="8" customFormat="1" ht="45">
      <c r="A20" s="56" t="s">
        <v>511</v>
      </c>
      <c r="B20" s="8" t="s">
        <v>495</v>
      </c>
      <c r="C20" s="14" t="s">
        <v>450</v>
      </c>
      <c r="D20" s="14" t="s">
        <v>450</v>
      </c>
      <c r="E20" s="14" t="s">
        <v>450</v>
      </c>
      <c r="H20" s="9"/>
      <c r="I20" s="9"/>
    </row>
    <row r="21" spans="1:9" s="8" customFormat="1" ht="105">
      <c r="A21" s="56" t="s">
        <v>512</v>
      </c>
      <c r="B21" s="8" t="s">
        <v>499</v>
      </c>
      <c r="C21" s="14" t="s">
        <v>450</v>
      </c>
      <c r="D21" s="14" t="s">
        <v>450</v>
      </c>
      <c r="E21" s="14" t="s">
        <v>450</v>
      </c>
      <c r="H21" s="9"/>
      <c r="I21" s="9"/>
    </row>
    <row r="22" spans="1:9" s="8" customFormat="1" ht="45">
      <c r="A22" s="56" t="s">
        <v>513</v>
      </c>
      <c r="B22" s="8" t="s">
        <v>460</v>
      </c>
      <c r="C22" s="14" t="s">
        <v>450</v>
      </c>
      <c r="D22" s="14" t="s">
        <v>450</v>
      </c>
      <c r="E22" s="14" t="s">
        <v>450</v>
      </c>
      <c r="H22" s="9"/>
      <c r="I22" s="9"/>
    </row>
    <row r="23" spans="1:9" s="8" customFormat="1" ht="45">
      <c r="A23" s="56" t="s">
        <v>514</v>
      </c>
      <c r="B23" s="8" t="s">
        <v>500</v>
      </c>
      <c r="C23" s="14" t="s">
        <v>450</v>
      </c>
      <c r="D23" s="14" t="s">
        <v>450</v>
      </c>
      <c r="E23" s="14" t="s">
        <v>450</v>
      </c>
      <c r="H23" s="9"/>
      <c r="I23" s="9"/>
    </row>
    <row r="24" spans="1:9" s="8" customFormat="1">
      <c r="A24" s="198" t="s">
        <v>489</v>
      </c>
      <c r="C24" s="88"/>
      <c r="D24" s="88"/>
      <c r="E24" s="88"/>
      <c r="H24" s="9"/>
      <c r="I24" s="9"/>
    </row>
    <row r="25" spans="1:9" s="8" customFormat="1" ht="30">
      <c r="A25" s="56" t="s">
        <v>515</v>
      </c>
      <c r="B25" s="8" t="s">
        <v>480</v>
      </c>
      <c r="C25" s="14" t="s">
        <v>450</v>
      </c>
      <c r="D25" s="14" t="s">
        <v>450</v>
      </c>
      <c r="E25" s="14" t="s">
        <v>450</v>
      </c>
      <c r="H25" s="9"/>
      <c r="I25" s="9"/>
    </row>
    <row r="26" spans="1:9" s="8" customFormat="1">
      <c r="A26" s="56" t="s">
        <v>516</v>
      </c>
      <c r="B26" s="8" t="s">
        <v>461</v>
      </c>
      <c r="C26" s="14" t="s">
        <v>450</v>
      </c>
      <c r="D26" s="14" t="s">
        <v>450</v>
      </c>
      <c r="E26" s="14" t="s">
        <v>450</v>
      </c>
      <c r="H26" s="9"/>
      <c r="I26" s="9"/>
    </row>
    <row r="27" spans="1:9" s="8" customFormat="1" ht="45">
      <c r="A27" s="56" t="s">
        <v>533</v>
      </c>
      <c r="B27" s="8" t="s">
        <v>462</v>
      </c>
      <c r="C27" s="14" t="s">
        <v>450</v>
      </c>
      <c r="D27" s="14" t="s">
        <v>450</v>
      </c>
      <c r="E27" s="14" t="s">
        <v>450</v>
      </c>
      <c r="H27" s="9"/>
      <c r="I27" s="9"/>
    </row>
    <row r="28" spans="1:9" s="8" customFormat="1" ht="45">
      <c r="A28" s="56" t="s">
        <v>517</v>
      </c>
      <c r="B28" s="8" t="s">
        <v>481</v>
      </c>
      <c r="C28" s="14" t="s">
        <v>450</v>
      </c>
      <c r="D28" s="14" t="s">
        <v>450</v>
      </c>
      <c r="E28" s="14" t="s">
        <v>450</v>
      </c>
      <c r="H28" s="9"/>
      <c r="I28" s="9"/>
    </row>
    <row r="29" spans="1:9" s="8" customFormat="1">
      <c r="A29" s="198" t="s">
        <v>490</v>
      </c>
      <c r="C29" s="88"/>
      <c r="D29" s="88"/>
      <c r="E29" s="88"/>
      <c r="H29" s="9"/>
      <c r="I29" s="9"/>
    </row>
    <row r="30" spans="1:9" s="8" customFormat="1" ht="30">
      <c r="A30" s="56" t="s">
        <v>518</v>
      </c>
      <c r="B30" s="8" t="s">
        <v>463</v>
      </c>
      <c r="C30" s="14" t="s">
        <v>450</v>
      </c>
      <c r="D30" s="14" t="s">
        <v>450</v>
      </c>
      <c r="E30" s="14" t="s">
        <v>450</v>
      </c>
      <c r="H30" s="9"/>
      <c r="I30" s="9"/>
    </row>
    <row r="31" spans="1:9" s="8" customFormat="1" ht="30">
      <c r="A31" s="56" t="s">
        <v>519</v>
      </c>
      <c r="B31" s="8" t="s">
        <v>464</v>
      </c>
      <c r="C31" s="14" t="s">
        <v>450</v>
      </c>
      <c r="D31" s="14" t="s">
        <v>450</v>
      </c>
      <c r="E31" s="14" t="s">
        <v>450</v>
      </c>
      <c r="H31" s="9"/>
      <c r="I31" s="9"/>
    </row>
    <row r="32" spans="1:9" s="8" customFormat="1" ht="45">
      <c r="A32" s="56" t="s">
        <v>520</v>
      </c>
      <c r="B32" s="8" t="s">
        <v>482</v>
      </c>
      <c r="C32" s="14" t="s">
        <v>450</v>
      </c>
      <c r="D32" s="14" t="s">
        <v>450</v>
      </c>
      <c r="E32" s="14" t="s">
        <v>450</v>
      </c>
      <c r="H32" s="9"/>
      <c r="I32" s="9"/>
    </row>
    <row r="33" spans="1:9" s="8" customFormat="1">
      <c r="A33" s="198" t="s">
        <v>491</v>
      </c>
      <c r="C33" s="88"/>
      <c r="D33" s="88"/>
      <c r="E33" s="88"/>
      <c r="H33" s="9"/>
      <c r="I33" s="9"/>
    </row>
    <row r="34" spans="1:9" s="8" customFormat="1" ht="30">
      <c r="A34" s="56" t="s">
        <v>521</v>
      </c>
      <c r="B34" s="8" t="s">
        <v>465</v>
      </c>
      <c r="C34" s="14" t="s">
        <v>450</v>
      </c>
      <c r="D34" s="14" t="s">
        <v>450</v>
      </c>
      <c r="E34" s="14" t="s">
        <v>450</v>
      </c>
      <c r="H34" s="9"/>
      <c r="I34" s="9"/>
    </row>
    <row r="35" spans="1:9" s="8" customFormat="1" ht="45">
      <c r="A35" s="56" t="s">
        <v>522</v>
      </c>
      <c r="B35" s="8" t="s">
        <v>466</v>
      </c>
      <c r="C35" s="14" t="s">
        <v>93</v>
      </c>
      <c r="D35" s="14" t="s">
        <v>450</v>
      </c>
      <c r="E35" s="14" t="s">
        <v>450</v>
      </c>
      <c r="H35" s="9"/>
      <c r="I35" s="9"/>
    </row>
    <row r="36" spans="1:9" s="8" customFormat="1" ht="45">
      <c r="A36" s="56" t="s">
        <v>523</v>
      </c>
      <c r="B36" s="8" t="s">
        <v>467</v>
      </c>
      <c r="C36" s="14" t="s">
        <v>93</v>
      </c>
      <c r="D36" s="14" t="s">
        <v>450</v>
      </c>
      <c r="E36" s="14" t="s">
        <v>450</v>
      </c>
      <c r="H36" s="9"/>
      <c r="I36" s="9"/>
    </row>
    <row r="37" spans="1:9" s="8" customFormat="1" ht="60">
      <c r="A37" s="56" t="s">
        <v>524</v>
      </c>
      <c r="B37" s="8" t="s">
        <v>468</v>
      </c>
      <c r="C37" s="14" t="s">
        <v>93</v>
      </c>
      <c r="D37" s="14" t="s">
        <v>450</v>
      </c>
      <c r="E37" s="14" t="s">
        <v>450</v>
      </c>
      <c r="H37" s="9"/>
      <c r="I37" s="9"/>
    </row>
    <row r="38" spans="1:9" ht="30">
      <c r="A38" s="56" t="s">
        <v>525</v>
      </c>
      <c r="B38" s="8" t="s">
        <v>451</v>
      </c>
      <c r="C38" s="14" t="s">
        <v>93</v>
      </c>
      <c r="D38" s="14" t="s">
        <v>450</v>
      </c>
      <c r="E38" s="14" t="s">
        <v>450</v>
      </c>
    </row>
    <row r="39" spans="1:9" ht="30">
      <c r="A39" s="56" t="s">
        <v>534</v>
      </c>
      <c r="B39" s="8" t="s">
        <v>469</v>
      </c>
      <c r="C39" s="14" t="s">
        <v>93</v>
      </c>
      <c r="D39" s="14" t="s">
        <v>450</v>
      </c>
      <c r="E39" s="14" t="s">
        <v>450</v>
      </c>
    </row>
    <row r="40" spans="1:9" s="8" customFormat="1">
      <c r="A40" s="198" t="s">
        <v>492</v>
      </c>
      <c r="C40" s="88"/>
      <c r="D40" s="88"/>
      <c r="E40" s="88"/>
      <c r="H40" s="9"/>
      <c r="I40" s="9"/>
    </row>
    <row r="41" spans="1:9" ht="45">
      <c r="A41" s="59" t="s">
        <v>526</v>
      </c>
      <c r="B41" s="8" t="s">
        <v>576</v>
      </c>
      <c r="C41" s="14" t="s">
        <v>450</v>
      </c>
      <c r="D41" s="14" t="s">
        <v>450</v>
      </c>
      <c r="E41" s="14" t="s">
        <v>450</v>
      </c>
    </row>
    <row r="42" spans="1:9" ht="60">
      <c r="A42" s="59" t="s">
        <v>527</v>
      </c>
      <c r="B42" s="8" t="s">
        <v>470</v>
      </c>
      <c r="C42" s="14" t="s">
        <v>450</v>
      </c>
      <c r="D42" s="14" t="s">
        <v>450</v>
      </c>
      <c r="E42" s="14" t="s">
        <v>450</v>
      </c>
    </row>
    <row r="43" spans="1:9" ht="30">
      <c r="A43" s="59" t="s">
        <v>528</v>
      </c>
      <c r="B43" s="8" t="s">
        <v>471</v>
      </c>
      <c r="C43" s="14" t="s">
        <v>93</v>
      </c>
      <c r="D43" s="14" t="s">
        <v>450</v>
      </c>
      <c r="E43" s="14" t="s">
        <v>450</v>
      </c>
    </row>
    <row r="44" spans="1:9" ht="60">
      <c r="A44" s="59" t="s">
        <v>535</v>
      </c>
      <c r="B44" s="8" t="s">
        <v>472</v>
      </c>
      <c r="C44" s="14" t="s">
        <v>93</v>
      </c>
      <c r="D44" s="14" t="s">
        <v>450</v>
      </c>
      <c r="E44" s="14" t="s">
        <v>450</v>
      </c>
    </row>
    <row r="45" spans="1:9" ht="25.5">
      <c r="A45" s="93" t="s">
        <v>130</v>
      </c>
      <c r="B45" s="93" t="s">
        <v>473</v>
      </c>
      <c r="C45" s="9"/>
      <c r="D45" s="9"/>
      <c r="E45" s="9"/>
      <c r="F45" s="90"/>
      <c r="G45" s="90"/>
      <c r="H45" s="61"/>
      <c r="I45" s="61"/>
    </row>
    <row r="46" spans="1:9" ht="60">
      <c r="A46" s="59" t="s">
        <v>529</v>
      </c>
      <c r="B46" s="8" t="s">
        <v>474</v>
      </c>
      <c r="C46" s="14" t="s">
        <v>450</v>
      </c>
      <c r="D46" s="14" t="s">
        <v>450</v>
      </c>
      <c r="E46" s="14" t="s">
        <v>450</v>
      </c>
    </row>
    <row r="47" spans="1:9">
      <c r="A47" s="59" t="s">
        <v>530</v>
      </c>
      <c r="B47" s="8" t="s">
        <v>494</v>
      </c>
      <c r="C47" s="14" t="s">
        <v>450</v>
      </c>
      <c r="D47" s="14" t="s">
        <v>450</v>
      </c>
      <c r="E47" s="14" t="s">
        <v>450</v>
      </c>
    </row>
    <row r="48" spans="1:9" s="8" customFormat="1">
      <c r="A48" s="198" t="s">
        <v>493</v>
      </c>
      <c r="C48" s="88"/>
      <c r="D48" s="88"/>
      <c r="E48" s="88"/>
      <c r="H48" s="9"/>
      <c r="I48" s="9"/>
    </row>
    <row r="49" spans="1:5" ht="30">
      <c r="A49" s="59" t="s">
        <v>536</v>
      </c>
      <c r="B49" s="8" t="s">
        <v>484</v>
      </c>
      <c r="C49" s="14" t="s">
        <v>450</v>
      </c>
      <c r="D49" s="14" t="s">
        <v>450</v>
      </c>
      <c r="E49" s="14" t="s">
        <v>450</v>
      </c>
    </row>
    <row r="50" spans="1:5" ht="30">
      <c r="A50" s="59" t="s">
        <v>537</v>
      </c>
      <c r="B50" s="8" t="s">
        <v>483</v>
      </c>
      <c r="C50" s="14" t="s">
        <v>450</v>
      </c>
      <c r="D50" s="14" t="s">
        <v>450</v>
      </c>
      <c r="E50" s="14" t="s">
        <v>450</v>
      </c>
    </row>
    <row r="51" spans="1:5" ht="45">
      <c r="A51" s="59" t="s">
        <v>538</v>
      </c>
      <c r="B51" s="8" t="s">
        <v>485</v>
      </c>
      <c r="C51" s="14" t="s">
        <v>450</v>
      </c>
      <c r="D51" s="14" t="s">
        <v>450</v>
      </c>
      <c r="E51" s="14" t="s">
        <v>450</v>
      </c>
    </row>
    <row r="52" spans="1:5" ht="30">
      <c r="A52" s="59" t="s">
        <v>539</v>
      </c>
      <c r="B52" s="8" t="s">
        <v>452</v>
      </c>
      <c r="C52" s="14" t="s">
        <v>93</v>
      </c>
      <c r="D52" s="14" t="s">
        <v>450</v>
      </c>
      <c r="E52" s="14" t="s">
        <v>450</v>
      </c>
    </row>
  </sheetData>
  <customSheetViews>
    <customSheetView guid="{2BC6706C-5DA4-4D49-A4A1-529AB6916F83}" scale="115" hiddenColumns="1">
      <pane xSplit="1" ySplit="2" topLeftCell="C3" activePane="bottomRight" state="frozen"/>
      <selection pane="bottomRight" activeCell="A2" sqref="A2:B2"/>
      <pageMargins left="0.7" right="0.7" top="0.78740157499999996" bottom="0.78740157499999996" header="0.3" footer="0.3"/>
      <pageSetup paperSize="9" orientation="portrait" r:id="rId1"/>
    </customSheetView>
  </customSheetViews>
  <mergeCells count="1">
    <mergeCell ref="A2:B2"/>
  </mergeCells>
  <pageMargins left="0.7" right="0.7" top="0.78740157499999996" bottom="0.78740157499999996" header="0.3" footer="0.3"/>
  <pageSetup paperSize="9"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69"/>
  <sheetViews>
    <sheetView zoomScaleNormal="100" workbookViewId="0">
      <pane xSplit="2" ySplit="2" topLeftCell="C3" activePane="bottomRight" state="frozen"/>
      <selection pane="topRight" activeCell="C1" sqref="C1"/>
      <selection pane="bottomLeft" activeCell="A3" sqref="A3"/>
      <selection pane="bottomRight" activeCell="B7" sqref="B7"/>
    </sheetView>
  </sheetViews>
  <sheetFormatPr baseColWidth="10" defaultColWidth="11.42578125" defaultRowHeight="15"/>
  <cols>
    <col min="1" max="1" width="20.28515625" style="3" customWidth="1"/>
    <col min="2" max="2" width="90.28515625" style="8" customWidth="1"/>
    <col min="3" max="6" width="15.28515625" style="88" customWidth="1"/>
    <col min="7" max="7" width="28.5703125" style="8" hidden="1" customWidth="1"/>
    <col min="8" max="8" width="45.5703125" style="8" hidden="1" customWidth="1"/>
    <col min="9" max="9" width="13.28515625" style="9" hidden="1" customWidth="1"/>
    <col min="10" max="10" width="14.140625" style="9" hidden="1" customWidth="1"/>
    <col min="11" max="16384" width="11.42578125" style="9"/>
  </cols>
  <sheetData>
    <row r="1" spans="1:10" ht="33.75" customHeight="1">
      <c r="C1" s="51" t="s">
        <v>447</v>
      </c>
      <c r="D1" s="101" t="s">
        <v>204</v>
      </c>
      <c r="E1" s="101" t="s">
        <v>205</v>
      </c>
      <c r="F1" s="51" t="s">
        <v>206</v>
      </c>
      <c r="G1" s="59" t="s">
        <v>144</v>
      </c>
      <c r="H1" s="59" t="s">
        <v>162</v>
      </c>
      <c r="I1" s="59" t="s">
        <v>199</v>
      </c>
      <c r="J1" s="59" t="s">
        <v>198</v>
      </c>
    </row>
    <row r="2" spans="1:10" ht="39" customHeight="1">
      <c r="A2" s="208" t="s">
        <v>445</v>
      </c>
      <c r="B2" s="208"/>
    </row>
    <row r="3" spans="1:10" ht="30">
      <c r="A3" s="87" t="s">
        <v>179</v>
      </c>
      <c r="B3" s="91" t="s">
        <v>194</v>
      </c>
      <c r="C3" s="63" t="s">
        <v>7</v>
      </c>
      <c r="D3" s="63" t="s">
        <v>7</v>
      </c>
      <c r="E3" s="63" t="s">
        <v>7</v>
      </c>
      <c r="F3" s="63" t="s">
        <v>7</v>
      </c>
      <c r="I3" s="61">
        <v>0</v>
      </c>
      <c r="J3" s="61">
        <v>0</v>
      </c>
    </row>
    <row r="4" spans="1:10" ht="30">
      <c r="A4" s="197" t="s">
        <v>180</v>
      </c>
      <c r="B4" s="91" t="s">
        <v>127</v>
      </c>
      <c r="C4" s="63" t="s">
        <v>7</v>
      </c>
      <c r="D4" s="63" t="s">
        <v>7</v>
      </c>
      <c r="E4" s="63" t="s">
        <v>7</v>
      </c>
      <c r="F4" s="63" t="s">
        <v>7</v>
      </c>
      <c r="H4" s="90"/>
      <c r="I4" s="61">
        <v>0</v>
      </c>
      <c r="J4" s="61">
        <v>0</v>
      </c>
    </row>
    <row r="5" spans="1:10">
      <c r="A5" s="197" t="s">
        <v>181</v>
      </c>
      <c r="B5" s="91" t="s">
        <v>128</v>
      </c>
      <c r="C5" s="63" t="s">
        <v>7</v>
      </c>
      <c r="D5" s="63" t="s">
        <v>7</v>
      </c>
      <c r="E5" s="63" t="s">
        <v>7</v>
      </c>
      <c r="F5" s="63" t="s">
        <v>7</v>
      </c>
      <c r="I5" s="61">
        <v>0</v>
      </c>
      <c r="J5" s="61">
        <v>0</v>
      </c>
    </row>
    <row r="6" spans="1:10" ht="45">
      <c r="A6" s="87" t="s">
        <v>182</v>
      </c>
      <c r="B6" s="91" t="s">
        <v>188</v>
      </c>
      <c r="C6" s="63" t="s">
        <v>7</v>
      </c>
      <c r="D6" s="63" t="s">
        <v>7</v>
      </c>
      <c r="E6" s="63" t="s">
        <v>7</v>
      </c>
      <c r="F6" s="63" t="s">
        <v>7</v>
      </c>
      <c r="I6" s="61">
        <v>0</v>
      </c>
      <c r="J6" s="61">
        <v>0</v>
      </c>
    </row>
    <row r="7" spans="1:10" ht="60">
      <c r="A7" s="87" t="s">
        <v>183</v>
      </c>
      <c r="B7" s="88" t="s">
        <v>390</v>
      </c>
      <c r="C7" s="63" t="s">
        <v>7</v>
      </c>
      <c r="D7" s="63" t="s">
        <v>7</v>
      </c>
      <c r="E7" s="63" t="s">
        <v>7</v>
      </c>
      <c r="F7" s="63" t="s">
        <v>7</v>
      </c>
      <c r="G7" s="90"/>
      <c r="H7" s="90"/>
      <c r="I7" s="61">
        <v>0</v>
      </c>
      <c r="J7" s="61">
        <v>0</v>
      </c>
    </row>
    <row r="8" spans="1:10" ht="30">
      <c r="A8" s="87" t="s">
        <v>184</v>
      </c>
      <c r="B8" s="91" t="s">
        <v>449</v>
      </c>
      <c r="C8" s="63" t="s">
        <v>7</v>
      </c>
      <c r="D8" s="63" t="s">
        <v>7</v>
      </c>
      <c r="E8" s="63" t="s">
        <v>7</v>
      </c>
      <c r="F8" s="63" t="s">
        <v>7</v>
      </c>
      <c r="I8" s="61">
        <v>0</v>
      </c>
      <c r="J8" s="61">
        <v>0</v>
      </c>
    </row>
    <row r="9" spans="1:10">
      <c r="A9" s="197" t="s">
        <v>185</v>
      </c>
      <c r="B9" s="91" t="s">
        <v>129</v>
      </c>
      <c r="C9" s="63" t="s">
        <v>7</v>
      </c>
      <c r="D9" s="63" t="s">
        <v>7</v>
      </c>
      <c r="E9" s="63" t="s">
        <v>7</v>
      </c>
      <c r="F9" s="63" t="s">
        <v>7</v>
      </c>
      <c r="I9" s="61">
        <v>0</v>
      </c>
      <c r="J9" s="61">
        <v>0</v>
      </c>
    </row>
    <row r="10" spans="1:10">
      <c r="A10" s="197" t="s">
        <v>186</v>
      </c>
      <c r="B10" s="91" t="s">
        <v>163</v>
      </c>
      <c r="C10" s="63" t="s">
        <v>7</v>
      </c>
      <c r="D10" s="63" t="s">
        <v>7</v>
      </c>
      <c r="E10" s="63" t="s">
        <v>7</v>
      </c>
      <c r="F10" s="63" t="s">
        <v>7</v>
      </c>
      <c r="G10" s="90"/>
      <c r="H10" s="90"/>
      <c r="I10" s="61">
        <v>0</v>
      </c>
      <c r="J10" s="61">
        <v>0</v>
      </c>
    </row>
    <row r="11" spans="1:10">
      <c r="A11" s="93" t="s">
        <v>130</v>
      </c>
      <c r="B11" s="93" t="s">
        <v>391</v>
      </c>
      <c r="C11" s="63"/>
      <c r="D11" s="63"/>
      <c r="E11" s="63"/>
      <c r="F11" s="63"/>
      <c r="G11" s="90"/>
      <c r="H11" s="90"/>
      <c r="I11" s="61"/>
      <c r="J11" s="61"/>
    </row>
    <row r="12" spans="1:10" ht="45">
      <c r="A12" s="87" t="s">
        <v>187</v>
      </c>
      <c r="B12" s="88" t="s">
        <v>195</v>
      </c>
      <c r="C12" s="63" t="s">
        <v>7</v>
      </c>
      <c r="D12" s="63" t="s">
        <v>7</v>
      </c>
      <c r="E12" s="63" t="s">
        <v>7</v>
      </c>
      <c r="F12" s="63" t="s">
        <v>7</v>
      </c>
      <c r="I12" s="61">
        <v>0</v>
      </c>
      <c r="J12" s="61">
        <v>0</v>
      </c>
    </row>
    <row r="13" spans="1:10">
      <c r="A13" s="93" t="s">
        <v>130</v>
      </c>
      <c r="B13" s="93" t="s">
        <v>393</v>
      </c>
      <c r="C13" s="63"/>
      <c r="D13" s="63"/>
      <c r="E13" s="63"/>
      <c r="F13" s="63"/>
      <c r="G13" s="90"/>
      <c r="H13" s="90"/>
      <c r="I13" s="61"/>
      <c r="J13" s="61"/>
    </row>
    <row r="14" spans="1:10" s="3" customFormat="1">
      <c r="A14" s="64"/>
      <c r="B14" s="93"/>
      <c r="C14" s="63"/>
      <c r="D14" s="63"/>
      <c r="E14" s="63"/>
      <c r="F14" s="63"/>
      <c r="G14" s="24"/>
      <c r="H14" s="24"/>
    </row>
    <row r="15" spans="1:10">
      <c r="A15" s="94"/>
    </row>
    <row r="16" spans="1:10">
      <c r="A16" s="13" t="s">
        <v>392</v>
      </c>
      <c r="B16" s="9"/>
      <c r="C16" s="9"/>
      <c r="D16" s="9"/>
      <c r="E16" s="9"/>
      <c r="F16" s="9"/>
      <c r="G16" s="12"/>
      <c r="H16" s="12"/>
    </row>
    <row r="17" spans="1:6">
      <c r="A17" s="1"/>
    </row>
    <row r="18" spans="1:6" ht="37.5" hidden="1">
      <c r="A18" s="95" t="s">
        <v>202</v>
      </c>
      <c r="B18" s="135">
        <f>AVERAGE(I3:I12)</f>
        <v>0</v>
      </c>
    </row>
    <row r="19" spans="1:6" ht="56.25" hidden="1">
      <c r="A19" s="95" t="s">
        <v>203</v>
      </c>
      <c r="B19" s="135">
        <f>AVERAGE(J3:J12)</f>
        <v>0</v>
      </c>
    </row>
    <row r="20" spans="1:6">
      <c r="A20" s="94"/>
    </row>
    <row r="21" spans="1:6">
      <c r="A21" s="1"/>
      <c r="B21" s="41"/>
      <c r="C21" s="54"/>
      <c r="D21" s="54"/>
      <c r="E21" s="54"/>
      <c r="F21" s="54"/>
    </row>
    <row r="22" spans="1:6">
      <c r="A22" s="1"/>
    </row>
    <row r="23" spans="1:6">
      <c r="A23" s="1"/>
    </row>
    <row r="24" spans="1:6">
      <c r="A24" s="1"/>
    </row>
    <row r="25" spans="1:6">
      <c r="A25" s="1"/>
    </row>
    <row r="26" spans="1:6">
      <c r="A26" s="1"/>
    </row>
    <row r="27" spans="1:6">
      <c r="A27" s="1"/>
    </row>
    <row r="28" spans="1:6">
      <c r="A28" s="1"/>
    </row>
    <row r="29" spans="1:6">
      <c r="A29" s="1"/>
    </row>
    <row r="30" spans="1:6">
      <c r="A30" s="1"/>
    </row>
    <row r="31" spans="1:6">
      <c r="A31" s="1"/>
    </row>
    <row r="32" spans="1:6">
      <c r="A32" s="1"/>
    </row>
    <row r="33" spans="1:1">
      <c r="A33" s="1"/>
    </row>
    <row r="34" spans="1:1">
      <c r="A34" s="1"/>
    </row>
    <row r="35" spans="1:1">
      <c r="A35" s="1"/>
    </row>
    <row r="36" spans="1:1">
      <c r="A36" s="1"/>
    </row>
    <row r="37" spans="1:1">
      <c r="A37" s="1"/>
    </row>
    <row r="38" spans="1:1">
      <c r="A38" s="1"/>
    </row>
    <row r="39" spans="1:1">
      <c r="A39" s="1"/>
    </row>
    <row r="40" spans="1:1">
      <c r="A40" s="1"/>
    </row>
    <row r="41" spans="1:1">
      <c r="A41" s="1"/>
    </row>
    <row r="42" spans="1:1">
      <c r="A42" s="1"/>
    </row>
    <row r="43" spans="1:1">
      <c r="A43" s="1"/>
    </row>
    <row r="44" spans="1:1">
      <c r="A44" s="1"/>
    </row>
    <row r="45" spans="1:1">
      <c r="A45" s="1"/>
    </row>
    <row r="46" spans="1:1">
      <c r="A46" s="1"/>
    </row>
    <row r="47" spans="1:1">
      <c r="A47" s="1"/>
    </row>
    <row r="48" spans="1:1">
      <c r="A48" s="1"/>
    </row>
    <row r="49" spans="1:1">
      <c r="A49" s="1"/>
    </row>
    <row r="50" spans="1:1">
      <c r="A50" s="1"/>
    </row>
    <row r="51" spans="1:1">
      <c r="A51" s="1"/>
    </row>
    <row r="52" spans="1:1">
      <c r="A52" s="1"/>
    </row>
    <row r="53" spans="1:1">
      <c r="A53" s="1"/>
    </row>
    <row r="54" spans="1:1">
      <c r="A54" s="56"/>
    </row>
    <row r="55" spans="1:1">
      <c r="A55" s="56"/>
    </row>
    <row r="56" spans="1:1">
      <c r="A56" s="1"/>
    </row>
    <row r="57" spans="1:1">
      <c r="A57" s="1"/>
    </row>
    <row r="58" spans="1:1">
      <c r="A58" s="1"/>
    </row>
    <row r="59" spans="1:1">
      <c r="A59" s="1"/>
    </row>
    <row r="60" spans="1:1">
      <c r="A60" s="1"/>
    </row>
    <row r="61" spans="1:1">
      <c r="A61" s="94"/>
    </row>
    <row r="62" spans="1:1">
      <c r="A62" s="1"/>
    </row>
    <row r="63" spans="1:1">
      <c r="A63" s="12"/>
    </row>
    <row r="64" spans="1:1">
      <c r="A64" s="1"/>
    </row>
    <row r="65" spans="1:1">
      <c r="A65" s="1"/>
    </row>
    <row r="66" spans="1:1">
      <c r="A66" s="1"/>
    </row>
    <row r="67" spans="1:1">
      <c r="A67" s="1"/>
    </row>
    <row r="68" spans="1:1">
      <c r="A68" s="1"/>
    </row>
    <row r="69" spans="1:1">
      <c r="A69" s="1"/>
    </row>
  </sheetData>
  <customSheetViews>
    <customSheetView guid="{2BC6706C-5DA4-4D49-A4A1-529AB6916F83}" hiddenRows="1" hiddenColumns="1" state="hidden">
      <pane xSplit="2" ySplit="2" topLeftCell="C3" activePane="bottomRight" state="frozen"/>
      <selection pane="bottomRight" activeCell="B7" sqref="B7"/>
      <pageMargins left="0.7" right="0.7" top="0.78740157499999996" bottom="0.78740157499999996" header="0.3" footer="0.3"/>
      <pageSetup paperSize="9" orientation="portrait" r:id="rId1"/>
    </customSheetView>
    <customSheetView guid="{71CD55D4-1B1F-49B9-8E7E-A7DA8B47ECAC}">
      <pane xSplit="2" ySplit="2" topLeftCell="C3" activePane="bottomRight" state="frozen"/>
      <selection pane="bottomRight" activeCell="B9" sqref="B9"/>
      <pageMargins left="0.7" right="0.7" top="0.78740157499999996" bottom="0.78740157499999996" header="0.3" footer="0.3"/>
      <pageSetup paperSize="9" orientation="portrait" r:id="rId2"/>
    </customSheetView>
    <customSheetView guid="{F6310AEF-4347-4ADB-8A7F-543B6160EA7C}" hiddenRows="1" hiddenColumns="1">
      <pane xSplit="2" ySplit="2" topLeftCell="C3" activePane="bottomRight" state="frozen"/>
      <selection pane="bottomRight" activeCell="A16" sqref="A16"/>
      <pageMargins left="0.7" right="0.7" top="0.78740157499999996" bottom="0.78740157499999996" header="0.3" footer="0.3"/>
      <pageSetup paperSize="9" orientation="portrait" r:id="rId3"/>
    </customSheetView>
  </customSheetViews>
  <mergeCells count="1">
    <mergeCell ref="A2:B2"/>
  </mergeCells>
  <pageMargins left="0.7" right="0.7" top="0.78740157499999996" bottom="0.78740157499999996" header="0.3" footer="0.3"/>
  <pageSetup paperSize="9" orientation="portrait"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59"/>
  <sheetViews>
    <sheetView zoomScaleNormal="100" workbookViewId="0">
      <pane xSplit="2" ySplit="2" topLeftCell="C6" activePane="bottomRight" state="frozen"/>
      <selection pane="topRight" activeCell="C1" sqref="C1"/>
      <selection pane="bottomLeft" activeCell="A3" sqref="A3"/>
      <selection pane="bottomRight" activeCell="A24" sqref="A24:XFD24"/>
    </sheetView>
  </sheetViews>
  <sheetFormatPr baseColWidth="10" defaultColWidth="11.42578125" defaultRowHeight="15"/>
  <cols>
    <col min="1" max="1" width="20.42578125" style="17" customWidth="1"/>
    <col min="2" max="2" width="90.28515625" style="17" customWidth="1"/>
    <col min="3" max="5" width="14.140625" style="15" customWidth="1"/>
    <col min="6" max="6" width="28.5703125" style="3" hidden="1" customWidth="1"/>
    <col min="7" max="7" width="43.7109375" style="62" hidden="1" customWidth="1"/>
    <col min="8" max="8" width="13.28515625" style="9" hidden="1" customWidth="1"/>
    <col min="9" max="9" width="14" style="3" hidden="1" customWidth="1"/>
    <col min="10" max="16384" width="11.42578125" style="3"/>
  </cols>
  <sheetData>
    <row r="1" spans="1:9" ht="32.25" customHeight="1">
      <c r="C1" s="101" t="s">
        <v>204</v>
      </c>
      <c r="D1" s="101" t="s">
        <v>205</v>
      </c>
      <c r="E1" s="51" t="s">
        <v>206</v>
      </c>
      <c r="F1" s="2" t="s">
        <v>144</v>
      </c>
      <c r="G1" s="2" t="s">
        <v>162</v>
      </c>
      <c r="H1" s="59" t="s">
        <v>199</v>
      </c>
      <c r="I1" s="59" t="s">
        <v>198</v>
      </c>
    </row>
    <row r="2" spans="1:9" ht="37.5" customHeight="1">
      <c r="A2" s="209" t="s">
        <v>97</v>
      </c>
      <c r="B2" s="209"/>
      <c r="C2" s="96"/>
      <c r="D2" s="96"/>
      <c r="E2" s="96"/>
    </row>
    <row r="3" spans="1:9" ht="30">
      <c r="A3" s="89" t="s">
        <v>99</v>
      </c>
      <c r="B3" s="25" t="s">
        <v>114</v>
      </c>
      <c r="C3" s="63" t="s">
        <v>7</v>
      </c>
      <c r="D3" s="63" t="s">
        <v>7</v>
      </c>
      <c r="E3" s="63" t="s">
        <v>7</v>
      </c>
      <c r="F3" s="12"/>
      <c r="H3" s="61">
        <v>0</v>
      </c>
      <c r="I3" s="61">
        <v>0</v>
      </c>
    </row>
    <row r="4" spans="1:9">
      <c r="A4" s="89" t="s">
        <v>100</v>
      </c>
      <c r="B4" s="25" t="s">
        <v>115</v>
      </c>
      <c r="C4" s="63" t="s">
        <v>7</v>
      </c>
      <c r="D4" s="63" t="s">
        <v>7</v>
      </c>
      <c r="E4" s="63" t="s">
        <v>7</v>
      </c>
      <c r="F4" s="12"/>
      <c r="H4" s="61">
        <v>0</v>
      </c>
      <c r="I4" s="61">
        <v>0</v>
      </c>
    </row>
    <row r="5" spans="1:9" ht="30">
      <c r="A5" s="89" t="s">
        <v>101</v>
      </c>
      <c r="B5" s="25" t="s">
        <v>116</v>
      </c>
      <c r="C5" s="63" t="s">
        <v>7</v>
      </c>
      <c r="D5" s="63" t="s">
        <v>7</v>
      </c>
      <c r="E5" s="63" t="s">
        <v>7</v>
      </c>
      <c r="F5" s="12"/>
      <c r="H5" s="61">
        <v>0</v>
      </c>
      <c r="I5" s="61">
        <v>0</v>
      </c>
    </row>
    <row r="6" spans="1:9">
      <c r="A6" s="89" t="s">
        <v>102</v>
      </c>
      <c r="B6" s="25" t="s">
        <v>117</v>
      </c>
      <c r="C6" s="63" t="s">
        <v>7</v>
      </c>
      <c r="D6" s="63" t="s">
        <v>7</v>
      </c>
      <c r="E6" s="63" t="s">
        <v>7</v>
      </c>
      <c r="F6" s="12"/>
      <c r="H6" s="61">
        <v>0</v>
      </c>
      <c r="I6" s="61">
        <v>0</v>
      </c>
    </row>
    <row r="7" spans="1:9" ht="30">
      <c r="A7" s="87" t="s">
        <v>103</v>
      </c>
      <c r="B7" s="25" t="s">
        <v>118</v>
      </c>
      <c r="C7" s="63" t="s">
        <v>7</v>
      </c>
      <c r="D7" s="63" t="s">
        <v>7</v>
      </c>
      <c r="E7" s="63" t="s">
        <v>7</v>
      </c>
      <c r="F7" s="12"/>
      <c r="H7" s="61">
        <v>0</v>
      </c>
      <c r="I7" s="61">
        <v>0</v>
      </c>
    </row>
    <row r="8" spans="1:9" ht="30">
      <c r="A8" s="87" t="s">
        <v>104</v>
      </c>
      <c r="B8" s="25" t="s">
        <v>119</v>
      </c>
      <c r="C8" s="63" t="s">
        <v>7</v>
      </c>
      <c r="D8" s="63" t="s">
        <v>7</v>
      </c>
      <c r="E8" s="63" t="s">
        <v>7</v>
      </c>
      <c r="F8" s="12"/>
      <c r="H8" s="61">
        <v>0</v>
      </c>
      <c r="I8" s="61">
        <v>0</v>
      </c>
    </row>
    <row r="9" spans="1:9" ht="45">
      <c r="A9" s="87" t="s">
        <v>105</v>
      </c>
      <c r="B9" s="88" t="s">
        <v>196</v>
      </c>
      <c r="C9" s="63" t="s">
        <v>7</v>
      </c>
      <c r="D9" s="63" t="s">
        <v>7</v>
      </c>
      <c r="E9" s="63" t="s">
        <v>7</v>
      </c>
      <c r="F9" s="12"/>
      <c r="H9" s="61">
        <v>0</v>
      </c>
      <c r="I9" s="61">
        <v>0</v>
      </c>
    </row>
    <row r="10" spans="1:9" ht="30">
      <c r="A10" s="87" t="s">
        <v>106</v>
      </c>
      <c r="B10" s="25" t="s">
        <v>313</v>
      </c>
      <c r="C10" s="63" t="s">
        <v>7</v>
      </c>
      <c r="D10" s="63" t="s">
        <v>7</v>
      </c>
      <c r="E10" s="63" t="s">
        <v>7</v>
      </c>
      <c r="F10" s="12"/>
      <c r="H10" s="61">
        <v>0</v>
      </c>
      <c r="I10" s="61">
        <v>0</v>
      </c>
    </row>
    <row r="11" spans="1:9" ht="30">
      <c r="A11" s="87" t="s">
        <v>107</v>
      </c>
      <c r="B11" s="25" t="s">
        <v>120</v>
      </c>
      <c r="C11" s="63" t="s">
        <v>7</v>
      </c>
      <c r="D11" s="63" t="s">
        <v>7</v>
      </c>
      <c r="E11" s="63" t="s">
        <v>7</v>
      </c>
      <c r="F11" s="12"/>
      <c r="H11" s="61">
        <v>0</v>
      </c>
      <c r="I11" s="61">
        <v>0</v>
      </c>
    </row>
    <row r="12" spans="1:9" ht="45">
      <c r="A12" s="87" t="s">
        <v>108</v>
      </c>
      <c r="B12" s="25" t="s">
        <v>121</v>
      </c>
      <c r="C12" s="63" t="s">
        <v>7</v>
      </c>
      <c r="D12" s="63" t="s">
        <v>7</v>
      </c>
      <c r="E12" s="63" t="s">
        <v>7</v>
      </c>
      <c r="F12" s="12"/>
      <c r="H12" s="61">
        <v>0</v>
      </c>
      <c r="I12" s="61">
        <v>0</v>
      </c>
    </row>
    <row r="13" spans="1:9" ht="30">
      <c r="A13" s="87" t="s">
        <v>109</v>
      </c>
      <c r="B13" s="25" t="s">
        <v>122</v>
      </c>
      <c r="C13" s="63" t="s">
        <v>7</v>
      </c>
      <c r="D13" s="63" t="s">
        <v>7</v>
      </c>
      <c r="E13" s="63" t="s">
        <v>7</v>
      </c>
      <c r="F13" s="12"/>
      <c r="H13" s="61">
        <v>0</v>
      </c>
      <c r="I13" s="61">
        <v>0</v>
      </c>
    </row>
    <row r="14" spans="1:9" ht="30">
      <c r="A14" s="87" t="s">
        <v>110</v>
      </c>
      <c r="B14" s="88" t="s">
        <v>133</v>
      </c>
      <c r="C14" s="63" t="s">
        <v>7</v>
      </c>
      <c r="D14" s="63" t="s">
        <v>7</v>
      </c>
      <c r="E14" s="63" t="s">
        <v>7</v>
      </c>
      <c r="F14" s="12"/>
      <c r="H14" s="61">
        <v>0</v>
      </c>
      <c r="I14" s="61">
        <v>0</v>
      </c>
    </row>
    <row r="15" spans="1:9" ht="30">
      <c r="A15" s="87" t="s">
        <v>111</v>
      </c>
      <c r="B15" s="88" t="s">
        <v>123</v>
      </c>
      <c r="C15" s="63" t="s">
        <v>7</v>
      </c>
      <c r="D15" s="63" t="s">
        <v>7</v>
      </c>
      <c r="E15" s="63" t="s">
        <v>7</v>
      </c>
      <c r="F15" s="12"/>
      <c r="H15" s="61">
        <v>0</v>
      </c>
      <c r="I15" s="61">
        <v>0</v>
      </c>
    </row>
    <row r="16" spans="1:9" ht="30">
      <c r="A16" s="87" t="s">
        <v>112</v>
      </c>
      <c r="B16" s="88" t="s">
        <v>124</v>
      </c>
      <c r="C16" s="63" t="s">
        <v>7</v>
      </c>
      <c r="D16" s="63" t="s">
        <v>7</v>
      </c>
      <c r="E16" s="63" t="s">
        <v>7</v>
      </c>
      <c r="F16" s="12"/>
      <c r="H16" s="61">
        <v>0</v>
      </c>
      <c r="I16" s="61">
        <v>0</v>
      </c>
    </row>
    <row r="17" spans="1:9" ht="30">
      <c r="A17" s="87" t="s">
        <v>113</v>
      </c>
      <c r="B17" s="88" t="s">
        <v>312</v>
      </c>
      <c r="C17" s="97" t="s">
        <v>7</v>
      </c>
      <c r="D17" s="97" t="s">
        <v>7</v>
      </c>
      <c r="E17" s="97" t="s">
        <v>7</v>
      </c>
      <c r="F17" s="12"/>
      <c r="H17" s="61">
        <v>0</v>
      </c>
      <c r="I17" s="61">
        <v>0</v>
      </c>
    </row>
    <row r="18" spans="1:9" ht="45">
      <c r="A18" s="89" t="s">
        <v>134</v>
      </c>
      <c r="B18" s="88" t="s">
        <v>197</v>
      </c>
      <c r="C18" s="97" t="s">
        <v>7</v>
      </c>
      <c r="D18" s="97" t="s">
        <v>7</v>
      </c>
      <c r="E18" s="97" t="s">
        <v>7</v>
      </c>
      <c r="F18" s="12"/>
      <c r="H18" s="61">
        <v>0</v>
      </c>
      <c r="I18" s="61">
        <v>0</v>
      </c>
    </row>
    <row r="19" spans="1:9" ht="30">
      <c r="A19" s="89" t="s">
        <v>135</v>
      </c>
      <c r="B19" s="88" t="s">
        <v>125</v>
      </c>
      <c r="C19" s="63" t="s">
        <v>7</v>
      </c>
      <c r="D19" s="63" t="s">
        <v>7</v>
      </c>
      <c r="E19" s="63" t="s">
        <v>7</v>
      </c>
      <c r="F19" s="12"/>
      <c r="H19" s="61">
        <v>0</v>
      </c>
      <c r="I19" s="61">
        <v>0</v>
      </c>
    </row>
    <row r="20" spans="1:9">
      <c r="A20" s="89"/>
      <c r="B20" s="98"/>
    </row>
    <row r="21" spans="1:9">
      <c r="A21" s="89"/>
      <c r="B21" s="98"/>
    </row>
    <row r="22" spans="1:9">
      <c r="A22" s="17" t="s">
        <v>98</v>
      </c>
      <c r="B22" s="98"/>
    </row>
    <row r="23" spans="1:9">
      <c r="A23" s="89"/>
      <c r="B23" s="98"/>
    </row>
    <row r="24" spans="1:9" ht="37.5" hidden="1">
      <c r="A24" s="95" t="s">
        <v>202</v>
      </c>
      <c r="B24" s="49">
        <f>AVERAGE(H3:H19)</f>
        <v>0</v>
      </c>
    </row>
    <row r="25" spans="1:9" ht="37.5">
      <c r="A25" s="95" t="s">
        <v>203</v>
      </c>
      <c r="B25" s="49">
        <f>AVERAGE(I3:I19)</f>
        <v>0</v>
      </c>
    </row>
    <row r="26" spans="1:9">
      <c r="A26" s="89"/>
      <c r="B26" s="98"/>
    </row>
    <row r="27" spans="1:9">
      <c r="A27" s="89"/>
    </row>
    <row r="28" spans="1:9">
      <c r="A28" s="89"/>
      <c r="B28" s="98"/>
    </row>
    <row r="29" spans="1:9">
      <c r="A29" s="89"/>
      <c r="B29" s="98"/>
    </row>
    <row r="30" spans="1:9">
      <c r="A30" s="89"/>
      <c r="B30" s="98"/>
      <c r="C30" s="3"/>
      <c r="D30" s="3"/>
      <c r="E30" s="3"/>
      <c r="G30" s="3"/>
    </row>
    <row r="31" spans="1:9">
      <c r="A31" s="89"/>
      <c r="B31" s="98"/>
      <c r="C31" s="3"/>
      <c r="D31" s="3"/>
      <c r="E31" s="3"/>
      <c r="G31" s="3"/>
    </row>
    <row r="32" spans="1:9">
      <c r="A32" s="89"/>
      <c r="B32" s="98"/>
      <c r="C32" s="3"/>
      <c r="D32" s="3"/>
      <c r="E32" s="3"/>
      <c r="G32" s="3"/>
    </row>
    <row r="33" spans="1:7">
      <c r="A33" s="89"/>
      <c r="B33" s="98"/>
      <c r="C33" s="3"/>
      <c r="D33" s="3"/>
      <c r="E33" s="3"/>
      <c r="G33" s="3"/>
    </row>
    <row r="34" spans="1:7">
      <c r="A34" s="89"/>
      <c r="B34" s="98"/>
      <c r="C34" s="3"/>
      <c r="D34" s="3"/>
      <c r="E34" s="3"/>
      <c r="G34" s="3"/>
    </row>
    <row r="35" spans="1:7">
      <c r="A35" s="89"/>
      <c r="B35" s="98"/>
      <c r="C35" s="3"/>
      <c r="D35" s="3"/>
      <c r="E35" s="3"/>
      <c r="G35" s="3"/>
    </row>
    <row r="36" spans="1:7">
      <c r="A36" s="89"/>
      <c r="B36" s="98"/>
      <c r="C36" s="3"/>
      <c r="D36" s="3"/>
      <c r="E36" s="3"/>
      <c r="G36" s="3"/>
    </row>
    <row r="37" spans="1:7">
      <c r="A37" s="89"/>
      <c r="B37" s="98"/>
      <c r="C37" s="3"/>
      <c r="D37" s="3"/>
      <c r="E37" s="3"/>
      <c r="G37" s="3"/>
    </row>
    <row r="38" spans="1:7">
      <c r="A38" s="89"/>
      <c r="B38" s="98"/>
      <c r="C38" s="3"/>
      <c r="D38" s="3"/>
      <c r="E38" s="3"/>
      <c r="G38" s="3"/>
    </row>
    <row r="39" spans="1:7">
      <c r="A39" s="89"/>
      <c r="C39" s="3"/>
      <c r="D39" s="3"/>
      <c r="E39" s="3"/>
      <c r="G39" s="3"/>
    </row>
    <row r="40" spans="1:7">
      <c r="A40" s="89"/>
      <c r="B40" s="98"/>
      <c r="C40" s="3"/>
      <c r="D40" s="3"/>
      <c r="E40" s="3"/>
      <c r="G40" s="3"/>
    </row>
    <row r="41" spans="1:7">
      <c r="A41" s="89"/>
      <c r="B41" s="98"/>
      <c r="C41" s="3"/>
      <c r="D41" s="3"/>
      <c r="E41" s="3"/>
      <c r="G41" s="3"/>
    </row>
    <row r="42" spans="1:7">
      <c r="A42" s="81"/>
      <c r="B42" s="98"/>
      <c r="C42" s="3"/>
      <c r="D42" s="3"/>
      <c r="E42" s="3"/>
      <c r="G42" s="3"/>
    </row>
    <row r="43" spans="1:7">
      <c r="A43" s="81"/>
      <c r="B43" s="99"/>
      <c r="C43" s="3"/>
      <c r="D43" s="3"/>
      <c r="E43" s="3"/>
      <c r="G43" s="3"/>
    </row>
    <row r="44" spans="1:7">
      <c r="A44" s="89"/>
      <c r="B44" s="98"/>
      <c r="C44" s="3"/>
      <c r="D44" s="3"/>
      <c r="E44" s="3"/>
      <c r="G44" s="3"/>
    </row>
    <row r="45" spans="1:7">
      <c r="A45" s="89"/>
      <c r="B45" s="98"/>
      <c r="C45" s="3"/>
      <c r="D45" s="3"/>
      <c r="E45" s="3"/>
      <c r="G45" s="3"/>
    </row>
    <row r="46" spans="1:7">
      <c r="A46" s="89"/>
      <c r="B46" s="98"/>
      <c r="C46" s="3"/>
      <c r="D46" s="3"/>
      <c r="E46" s="3"/>
      <c r="G46" s="3"/>
    </row>
    <row r="47" spans="1:7">
      <c r="A47" s="89"/>
      <c r="B47" s="98"/>
      <c r="C47" s="3"/>
      <c r="D47" s="3"/>
      <c r="E47" s="3"/>
      <c r="G47" s="3"/>
    </row>
    <row r="48" spans="1:7">
      <c r="A48" s="89"/>
      <c r="B48" s="98"/>
      <c r="C48" s="3"/>
      <c r="D48" s="3"/>
      <c r="E48" s="3"/>
      <c r="G48" s="3"/>
    </row>
    <row r="49" spans="1:7">
      <c r="A49" s="100"/>
      <c r="B49" s="99"/>
      <c r="C49" s="3"/>
      <c r="D49" s="3"/>
      <c r="E49" s="3"/>
      <c r="G49" s="3"/>
    </row>
    <row r="50" spans="1:7">
      <c r="A50" s="89"/>
      <c r="B50" s="98"/>
      <c r="C50" s="3"/>
      <c r="D50" s="3"/>
      <c r="E50" s="3"/>
      <c r="G50" s="3"/>
    </row>
    <row r="51" spans="1:7">
      <c r="A51" s="89"/>
      <c r="B51" s="98"/>
      <c r="C51" s="3"/>
      <c r="D51" s="3"/>
      <c r="E51" s="3"/>
      <c r="G51" s="3"/>
    </row>
    <row r="52" spans="1:7">
      <c r="A52" s="89"/>
      <c r="B52" s="98"/>
      <c r="C52" s="3"/>
      <c r="D52" s="3"/>
      <c r="E52" s="3"/>
      <c r="G52" s="3"/>
    </row>
    <row r="53" spans="1:7">
      <c r="A53" s="89"/>
      <c r="B53" s="98"/>
      <c r="C53" s="3"/>
      <c r="D53" s="3"/>
      <c r="E53" s="3"/>
      <c r="G53" s="3"/>
    </row>
    <row r="54" spans="1:7">
      <c r="A54" s="89"/>
      <c r="B54" s="98"/>
      <c r="C54" s="3"/>
      <c r="D54" s="3"/>
      <c r="E54" s="3"/>
      <c r="G54" s="3"/>
    </row>
    <row r="55" spans="1:7">
      <c r="A55" s="89"/>
      <c r="B55" s="98"/>
      <c r="C55" s="3"/>
      <c r="D55" s="3"/>
      <c r="E55" s="3"/>
      <c r="G55" s="3"/>
    </row>
    <row r="56" spans="1:7">
      <c r="A56" s="89"/>
      <c r="B56" s="98"/>
      <c r="C56" s="3"/>
      <c r="D56" s="3"/>
      <c r="E56" s="3"/>
      <c r="G56" s="3"/>
    </row>
    <row r="57" spans="1:7">
      <c r="A57" s="89"/>
      <c r="B57" s="98"/>
      <c r="C57" s="3"/>
      <c r="D57" s="3"/>
      <c r="E57" s="3"/>
      <c r="G57" s="3"/>
    </row>
    <row r="58" spans="1:7">
      <c r="B58" s="98"/>
      <c r="C58" s="3"/>
      <c r="D58" s="3"/>
      <c r="E58" s="3"/>
      <c r="G58" s="3"/>
    </row>
    <row r="59" spans="1:7">
      <c r="B59" s="98"/>
      <c r="C59" s="3"/>
      <c r="D59" s="3"/>
      <c r="E59" s="3"/>
      <c r="G59" s="3"/>
    </row>
  </sheetData>
  <customSheetViews>
    <customSheetView guid="{2BC6706C-5DA4-4D49-A4A1-529AB6916F83}" hiddenRows="1" hiddenColumns="1" state="hidden">
      <pane xSplit="2" ySplit="2" topLeftCell="C6" activePane="bottomRight" state="frozen"/>
      <selection pane="bottomRight" activeCell="A24" sqref="A24:XFD24"/>
      <pageMargins left="0.7" right="0.7" top="0.78740157499999996" bottom="0.78740157499999996" header="0.3" footer="0.3"/>
      <pageSetup paperSize="9" orientation="portrait" r:id="rId1"/>
    </customSheetView>
    <customSheetView guid="{71CD55D4-1B1F-49B9-8E7E-A7DA8B47ECAC}">
      <pane xSplit="2" ySplit="2" topLeftCell="C3" activePane="bottomRight" state="frozen"/>
      <selection pane="bottomRight" activeCell="B18" sqref="B18"/>
      <pageMargins left="0.7" right="0.7" top="0.78740157499999996" bottom="0.78740157499999996" header="0.3" footer="0.3"/>
      <pageSetup paperSize="9" orientation="portrait" r:id="rId2"/>
    </customSheetView>
    <customSheetView guid="{F6310AEF-4347-4ADB-8A7F-543B6160EA7C}" hiddenRows="1" hiddenColumns="1" state="hidden">
      <pane xSplit="2" ySplit="2" topLeftCell="C6" activePane="bottomRight" state="frozen"/>
      <selection pane="bottomRight" activeCell="A24" sqref="A24:XFD24"/>
      <pageMargins left="0.7" right="0.7" top="0.78740157499999996" bottom="0.78740157499999996" header="0.3" footer="0.3"/>
      <pageSetup paperSize="9" orientation="portrait" r:id="rId3"/>
    </customSheetView>
  </customSheetViews>
  <mergeCells count="1">
    <mergeCell ref="A2:B2"/>
  </mergeCells>
  <pageMargins left="0.7" right="0.7" top="0.78740157499999996" bottom="0.78740157499999996" header="0.3" footer="0.3"/>
  <pageSetup paperSize="9" orientation="portrait"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J51"/>
  <sheetViews>
    <sheetView zoomScaleNormal="100" workbookViewId="0">
      <pane xSplit="2" ySplit="2" topLeftCell="C23" activePane="bottomRight" state="frozen"/>
      <selection pane="topRight" activeCell="C1" sqref="C1"/>
      <selection pane="bottomLeft" activeCell="A3" sqref="A3"/>
      <selection pane="bottomRight" activeCell="B1" sqref="B1"/>
    </sheetView>
  </sheetViews>
  <sheetFormatPr baseColWidth="10" defaultColWidth="11.42578125" defaultRowHeight="15"/>
  <cols>
    <col min="1" max="1" width="19.28515625" style="17" customWidth="1"/>
    <col min="2" max="2" width="66.42578125" style="17" customWidth="1"/>
    <col min="3" max="4" width="14.140625" style="15" customWidth="1"/>
    <col min="5" max="6" width="23.5703125" style="15" customWidth="1"/>
    <col min="7" max="7" width="28.5703125" style="3" hidden="1" customWidth="1"/>
    <col min="8" max="8" width="43.7109375" style="62" hidden="1" customWidth="1"/>
    <col min="9" max="9" width="13.28515625" style="9" hidden="1" customWidth="1"/>
    <col min="10" max="10" width="14" style="3" hidden="1" customWidth="1"/>
    <col min="11" max="16384" width="11.42578125" style="3"/>
  </cols>
  <sheetData>
    <row r="1" spans="1:10" ht="32.25" customHeight="1">
      <c r="C1" s="101" t="s">
        <v>447</v>
      </c>
      <c r="D1" s="101" t="s">
        <v>204</v>
      </c>
      <c r="E1" s="101" t="s">
        <v>205</v>
      </c>
      <c r="F1" s="51" t="s">
        <v>206</v>
      </c>
      <c r="G1" s="2" t="s">
        <v>144</v>
      </c>
      <c r="H1" s="2" t="s">
        <v>162</v>
      </c>
      <c r="I1" s="59" t="s">
        <v>199</v>
      </c>
      <c r="J1" s="59" t="s">
        <v>198</v>
      </c>
    </row>
    <row r="2" spans="1:10" ht="37.9" customHeight="1">
      <c r="A2" s="211" t="s">
        <v>444</v>
      </c>
      <c r="B2" s="211"/>
      <c r="C2" s="96"/>
      <c r="D2" s="96"/>
      <c r="E2" s="96"/>
      <c r="F2" s="96"/>
    </row>
    <row r="3" spans="1:10">
      <c r="A3" s="212" t="s">
        <v>369</v>
      </c>
      <c r="B3" s="212"/>
      <c r="C3" s="63"/>
      <c r="D3" s="63"/>
      <c r="E3" s="63"/>
      <c r="F3" s="63"/>
      <c r="G3" s="12"/>
      <c r="I3" s="61"/>
      <c r="J3" s="61"/>
    </row>
    <row r="4" spans="1:10" ht="105">
      <c r="A4" s="89" t="s">
        <v>372</v>
      </c>
      <c r="B4" s="25" t="s">
        <v>394</v>
      </c>
      <c r="C4" s="63" t="s">
        <v>93</v>
      </c>
      <c r="D4" s="63" t="s">
        <v>93</v>
      </c>
      <c r="E4" s="63" t="s">
        <v>7</v>
      </c>
      <c r="F4" s="63" t="s">
        <v>7</v>
      </c>
      <c r="G4" s="12"/>
      <c r="I4" s="61">
        <v>0</v>
      </c>
      <c r="J4" s="61">
        <v>0</v>
      </c>
    </row>
    <row r="5" spans="1:10" ht="75">
      <c r="A5" s="89" t="s">
        <v>373</v>
      </c>
      <c r="B5" s="25" t="s">
        <v>395</v>
      </c>
      <c r="C5" s="63" t="s">
        <v>93</v>
      </c>
      <c r="D5" s="63" t="s">
        <v>93</v>
      </c>
      <c r="E5" s="63" t="s">
        <v>7</v>
      </c>
      <c r="F5" s="63" t="s">
        <v>7</v>
      </c>
      <c r="G5" s="12"/>
      <c r="I5" s="61">
        <v>0</v>
      </c>
      <c r="J5" s="61">
        <v>0</v>
      </c>
    </row>
    <row r="6" spans="1:10" ht="45">
      <c r="A6" s="89" t="s">
        <v>374</v>
      </c>
      <c r="B6" s="25" t="s">
        <v>396</v>
      </c>
      <c r="C6" s="63" t="s">
        <v>93</v>
      </c>
      <c r="D6" s="63" t="s">
        <v>93</v>
      </c>
      <c r="E6" s="63" t="s">
        <v>7</v>
      </c>
      <c r="F6" s="63" t="s">
        <v>7</v>
      </c>
      <c r="G6" s="12"/>
      <c r="I6" s="61">
        <v>0</v>
      </c>
      <c r="J6" s="61">
        <v>0</v>
      </c>
    </row>
    <row r="7" spans="1:10" ht="60">
      <c r="A7" s="89" t="s">
        <v>375</v>
      </c>
      <c r="B7" s="25" t="s">
        <v>397</v>
      </c>
      <c r="C7" s="97" t="s">
        <v>93</v>
      </c>
      <c r="D7" s="97" t="s">
        <v>93</v>
      </c>
      <c r="E7" s="63" t="s">
        <v>7</v>
      </c>
      <c r="F7" s="63" t="s">
        <v>7</v>
      </c>
      <c r="G7" s="12"/>
      <c r="I7" s="61">
        <v>0</v>
      </c>
      <c r="J7" s="61">
        <v>0</v>
      </c>
    </row>
    <row r="8" spans="1:10">
      <c r="A8" s="87"/>
      <c r="B8" s="25"/>
      <c r="C8" s="63"/>
      <c r="D8" s="63"/>
      <c r="E8" s="63"/>
      <c r="F8" s="63"/>
      <c r="G8" s="12"/>
      <c r="I8" s="61"/>
      <c r="J8" s="61"/>
    </row>
    <row r="9" spans="1:10">
      <c r="A9" s="212" t="s">
        <v>333</v>
      </c>
      <c r="B9" s="212"/>
      <c r="C9" s="63"/>
      <c r="D9" s="63"/>
      <c r="E9" s="63"/>
      <c r="F9" s="63"/>
      <c r="G9" s="12"/>
      <c r="I9" s="61"/>
      <c r="J9" s="61"/>
    </row>
    <row r="10" spans="1:10" ht="45">
      <c r="A10" s="87" t="s">
        <v>376</v>
      </c>
      <c r="B10" s="25" t="s">
        <v>398</v>
      </c>
      <c r="C10" s="63" t="s">
        <v>7</v>
      </c>
      <c r="D10" s="63" t="s">
        <v>7</v>
      </c>
      <c r="E10" s="63" t="s">
        <v>7</v>
      </c>
      <c r="F10" s="63" t="s">
        <v>7</v>
      </c>
      <c r="G10" s="12"/>
      <c r="I10" s="61">
        <v>0</v>
      </c>
      <c r="J10" s="61">
        <v>0</v>
      </c>
    </row>
    <row r="11" spans="1:10" ht="45">
      <c r="A11" s="87" t="s">
        <v>377</v>
      </c>
      <c r="B11" s="25" t="s">
        <v>399</v>
      </c>
      <c r="C11" s="63" t="s">
        <v>7</v>
      </c>
      <c r="D11" s="63" t="s">
        <v>7</v>
      </c>
      <c r="E11" s="63" t="s">
        <v>7</v>
      </c>
      <c r="F11" s="63" t="s">
        <v>7</v>
      </c>
      <c r="G11" s="12"/>
      <c r="I11" s="61">
        <v>0</v>
      </c>
      <c r="J11" s="61">
        <v>0</v>
      </c>
    </row>
    <row r="12" spans="1:10">
      <c r="A12" s="87"/>
      <c r="B12" s="88"/>
      <c r="C12" s="63"/>
      <c r="D12" s="63"/>
      <c r="E12" s="63"/>
      <c r="F12" s="63"/>
      <c r="G12" s="12"/>
      <c r="I12" s="61"/>
      <c r="J12" s="61"/>
    </row>
    <row r="13" spans="1:10">
      <c r="A13" s="213" t="s">
        <v>400</v>
      </c>
      <c r="B13" s="213"/>
      <c r="C13" s="63"/>
      <c r="D13" s="63"/>
      <c r="E13" s="63"/>
      <c r="F13" s="63"/>
      <c r="G13" s="12"/>
      <c r="I13" s="61"/>
      <c r="J13" s="61"/>
    </row>
    <row r="14" spans="1:10" ht="30">
      <c r="A14" s="87" t="s">
        <v>378</v>
      </c>
      <c r="B14" s="88" t="s">
        <v>401</v>
      </c>
      <c r="C14" s="63" t="s">
        <v>7</v>
      </c>
      <c r="D14" s="63" t="s">
        <v>7</v>
      </c>
      <c r="E14" s="63" t="s">
        <v>7</v>
      </c>
      <c r="F14" s="63" t="s">
        <v>7</v>
      </c>
      <c r="G14" s="12"/>
      <c r="I14" s="61">
        <v>0</v>
      </c>
      <c r="J14" s="61">
        <v>0</v>
      </c>
    </row>
    <row r="15" spans="1:10" ht="45">
      <c r="A15" s="87" t="s">
        <v>388</v>
      </c>
      <c r="B15" s="88" t="s">
        <v>402</v>
      </c>
      <c r="C15" s="63" t="s">
        <v>7</v>
      </c>
      <c r="D15" s="63" t="s">
        <v>7</v>
      </c>
      <c r="E15" s="63" t="s">
        <v>7</v>
      </c>
      <c r="F15" s="63" t="s">
        <v>7</v>
      </c>
      <c r="G15" s="12"/>
      <c r="I15" s="61">
        <v>0</v>
      </c>
      <c r="J15" s="61">
        <v>0</v>
      </c>
    </row>
    <row r="16" spans="1:10" ht="30">
      <c r="A16" s="87" t="s">
        <v>404</v>
      </c>
      <c r="B16" s="98" t="s">
        <v>403</v>
      </c>
      <c r="C16" s="14" t="s">
        <v>93</v>
      </c>
      <c r="D16" s="14" t="s">
        <v>93</v>
      </c>
      <c r="E16" s="14" t="s">
        <v>7</v>
      </c>
      <c r="F16" s="14" t="s">
        <v>7</v>
      </c>
      <c r="I16" s="61">
        <v>0</v>
      </c>
      <c r="J16" s="61">
        <v>0</v>
      </c>
    </row>
    <row r="17" spans="1:10">
      <c r="A17" s="89"/>
      <c r="B17" s="98"/>
      <c r="C17" s="14"/>
      <c r="D17" s="14"/>
      <c r="E17" s="14"/>
      <c r="F17" s="14"/>
    </row>
    <row r="18" spans="1:10">
      <c r="A18" s="210" t="s">
        <v>370</v>
      </c>
      <c r="B18" s="210"/>
      <c r="C18" s="14"/>
      <c r="D18" s="14"/>
      <c r="E18" s="14"/>
      <c r="F18" s="14"/>
    </row>
    <row r="19" spans="1:10" ht="45">
      <c r="A19" s="87" t="s">
        <v>406</v>
      </c>
      <c r="B19" s="98" t="s">
        <v>405</v>
      </c>
      <c r="C19" s="14" t="s">
        <v>93</v>
      </c>
      <c r="D19" s="14" t="s">
        <v>93</v>
      </c>
      <c r="E19" s="14" t="s">
        <v>7</v>
      </c>
      <c r="F19" s="14" t="s">
        <v>7</v>
      </c>
    </row>
    <row r="20" spans="1:10" ht="30">
      <c r="A20" s="87" t="s">
        <v>413</v>
      </c>
      <c r="B20" s="98" t="s">
        <v>407</v>
      </c>
      <c r="C20" s="14" t="s">
        <v>7</v>
      </c>
      <c r="D20" s="14" t="s">
        <v>7</v>
      </c>
      <c r="E20" s="14" t="s">
        <v>7</v>
      </c>
      <c r="F20" s="14" t="s">
        <v>7</v>
      </c>
      <c r="I20" s="61">
        <v>0</v>
      </c>
      <c r="J20" s="61">
        <v>0</v>
      </c>
    </row>
    <row r="21" spans="1:10" ht="30">
      <c r="A21" s="87" t="s">
        <v>414</v>
      </c>
      <c r="B21" s="98" t="s">
        <v>408</v>
      </c>
      <c r="C21" s="14" t="s">
        <v>93</v>
      </c>
      <c r="D21" s="14" t="s">
        <v>93</v>
      </c>
      <c r="E21" s="14" t="s">
        <v>7</v>
      </c>
      <c r="F21" s="14" t="s">
        <v>7</v>
      </c>
      <c r="I21" s="61"/>
      <c r="J21" s="61"/>
    </row>
    <row r="22" spans="1:10" ht="30">
      <c r="A22" s="87" t="s">
        <v>415</v>
      </c>
      <c r="B22" s="98" t="s">
        <v>409</v>
      </c>
      <c r="C22" s="14" t="s">
        <v>93</v>
      </c>
      <c r="D22" s="14" t="s">
        <v>93</v>
      </c>
      <c r="E22" s="14" t="s">
        <v>7</v>
      </c>
      <c r="F22" s="14" t="s">
        <v>7</v>
      </c>
      <c r="I22" s="61">
        <v>0</v>
      </c>
      <c r="J22" s="61">
        <v>0</v>
      </c>
    </row>
    <row r="23" spans="1:10" ht="45">
      <c r="A23" s="87" t="s">
        <v>416</v>
      </c>
      <c r="B23" s="98" t="s">
        <v>410</v>
      </c>
      <c r="C23" s="14" t="s">
        <v>93</v>
      </c>
      <c r="D23" s="14" t="s">
        <v>93</v>
      </c>
      <c r="E23" s="63" t="s">
        <v>371</v>
      </c>
      <c r="F23" s="63" t="s">
        <v>411</v>
      </c>
      <c r="I23" s="61">
        <v>0</v>
      </c>
      <c r="J23" s="61">
        <v>0</v>
      </c>
    </row>
    <row r="24" spans="1:10" ht="45">
      <c r="A24" s="87" t="s">
        <v>417</v>
      </c>
      <c r="B24" s="88" t="s">
        <v>412</v>
      </c>
      <c r="C24" s="14" t="s">
        <v>93</v>
      </c>
      <c r="D24" s="14" t="s">
        <v>93</v>
      </c>
      <c r="E24" s="63" t="s">
        <v>371</v>
      </c>
      <c r="F24" s="63" t="s">
        <v>411</v>
      </c>
      <c r="I24" s="61">
        <v>0</v>
      </c>
      <c r="J24" s="61">
        <v>0</v>
      </c>
    </row>
    <row r="25" spans="1:10">
      <c r="A25" s="89"/>
      <c r="B25" s="98"/>
      <c r="C25" s="14"/>
      <c r="D25" s="14"/>
      <c r="E25" s="14"/>
      <c r="F25" s="14"/>
      <c r="I25" s="61"/>
      <c r="J25" s="61"/>
    </row>
    <row r="26" spans="1:10">
      <c r="A26" s="210" t="s">
        <v>419</v>
      </c>
      <c r="B26" s="210"/>
      <c r="C26" s="14"/>
      <c r="D26" s="14"/>
      <c r="E26" s="14"/>
      <c r="F26" s="14"/>
    </row>
    <row r="27" spans="1:10" ht="90">
      <c r="A27" s="87" t="s">
        <v>418</v>
      </c>
      <c r="B27" s="98" t="s">
        <v>420</v>
      </c>
      <c r="C27" s="14" t="s">
        <v>7</v>
      </c>
      <c r="D27" s="14" t="s">
        <v>7</v>
      </c>
      <c r="E27" s="14" t="s">
        <v>7</v>
      </c>
      <c r="F27" s="14" t="s">
        <v>7</v>
      </c>
      <c r="I27" s="61">
        <v>0</v>
      </c>
      <c r="J27" s="61">
        <v>0</v>
      </c>
    </row>
    <row r="28" spans="1:10">
      <c r="A28" s="89"/>
      <c r="B28" s="98"/>
      <c r="C28" s="14"/>
      <c r="D28" s="14"/>
      <c r="E28" s="14"/>
      <c r="F28" s="14"/>
      <c r="I28" s="61"/>
      <c r="J28" s="61"/>
    </row>
    <row r="29" spans="1:10">
      <c r="A29" s="89"/>
      <c r="B29" s="98"/>
      <c r="C29" s="102"/>
      <c r="D29" s="102"/>
      <c r="E29" s="102"/>
      <c r="F29" s="102"/>
      <c r="H29" s="3"/>
    </row>
    <row r="30" spans="1:10">
      <c r="A30" s="13" t="s">
        <v>392</v>
      </c>
      <c r="B30" s="98"/>
      <c r="C30" s="102"/>
      <c r="D30" s="102"/>
      <c r="E30" s="102"/>
      <c r="F30" s="102"/>
      <c r="H30" s="3"/>
    </row>
    <row r="31" spans="1:10">
      <c r="A31" s="89"/>
      <c r="B31" s="98"/>
      <c r="C31" s="102"/>
      <c r="D31" s="102"/>
      <c r="E31" s="102"/>
      <c r="F31" s="102"/>
      <c r="H31" s="3"/>
    </row>
    <row r="32" spans="1:10">
      <c r="B32" s="98"/>
      <c r="C32" s="102"/>
      <c r="D32" s="102"/>
      <c r="E32" s="102"/>
      <c r="F32" s="102"/>
      <c r="H32" s="3"/>
    </row>
    <row r="33" spans="1:8" ht="56.25" hidden="1">
      <c r="A33" s="95" t="s">
        <v>202</v>
      </c>
      <c r="B33" s="98"/>
      <c r="C33" s="13"/>
      <c r="D33" s="13"/>
      <c r="E33" s="13"/>
      <c r="F33" s="13"/>
      <c r="H33" s="3"/>
    </row>
    <row r="34" spans="1:8" ht="56.25" hidden="1">
      <c r="A34" s="95" t="s">
        <v>203</v>
      </c>
      <c r="B34" s="98"/>
      <c r="C34" s="13"/>
      <c r="D34" s="13"/>
      <c r="E34" s="13"/>
      <c r="F34" s="13"/>
      <c r="H34" s="3"/>
    </row>
    <row r="35" spans="1:8">
      <c r="B35" s="99"/>
      <c r="C35" s="13"/>
      <c r="D35" s="13"/>
      <c r="E35" s="13"/>
      <c r="F35" s="13"/>
      <c r="H35" s="3"/>
    </row>
    <row r="36" spans="1:8">
      <c r="B36" s="98"/>
      <c r="C36" s="13"/>
      <c r="D36" s="13"/>
      <c r="E36" s="13"/>
      <c r="F36" s="13"/>
      <c r="H36" s="3"/>
    </row>
    <row r="37" spans="1:8">
      <c r="B37" s="98"/>
      <c r="C37" s="13"/>
      <c r="D37" s="13"/>
      <c r="E37" s="13"/>
      <c r="F37" s="13"/>
      <c r="H37" s="3"/>
    </row>
    <row r="38" spans="1:8">
      <c r="B38" s="98"/>
      <c r="C38" s="13"/>
      <c r="D38" s="13"/>
      <c r="E38" s="13"/>
      <c r="F38" s="13"/>
      <c r="H38" s="3"/>
    </row>
    <row r="39" spans="1:8">
      <c r="B39" s="98"/>
      <c r="C39" s="13"/>
      <c r="D39" s="13"/>
      <c r="E39" s="13"/>
      <c r="F39" s="13"/>
      <c r="H39" s="3"/>
    </row>
    <row r="40" spans="1:8">
      <c r="B40" s="98"/>
      <c r="C40" s="13"/>
      <c r="D40" s="13"/>
      <c r="E40" s="13"/>
      <c r="F40" s="13"/>
      <c r="H40" s="3"/>
    </row>
    <row r="41" spans="1:8">
      <c r="B41" s="99"/>
      <c r="C41" s="13"/>
      <c r="D41" s="13"/>
      <c r="E41" s="13"/>
      <c r="F41" s="13"/>
      <c r="H41" s="3"/>
    </row>
    <row r="42" spans="1:8">
      <c r="B42" s="98"/>
      <c r="C42" s="13"/>
      <c r="D42" s="13"/>
      <c r="E42" s="13"/>
      <c r="F42" s="13"/>
      <c r="H42" s="3"/>
    </row>
    <row r="43" spans="1:8">
      <c r="B43" s="98"/>
      <c r="C43" s="13"/>
      <c r="D43" s="13"/>
      <c r="E43" s="13"/>
      <c r="F43" s="13"/>
      <c r="H43" s="3"/>
    </row>
    <row r="44" spans="1:8">
      <c r="B44" s="98"/>
      <c r="C44" s="13"/>
      <c r="D44" s="13"/>
      <c r="E44" s="13"/>
      <c r="F44" s="13"/>
      <c r="H44" s="3"/>
    </row>
    <row r="45" spans="1:8">
      <c r="A45" s="89"/>
      <c r="B45" s="98"/>
      <c r="C45" s="13"/>
      <c r="D45" s="13"/>
      <c r="E45" s="13"/>
      <c r="F45" s="13"/>
      <c r="H45" s="3"/>
    </row>
    <row r="46" spans="1:8">
      <c r="A46" s="89"/>
      <c r="B46" s="98"/>
      <c r="C46" s="13"/>
      <c r="D46" s="13"/>
      <c r="E46" s="13"/>
      <c r="F46" s="13"/>
      <c r="H46" s="3"/>
    </row>
    <row r="47" spans="1:8">
      <c r="A47" s="89"/>
      <c r="B47" s="98"/>
      <c r="C47" s="13"/>
      <c r="D47" s="13"/>
      <c r="E47" s="13"/>
      <c r="F47" s="13"/>
      <c r="H47" s="3"/>
    </row>
    <row r="48" spans="1:8">
      <c r="A48" s="89"/>
      <c r="B48" s="98"/>
      <c r="C48" s="13"/>
      <c r="D48" s="13"/>
      <c r="E48" s="13"/>
      <c r="F48" s="13"/>
      <c r="H48" s="3"/>
    </row>
    <row r="49" spans="1:8">
      <c r="A49" s="89"/>
      <c r="B49" s="98"/>
      <c r="C49" s="13"/>
      <c r="D49" s="13"/>
      <c r="E49" s="13"/>
      <c r="F49" s="13"/>
      <c r="H49" s="3"/>
    </row>
    <row r="50" spans="1:8">
      <c r="B50" s="98"/>
      <c r="C50" s="13"/>
      <c r="D50" s="13"/>
      <c r="E50" s="13"/>
      <c r="F50" s="13"/>
      <c r="H50" s="3"/>
    </row>
    <row r="51" spans="1:8">
      <c r="B51" s="98"/>
      <c r="C51" s="13"/>
      <c r="D51" s="13"/>
      <c r="E51" s="13"/>
      <c r="F51" s="13"/>
      <c r="H51" s="3"/>
    </row>
  </sheetData>
  <customSheetViews>
    <customSheetView guid="{2BC6706C-5DA4-4D49-A4A1-529AB6916F83}" hiddenRows="1" hiddenColumns="1" state="hidden">
      <pane xSplit="2" ySplit="2" topLeftCell="C23" activePane="bottomRight" state="frozen"/>
      <selection pane="bottomRight" activeCell="B1" sqref="B1"/>
      <pageMargins left="0.7" right="0.7" top="0.78740157499999996" bottom="0.78740157499999996" header="0.3" footer="0.3"/>
      <pageSetup paperSize="9" orientation="portrait" r:id="rId1"/>
    </customSheetView>
    <customSheetView guid="{F6310AEF-4347-4ADB-8A7F-543B6160EA7C}" hiddenRows="1" hiddenColumns="1">
      <pane xSplit="3" ySplit="2" topLeftCell="D6" activePane="bottomRight" state="frozen"/>
      <selection pane="bottomRight" activeCell="C21" sqref="C21"/>
      <pageMargins left="0.7" right="0.7" top="0.78740157499999996" bottom="0.78740157499999996" header="0.3" footer="0.3"/>
      <pageSetup paperSize="9" orientation="portrait" r:id="rId2"/>
    </customSheetView>
  </customSheetViews>
  <mergeCells count="6">
    <mergeCell ref="A26:B26"/>
    <mergeCell ref="A2:B2"/>
    <mergeCell ref="A3:B3"/>
    <mergeCell ref="A9:B9"/>
    <mergeCell ref="A18:B18"/>
    <mergeCell ref="A13:B13"/>
  </mergeCells>
  <pageMargins left="0.7" right="0.7" top="0.78740157499999996" bottom="0.78740157499999996" header="0.3" footer="0.3"/>
  <pageSetup paperSize="9" orientation="portrait"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O67"/>
  <sheetViews>
    <sheetView zoomScaleNormal="100" workbookViewId="0">
      <pane xSplit="6" ySplit="2" topLeftCell="G3" activePane="bottomRight" state="frozen"/>
      <selection pane="topRight" activeCell="G1" sqref="G1"/>
      <selection pane="bottomLeft" activeCell="A3" sqref="A3"/>
      <selection pane="bottomRight" activeCell="G1" sqref="G1:G1048576"/>
    </sheetView>
  </sheetViews>
  <sheetFormatPr baseColWidth="10" defaultColWidth="11.42578125" defaultRowHeight="15"/>
  <cols>
    <col min="1" max="1" width="35" style="10" customWidth="1"/>
    <col min="2" max="2" width="90.28515625" style="10" customWidth="1"/>
    <col min="3" max="6" width="11.42578125" style="12" hidden="1" customWidth="1"/>
    <col min="7" max="7" width="13.42578125" style="53" customWidth="1"/>
    <col min="8" max="8" width="14.140625" style="53" customWidth="1"/>
    <col min="9" max="9" width="14.85546875" style="53" customWidth="1"/>
    <col min="10" max="10" width="28.5703125" style="3" hidden="1" customWidth="1"/>
    <col min="11" max="11" width="57.140625" style="58" hidden="1" customWidth="1"/>
    <col min="12" max="12" width="13.5703125" style="12" hidden="1" customWidth="1"/>
    <col min="13" max="13" width="14.28515625" style="12" hidden="1" customWidth="1"/>
    <col min="14" max="16384" width="11.42578125" style="12"/>
  </cols>
  <sheetData>
    <row r="1" spans="1:15" ht="30.75" customHeight="1">
      <c r="C1" s="1" t="s">
        <v>2</v>
      </c>
      <c r="D1" s="1" t="s">
        <v>3</v>
      </c>
      <c r="E1" s="1" t="s">
        <v>4</v>
      </c>
      <c r="F1" s="1" t="s">
        <v>5</v>
      </c>
      <c r="G1" s="101" t="s">
        <v>204</v>
      </c>
      <c r="H1" s="101" t="s">
        <v>205</v>
      </c>
      <c r="I1" s="51" t="s">
        <v>206</v>
      </c>
      <c r="J1" s="2" t="s">
        <v>144</v>
      </c>
      <c r="K1" s="56" t="s">
        <v>162</v>
      </c>
      <c r="L1" s="59" t="s">
        <v>199</v>
      </c>
      <c r="M1" s="59" t="s">
        <v>198</v>
      </c>
    </row>
    <row r="2" spans="1:15" ht="18.75">
      <c r="A2" s="206" t="s">
        <v>0</v>
      </c>
      <c r="B2" s="206"/>
      <c r="G2" s="14" t="s">
        <v>3</v>
      </c>
      <c r="H2" s="14" t="s">
        <v>4</v>
      </c>
      <c r="I2" s="14" t="s">
        <v>4</v>
      </c>
    </row>
    <row r="3" spans="1:15" s="16" customFormat="1" ht="25.5">
      <c r="A3" s="93" t="s">
        <v>130</v>
      </c>
      <c r="B3" s="93" t="s">
        <v>189</v>
      </c>
      <c r="C3" s="18"/>
      <c r="D3" s="18"/>
      <c r="E3" s="18"/>
      <c r="F3" s="18"/>
      <c r="G3" s="25"/>
      <c r="H3" s="25"/>
      <c r="I3" s="25"/>
      <c r="J3" s="4"/>
      <c r="K3" s="58"/>
    </row>
    <row r="4" spans="1:15" ht="90">
      <c r="A4" s="81" t="s">
        <v>1</v>
      </c>
      <c r="B4" s="25" t="s">
        <v>614</v>
      </c>
      <c r="C4" s="5" t="s">
        <v>7</v>
      </c>
      <c r="D4" s="5" t="s">
        <v>7</v>
      </c>
      <c r="E4" s="5" t="s">
        <v>7</v>
      </c>
      <c r="F4" s="5" t="s">
        <v>7</v>
      </c>
      <c r="G4" s="14" t="s">
        <v>7</v>
      </c>
      <c r="H4" s="14" t="s">
        <v>7</v>
      </c>
      <c r="I4" s="102" t="s">
        <v>7</v>
      </c>
      <c r="J4" s="4"/>
      <c r="K4" s="18"/>
      <c r="L4" s="103">
        <v>0</v>
      </c>
      <c r="M4" s="103">
        <v>0</v>
      </c>
    </row>
    <row r="5" spans="1:15" ht="178.5">
      <c r="A5" s="93" t="s">
        <v>314</v>
      </c>
      <c r="B5" s="93" t="s">
        <v>329</v>
      </c>
      <c r="C5" s="5"/>
      <c r="D5" s="14"/>
      <c r="E5" s="5"/>
      <c r="F5" s="5"/>
      <c r="G5" s="14"/>
      <c r="H5" s="14"/>
      <c r="I5" s="102"/>
      <c r="K5" s="10"/>
      <c r="L5" s="103"/>
      <c r="M5" s="103"/>
      <c r="O5" s="162"/>
    </row>
    <row r="6" spans="1:15" ht="30">
      <c r="A6" s="18" t="s">
        <v>578</v>
      </c>
      <c r="B6" s="18" t="s">
        <v>6</v>
      </c>
      <c r="C6" s="5"/>
      <c r="D6" s="5" t="s">
        <v>7</v>
      </c>
      <c r="E6" s="5" t="s">
        <v>7</v>
      </c>
      <c r="F6" s="5" t="s">
        <v>7</v>
      </c>
      <c r="G6" s="14" t="s">
        <v>7</v>
      </c>
      <c r="H6" s="14" t="s">
        <v>7</v>
      </c>
      <c r="I6" s="102" t="s">
        <v>7</v>
      </c>
      <c r="J6" s="4"/>
      <c r="L6" s="103">
        <v>0</v>
      </c>
      <c r="M6" s="103">
        <v>0</v>
      </c>
    </row>
    <row r="7" spans="1:15" ht="30">
      <c r="A7" s="18" t="s">
        <v>579</v>
      </c>
      <c r="B7" s="18" t="s">
        <v>9</v>
      </c>
      <c r="C7" s="5"/>
      <c r="D7" s="5"/>
      <c r="E7" s="150" t="s">
        <v>7</v>
      </c>
      <c r="F7" s="5" t="s">
        <v>7</v>
      </c>
      <c r="G7" s="14" t="s">
        <v>93</v>
      </c>
      <c r="H7" s="167" t="s">
        <v>93</v>
      </c>
      <c r="I7" s="167" t="s">
        <v>93</v>
      </c>
      <c r="J7" s="4"/>
      <c r="L7" s="103">
        <v>0</v>
      </c>
      <c r="M7" s="103">
        <v>0</v>
      </c>
    </row>
    <row r="8" spans="1:15" ht="105">
      <c r="A8" s="81" t="s">
        <v>8</v>
      </c>
      <c r="B8" s="25" t="s">
        <v>615</v>
      </c>
      <c r="C8" s="5"/>
      <c r="D8" s="5" t="s">
        <v>7</v>
      </c>
      <c r="E8" s="5" t="s">
        <v>7</v>
      </c>
      <c r="F8" s="5" t="s">
        <v>7</v>
      </c>
      <c r="G8" s="167" t="s">
        <v>93</v>
      </c>
      <c r="H8" s="14" t="s">
        <v>7</v>
      </c>
      <c r="I8" s="102" t="s">
        <v>7</v>
      </c>
      <c r="J8" s="4"/>
      <c r="L8" s="103">
        <v>0</v>
      </c>
      <c r="M8" s="103">
        <v>0</v>
      </c>
    </row>
    <row r="9" spans="1:15" ht="165.75">
      <c r="A9" s="93" t="s">
        <v>328</v>
      </c>
      <c r="B9" s="93" t="s">
        <v>330</v>
      </c>
      <c r="C9" s="5"/>
      <c r="D9" s="5"/>
      <c r="E9" s="5"/>
      <c r="F9" s="5"/>
      <c r="G9" s="14"/>
      <c r="H9" s="14"/>
      <c r="I9" s="102"/>
      <c r="K9" s="10"/>
      <c r="L9" s="103"/>
      <c r="M9" s="103"/>
    </row>
    <row r="10" spans="1:15" ht="30">
      <c r="A10" s="98" t="s">
        <v>580</v>
      </c>
      <c r="B10" s="18" t="s">
        <v>426</v>
      </c>
      <c r="C10" s="5"/>
      <c r="D10" s="5"/>
      <c r="E10" s="5" t="s">
        <v>7</v>
      </c>
      <c r="F10" s="5" t="s">
        <v>7</v>
      </c>
      <c r="G10" s="164" t="s">
        <v>7</v>
      </c>
      <c r="H10" s="14" t="s">
        <v>7</v>
      </c>
      <c r="I10" s="102" t="s">
        <v>7</v>
      </c>
      <c r="J10" s="4"/>
      <c r="L10" s="103">
        <v>0</v>
      </c>
      <c r="M10" s="103">
        <v>0</v>
      </c>
    </row>
    <row r="11" spans="1:15" ht="30">
      <c r="A11" s="81" t="s">
        <v>12</v>
      </c>
      <c r="B11" s="202" t="s">
        <v>616</v>
      </c>
      <c r="C11" s="5" t="s">
        <v>7</v>
      </c>
      <c r="D11" s="5" t="s">
        <v>7</v>
      </c>
      <c r="E11" s="5" t="s">
        <v>7</v>
      </c>
      <c r="F11" s="5" t="s">
        <v>7</v>
      </c>
      <c r="G11" s="14" t="s">
        <v>7</v>
      </c>
      <c r="H11" s="14" t="s">
        <v>7</v>
      </c>
      <c r="I11" s="102" t="s">
        <v>7</v>
      </c>
      <c r="K11" s="10"/>
      <c r="L11" s="103">
        <v>0</v>
      </c>
      <c r="M11" s="103">
        <v>0</v>
      </c>
    </row>
    <row r="12" spans="1:15" ht="178.5">
      <c r="A12" s="93" t="s">
        <v>315</v>
      </c>
      <c r="B12" s="93" t="s">
        <v>323</v>
      </c>
      <c r="C12" s="5"/>
      <c r="D12" s="5"/>
      <c r="E12" s="5"/>
      <c r="F12" s="5"/>
      <c r="G12" s="14"/>
      <c r="H12" s="14"/>
      <c r="I12" s="102"/>
      <c r="K12" s="10"/>
      <c r="L12" s="103"/>
      <c r="M12" s="103"/>
    </row>
    <row r="13" spans="1:15" ht="45">
      <c r="A13" s="81" t="s">
        <v>13</v>
      </c>
      <c r="B13" s="104" t="s">
        <v>210</v>
      </c>
      <c r="C13" s="5" t="s">
        <v>7</v>
      </c>
      <c r="D13" s="5" t="s">
        <v>7</v>
      </c>
      <c r="E13" s="5" t="s">
        <v>7</v>
      </c>
      <c r="F13" s="5" t="s">
        <v>7</v>
      </c>
      <c r="G13" s="63" t="s">
        <v>7</v>
      </c>
      <c r="H13" s="63" t="s">
        <v>7</v>
      </c>
      <c r="I13" s="105" t="s">
        <v>7</v>
      </c>
      <c r="L13" s="103">
        <v>0</v>
      </c>
      <c r="M13" s="103">
        <v>0</v>
      </c>
    </row>
    <row r="14" spans="1:15" ht="76.5">
      <c r="A14" s="93" t="s">
        <v>316</v>
      </c>
      <c r="B14" s="93" t="s">
        <v>320</v>
      </c>
      <c r="C14" s="5"/>
      <c r="D14" s="5"/>
      <c r="E14" s="5"/>
      <c r="F14" s="5"/>
      <c r="G14" s="14"/>
      <c r="H14" s="14"/>
      <c r="I14" s="102"/>
      <c r="K14" s="10"/>
      <c r="L14" s="103"/>
      <c r="M14" s="103"/>
    </row>
    <row r="15" spans="1:15">
      <c r="A15" s="93" t="s">
        <v>130</v>
      </c>
      <c r="B15" s="93" t="s">
        <v>131</v>
      </c>
      <c r="C15" s="5"/>
      <c r="D15" s="5"/>
      <c r="E15" s="5"/>
      <c r="F15" s="5"/>
      <c r="G15" s="63"/>
      <c r="H15" s="63"/>
      <c r="I15" s="105"/>
      <c r="L15" s="103"/>
      <c r="M15" s="103"/>
    </row>
    <row r="16" spans="1:15" ht="90">
      <c r="A16" s="81" t="s">
        <v>14</v>
      </c>
      <c r="B16" s="18" t="s">
        <v>427</v>
      </c>
      <c r="C16" s="5" t="s">
        <v>7</v>
      </c>
      <c r="D16" s="5" t="s">
        <v>7</v>
      </c>
      <c r="E16" s="5" t="s">
        <v>7</v>
      </c>
      <c r="F16" s="5" t="s">
        <v>7</v>
      </c>
      <c r="G16" s="14" t="s">
        <v>7</v>
      </c>
      <c r="H16" s="63" t="s">
        <v>7</v>
      </c>
      <c r="I16" s="105" t="s">
        <v>7</v>
      </c>
      <c r="L16" s="103">
        <v>0</v>
      </c>
      <c r="M16" s="103">
        <v>0</v>
      </c>
    </row>
    <row r="17" spans="1:13" ht="30">
      <c r="A17" s="106" t="s">
        <v>581</v>
      </c>
      <c r="B17" s="18" t="s">
        <v>15</v>
      </c>
      <c r="C17" s="5"/>
      <c r="D17" s="5"/>
      <c r="E17" s="5" t="s">
        <v>7</v>
      </c>
      <c r="F17" s="5" t="s">
        <v>7</v>
      </c>
      <c r="G17" s="14" t="s">
        <v>93</v>
      </c>
      <c r="H17" s="167" t="s">
        <v>7</v>
      </c>
      <c r="I17" s="102" t="s">
        <v>7</v>
      </c>
      <c r="L17" s="103">
        <v>0</v>
      </c>
      <c r="M17" s="103">
        <v>0</v>
      </c>
    </row>
    <row r="18" spans="1:13" ht="30">
      <c r="A18" s="107" t="s">
        <v>301</v>
      </c>
      <c r="B18" s="108" t="s">
        <v>428</v>
      </c>
      <c r="C18" s="109"/>
      <c r="D18" s="109"/>
      <c r="E18" s="109"/>
      <c r="F18" s="109"/>
      <c r="G18" s="110"/>
      <c r="H18" s="110"/>
      <c r="I18" s="111"/>
      <c r="L18" s="103"/>
      <c r="M18" s="103"/>
    </row>
    <row r="19" spans="1:13">
      <c r="A19" s="93" t="s">
        <v>130</v>
      </c>
      <c r="B19" s="93" t="s">
        <v>361</v>
      </c>
      <c r="C19" s="109"/>
      <c r="D19" s="109"/>
      <c r="E19" s="109"/>
      <c r="F19" s="109"/>
      <c r="G19" s="110"/>
      <c r="H19" s="110"/>
      <c r="I19" s="111"/>
      <c r="L19" s="103"/>
      <c r="M19" s="103"/>
    </row>
    <row r="20" spans="1:13" ht="45">
      <c r="A20" s="81" t="s">
        <v>16</v>
      </c>
      <c r="B20" s="25" t="s">
        <v>617</v>
      </c>
      <c r="C20" s="5" t="s">
        <v>7</v>
      </c>
      <c r="D20" s="5" t="s">
        <v>7</v>
      </c>
      <c r="E20" s="5" t="s">
        <v>7</v>
      </c>
      <c r="F20" s="5" t="s">
        <v>7</v>
      </c>
      <c r="G20" s="189" t="s">
        <v>7</v>
      </c>
      <c r="H20" s="14" t="s">
        <v>7</v>
      </c>
      <c r="I20" s="102" t="s">
        <v>7</v>
      </c>
      <c r="K20" s="112"/>
      <c r="L20" s="103">
        <v>0</v>
      </c>
      <c r="M20" s="103">
        <v>0</v>
      </c>
    </row>
    <row r="21" spans="1:13" ht="51">
      <c r="A21" s="93" t="s">
        <v>130</v>
      </c>
      <c r="B21" s="93" t="s">
        <v>190</v>
      </c>
      <c r="C21" s="5"/>
      <c r="D21" s="5"/>
      <c r="E21" s="5"/>
      <c r="F21" s="5"/>
      <c r="G21" s="14"/>
      <c r="H21" s="14"/>
      <c r="I21" s="102"/>
      <c r="L21" s="103"/>
      <c r="M21" s="103"/>
    </row>
    <row r="22" spans="1:13" ht="99">
      <c r="A22" s="106" t="s">
        <v>582</v>
      </c>
      <c r="B22" s="25" t="s">
        <v>618</v>
      </c>
      <c r="C22" s="5"/>
      <c r="D22" s="5"/>
      <c r="E22" s="5" t="s">
        <v>7</v>
      </c>
      <c r="F22" s="5" t="s">
        <v>7</v>
      </c>
      <c r="G22" s="55" t="s">
        <v>93</v>
      </c>
      <c r="H22" s="14" t="s">
        <v>7</v>
      </c>
      <c r="I22" s="102" t="s">
        <v>7</v>
      </c>
      <c r="K22" s="112"/>
      <c r="L22" s="103">
        <v>0</v>
      </c>
      <c r="M22" s="103">
        <v>0</v>
      </c>
    </row>
    <row r="23" spans="1:13" ht="25.5">
      <c r="A23" s="93" t="s">
        <v>130</v>
      </c>
      <c r="B23" s="93" t="s">
        <v>191</v>
      </c>
      <c r="C23" s="5"/>
      <c r="D23" s="5"/>
      <c r="E23" s="5"/>
      <c r="F23" s="5"/>
      <c r="G23" s="55"/>
      <c r="H23" s="14"/>
      <c r="I23" s="102"/>
      <c r="L23" s="103"/>
      <c r="M23" s="103"/>
    </row>
    <row r="24" spans="1:13" ht="45">
      <c r="A24" s="88" t="s">
        <v>583</v>
      </c>
      <c r="B24" s="160" t="s">
        <v>89</v>
      </c>
      <c r="C24" s="150"/>
      <c r="D24" s="150"/>
      <c r="E24" s="193"/>
      <c r="F24" s="14" t="s">
        <v>7</v>
      </c>
      <c r="G24" s="189" t="s">
        <v>93</v>
      </c>
      <c r="H24" s="167" t="s">
        <v>7</v>
      </c>
      <c r="I24" s="167" t="s">
        <v>7</v>
      </c>
      <c r="L24" s="103"/>
      <c r="M24" s="103"/>
    </row>
    <row r="25" spans="1:13" s="33" customFormat="1" ht="25.5">
      <c r="A25" s="143" t="s">
        <v>130</v>
      </c>
      <c r="B25" s="143" t="s">
        <v>302</v>
      </c>
      <c r="C25" s="144"/>
      <c r="D25" s="144"/>
      <c r="E25" s="144"/>
      <c r="F25" s="144"/>
      <c r="G25" s="145"/>
      <c r="H25" s="146"/>
      <c r="I25" s="146"/>
      <c r="J25" s="6"/>
      <c r="K25" s="147"/>
      <c r="L25" s="148"/>
      <c r="M25" s="148"/>
    </row>
    <row r="26" spans="1:13" ht="30">
      <c r="A26" s="51" t="s">
        <v>207</v>
      </c>
      <c r="B26" s="113" t="s">
        <v>208</v>
      </c>
      <c r="C26" s="5"/>
      <c r="D26" s="5" t="s">
        <v>7</v>
      </c>
      <c r="E26" s="5" t="s">
        <v>7</v>
      </c>
      <c r="F26" s="5" t="s">
        <v>7</v>
      </c>
      <c r="G26" s="14" t="s">
        <v>7</v>
      </c>
      <c r="H26" s="14" t="s">
        <v>7</v>
      </c>
      <c r="I26" s="102" t="s">
        <v>7</v>
      </c>
      <c r="L26" s="103">
        <v>0</v>
      </c>
      <c r="M26" s="103">
        <v>0</v>
      </c>
    </row>
    <row r="27" spans="1:13" ht="102">
      <c r="A27" s="93" t="s">
        <v>317</v>
      </c>
      <c r="B27" s="93" t="s">
        <v>321</v>
      </c>
      <c r="C27" s="5"/>
      <c r="D27" s="5"/>
      <c r="E27" s="5"/>
      <c r="F27" s="5"/>
      <c r="G27" s="14"/>
      <c r="H27" s="14"/>
      <c r="I27" s="102"/>
      <c r="K27" s="10"/>
      <c r="L27" s="103"/>
      <c r="M27" s="103"/>
    </row>
    <row r="28" spans="1:13" ht="198" customHeight="1">
      <c r="A28" s="81" t="s">
        <v>17</v>
      </c>
      <c r="B28" s="202" t="s">
        <v>619</v>
      </c>
      <c r="C28" s="5"/>
      <c r="D28" s="5" t="s">
        <v>7</v>
      </c>
      <c r="E28" s="5" t="s">
        <v>7</v>
      </c>
      <c r="F28" s="5" t="s">
        <v>7</v>
      </c>
      <c r="G28" s="167" t="s">
        <v>93</v>
      </c>
      <c r="H28" s="14" t="s">
        <v>7</v>
      </c>
      <c r="I28" s="102" t="s">
        <v>7</v>
      </c>
      <c r="L28" s="103">
        <v>0</v>
      </c>
      <c r="M28" s="103">
        <v>0</v>
      </c>
    </row>
    <row r="29" spans="1:13">
      <c r="A29" s="93" t="s">
        <v>130</v>
      </c>
      <c r="B29" s="93" t="s">
        <v>389</v>
      </c>
      <c r="C29" s="5"/>
      <c r="D29" s="5"/>
      <c r="E29" s="5"/>
      <c r="F29" s="5"/>
      <c r="G29" s="55"/>
      <c r="H29" s="14"/>
      <c r="I29" s="102"/>
      <c r="L29" s="103"/>
      <c r="M29" s="103"/>
    </row>
    <row r="30" spans="1:13" ht="30">
      <c r="A30" s="18" t="s">
        <v>584</v>
      </c>
      <c r="B30" s="25" t="s">
        <v>442</v>
      </c>
      <c r="C30" s="5"/>
      <c r="D30" s="5"/>
      <c r="E30" s="5" t="s">
        <v>7</v>
      </c>
      <c r="F30" s="5" t="s">
        <v>7</v>
      </c>
      <c r="G30" s="14" t="s">
        <v>93</v>
      </c>
      <c r="H30" s="167" t="s">
        <v>7</v>
      </c>
      <c r="I30" s="102" t="s">
        <v>7</v>
      </c>
      <c r="L30" s="103">
        <v>0</v>
      </c>
      <c r="M30" s="103">
        <v>0</v>
      </c>
    </row>
    <row r="31" spans="1:13" ht="30">
      <c r="A31" s="117" t="s">
        <v>331</v>
      </c>
      <c r="B31" s="18" t="s">
        <v>18</v>
      </c>
      <c r="C31" s="5" t="s">
        <v>7</v>
      </c>
      <c r="D31" s="5" t="s">
        <v>7</v>
      </c>
      <c r="E31" s="5" t="s">
        <v>7</v>
      </c>
      <c r="F31" s="5" t="s">
        <v>7</v>
      </c>
      <c r="G31" s="14" t="s">
        <v>7</v>
      </c>
      <c r="H31" s="14" t="s">
        <v>7</v>
      </c>
      <c r="I31" s="102" t="s">
        <v>7</v>
      </c>
      <c r="L31" s="103">
        <v>0</v>
      </c>
      <c r="M31" s="103">
        <v>0</v>
      </c>
    </row>
    <row r="32" spans="1:13" ht="105">
      <c r="A32" s="81" t="s">
        <v>19</v>
      </c>
      <c r="B32" s="25" t="s">
        <v>620</v>
      </c>
      <c r="C32" s="5" t="s">
        <v>7</v>
      </c>
      <c r="D32" s="5" t="s">
        <v>7</v>
      </c>
      <c r="E32" s="5" t="s">
        <v>7</v>
      </c>
      <c r="F32" s="5" t="s">
        <v>7</v>
      </c>
      <c r="G32" s="14" t="s">
        <v>7</v>
      </c>
      <c r="H32" s="14" t="s">
        <v>7</v>
      </c>
      <c r="I32" s="102" t="s">
        <v>7</v>
      </c>
      <c r="L32" s="103">
        <v>0</v>
      </c>
      <c r="M32" s="103">
        <v>0</v>
      </c>
    </row>
    <row r="33" spans="1:13" ht="45">
      <c r="A33" s="51" t="s">
        <v>300</v>
      </c>
      <c r="B33" s="25" t="s">
        <v>20</v>
      </c>
      <c r="C33" s="14" t="s">
        <v>7</v>
      </c>
      <c r="D33" s="14" t="s">
        <v>7</v>
      </c>
      <c r="E33" s="14" t="s">
        <v>7</v>
      </c>
      <c r="F33" s="14" t="s">
        <v>7</v>
      </c>
      <c r="G33" s="168" t="s">
        <v>7</v>
      </c>
      <c r="H33" s="168" t="s">
        <v>7</v>
      </c>
      <c r="I33" s="168" t="s">
        <v>7</v>
      </c>
      <c r="L33" s="103"/>
      <c r="M33" s="103"/>
    </row>
    <row r="34" spans="1:13" ht="25.5">
      <c r="A34" s="93" t="s">
        <v>130</v>
      </c>
      <c r="B34" s="93" t="s">
        <v>332</v>
      </c>
      <c r="C34" s="5"/>
      <c r="D34" s="5"/>
      <c r="E34" s="5"/>
      <c r="F34" s="5"/>
      <c r="G34" s="14"/>
      <c r="H34" s="14"/>
      <c r="I34" s="102"/>
      <c r="L34" s="103"/>
      <c r="M34" s="103"/>
    </row>
    <row r="35" spans="1:13" ht="30">
      <c r="A35" s="107" t="s">
        <v>21</v>
      </c>
      <c r="B35" s="108" t="s">
        <v>429</v>
      </c>
      <c r="C35" s="5"/>
      <c r="D35" s="5"/>
      <c r="E35" s="5"/>
      <c r="F35" s="5"/>
      <c r="G35" s="14"/>
      <c r="H35" s="14"/>
      <c r="I35" s="102"/>
      <c r="L35" s="103"/>
      <c r="M35" s="103"/>
    </row>
    <row r="36" spans="1:13">
      <c r="A36" s="93" t="s">
        <v>130</v>
      </c>
      <c r="B36" s="93" t="s">
        <v>362</v>
      </c>
      <c r="C36" s="109"/>
      <c r="D36" s="109"/>
      <c r="E36" s="109"/>
      <c r="F36" s="109"/>
      <c r="G36" s="110"/>
      <c r="H36" s="110"/>
      <c r="I36" s="111"/>
      <c r="L36" s="103"/>
      <c r="M36" s="103"/>
    </row>
    <row r="37" spans="1:13" ht="105">
      <c r="A37" s="51" t="s">
        <v>22</v>
      </c>
      <c r="B37" s="25" t="s">
        <v>621</v>
      </c>
      <c r="C37" s="5"/>
      <c r="D37" s="5" t="s">
        <v>7</v>
      </c>
      <c r="E37" s="5" t="s">
        <v>7</v>
      </c>
      <c r="F37" s="5" t="s">
        <v>7</v>
      </c>
      <c r="G37" s="167" t="s">
        <v>7</v>
      </c>
      <c r="H37" s="14" t="s">
        <v>7</v>
      </c>
      <c r="I37" s="102" t="s">
        <v>7</v>
      </c>
      <c r="L37" s="103">
        <v>0</v>
      </c>
      <c r="M37" s="103">
        <v>0</v>
      </c>
    </row>
    <row r="38" spans="1:13" ht="30">
      <c r="A38" s="113" t="s">
        <v>585</v>
      </c>
      <c r="B38" s="25" t="s">
        <v>443</v>
      </c>
      <c r="C38" s="5"/>
      <c r="D38" s="5"/>
      <c r="E38" s="5" t="s">
        <v>7</v>
      </c>
      <c r="F38" s="5" t="s">
        <v>7</v>
      </c>
      <c r="G38" s="14" t="s">
        <v>93</v>
      </c>
      <c r="H38" s="167" t="s">
        <v>7</v>
      </c>
      <c r="I38" s="55" t="s">
        <v>7</v>
      </c>
      <c r="L38" s="103">
        <v>0</v>
      </c>
      <c r="M38" s="103">
        <v>0</v>
      </c>
    </row>
    <row r="39" spans="1:13">
      <c r="A39" s="18"/>
      <c r="B39" s="18"/>
      <c r="C39" s="16"/>
      <c r="D39" s="16"/>
      <c r="E39" s="16"/>
      <c r="F39" s="16"/>
      <c r="G39" s="54"/>
      <c r="H39" s="54"/>
    </row>
    <row r="41" spans="1:13" ht="18.75" hidden="1">
      <c r="A41" s="95" t="s">
        <v>202</v>
      </c>
      <c r="B41" s="49">
        <f>AVERAGE(L3:L38)</f>
        <v>0</v>
      </c>
    </row>
    <row r="42" spans="1:13" ht="18.75" hidden="1">
      <c r="A42" s="95" t="s">
        <v>203</v>
      </c>
      <c r="B42" s="49">
        <f>AVERAGE(M3:M38)</f>
        <v>0</v>
      </c>
    </row>
    <row r="44" spans="1:13">
      <c r="B44" s="12"/>
    </row>
    <row r="45" spans="1:13">
      <c r="B45" s="12"/>
    </row>
    <row r="46" spans="1:13">
      <c r="B46" s="12"/>
    </row>
    <row r="67" spans="5:5">
      <c r="E67" s="10"/>
    </row>
  </sheetData>
  <customSheetViews>
    <customSheetView guid="{2BC6706C-5DA4-4D49-A4A1-529AB6916F83}" hiddenRows="1" hiddenColumns="1">
      <pane xSplit="5" ySplit="2" topLeftCell="G3" activePane="bottomRight" state="frozen"/>
      <selection pane="bottomRight" activeCell="A2" sqref="A2:B2"/>
      <pageMargins left="0.7" right="0.7" top="0.78740157499999996" bottom="0.78740157499999996" header="0.3" footer="0.3"/>
      <pageSetup paperSize="9" orientation="portrait" r:id="rId1"/>
    </customSheetView>
    <customSheetView guid="{71CD55D4-1B1F-49B9-8E7E-A7DA8B47ECAC}" scale="85">
      <pane xSplit="2" ySplit="2" topLeftCell="C3" activePane="bottomRight" state="frozen"/>
      <selection pane="bottomRight" activeCell="H2" sqref="H2"/>
      <pageMargins left="0.7" right="0.7" top="0.78740157499999996" bottom="0.78740157499999996" header="0.3" footer="0.3"/>
      <pageSetup paperSize="9" orientation="portrait" r:id="rId2"/>
    </customSheetView>
    <customSheetView guid="{F6310AEF-4347-4ADB-8A7F-543B6160EA7C}" hiddenRows="1" hiddenColumns="1">
      <pane xSplit="2" ySplit="2" topLeftCell="C15" activePane="bottomRight" state="frozen"/>
      <selection pane="bottomRight" activeCell="B26" sqref="B26"/>
      <pageMargins left="0.7" right="0.7" top="0.78740157499999996" bottom="0.78740157499999996" header="0.3" footer="0.3"/>
      <pageSetup paperSize="9" orientation="portrait" r:id="rId3"/>
    </customSheetView>
  </customSheetViews>
  <mergeCells count="1">
    <mergeCell ref="A2:B2"/>
  </mergeCells>
  <pageMargins left="0.7" right="0.7" top="0.78740157499999996" bottom="0.78740157499999996" header="0.3" footer="0.3"/>
  <pageSetup paperSize="9" orientation="portrait" r:id="rId4"/>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M31"/>
  <sheetViews>
    <sheetView zoomScaleNormal="100" workbookViewId="0">
      <pane xSplit="6" ySplit="2" topLeftCell="G3" activePane="bottomRight" state="frozen"/>
      <selection pane="topRight" activeCell="G1" sqref="G1"/>
      <selection pane="bottomLeft" activeCell="A3" sqref="A3"/>
      <selection pane="bottomRight" activeCell="G1" sqref="G1:G1048576"/>
    </sheetView>
  </sheetViews>
  <sheetFormatPr baseColWidth="10" defaultColWidth="11.42578125" defaultRowHeight="15"/>
  <cols>
    <col min="1" max="1" width="35" style="18" customWidth="1"/>
    <col min="2" max="2" width="90.140625" style="18" customWidth="1"/>
    <col min="3" max="6" width="11.42578125" style="16" hidden="1" customWidth="1"/>
    <col min="7" max="7" width="13.140625" style="54" customWidth="1"/>
    <col min="8" max="8" width="13.28515625" style="54" customWidth="1"/>
    <col min="9" max="9" width="14.140625" style="53" customWidth="1"/>
    <col min="10" max="10" width="28.5703125" style="12" hidden="1" customWidth="1"/>
    <col min="11" max="11" width="57.140625" style="41" hidden="1" customWidth="1"/>
    <col min="12" max="12" width="13.5703125" style="12" hidden="1" customWidth="1"/>
    <col min="13" max="13" width="14.28515625" style="12" hidden="1" customWidth="1"/>
    <col min="14" max="16384" width="11.42578125" style="12"/>
  </cols>
  <sheetData>
    <row r="1" spans="1:13" ht="31.5" customHeight="1">
      <c r="C1" s="89" t="s">
        <v>2</v>
      </c>
      <c r="D1" s="89" t="s">
        <v>3</v>
      </c>
      <c r="E1" s="89" t="s">
        <v>4</v>
      </c>
      <c r="F1" s="89" t="s">
        <v>5</v>
      </c>
      <c r="G1" s="101" t="s">
        <v>204</v>
      </c>
      <c r="H1" s="101" t="s">
        <v>205</v>
      </c>
      <c r="I1" s="51" t="s">
        <v>206</v>
      </c>
      <c r="J1" s="1" t="s">
        <v>144</v>
      </c>
      <c r="K1" s="1" t="s">
        <v>162</v>
      </c>
      <c r="L1" s="59" t="s">
        <v>199</v>
      </c>
      <c r="M1" s="59" t="s">
        <v>198</v>
      </c>
    </row>
    <row r="2" spans="1:13" ht="18.75">
      <c r="A2" s="84" t="s">
        <v>126</v>
      </c>
      <c r="G2" s="14" t="s">
        <v>2</v>
      </c>
      <c r="H2" s="14" t="s">
        <v>4</v>
      </c>
      <c r="I2" s="14" t="s">
        <v>4</v>
      </c>
    </row>
    <row r="3" spans="1:13" ht="25.5">
      <c r="A3" s="93" t="s">
        <v>130</v>
      </c>
      <c r="B3" s="93" t="s">
        <v>189</v>
      </c>
    </row>
    <row r="4" spans="1:13" ht="30">
      <c r="A4" s="81" t="s">
        <v>10</v>
      </c>
      <c r="B4" s="18" t="s">
        <v>421</v>
      </c>
      <c r="C4" s="5" t="s">
        <v>7</v>
      </c>
      <c r="D4" s="5" t="s">
        <v>7</v>
      </c>
      <c r="E4" s="5" t="s">
        <v>7</v>
      </c>
      <c r="F4" s="5" t="s">
        <v>7</v>
      </c>
      <c r="G4" s="14" t="s">
        <v>7</v>
      </c>
      <c r="H4" s="14" t="s">
        <v>7</v>
      </c>
      <c r="I4" s="14" t="s">
        <v>7</v>
      </c>
      <c r="K4" s="58"/>
      <c r="L4" s="39">
        <v>0</v>
      </c>
      <c r="M4" s="39">
        <v>0</v>
      </c>
    </row>
    <row r="5" spans="1:13" ht="45">
      <c r="A5" s="18" t="s">
        <v>586</v>
      </c>
      <c r="B5" s="18" t="s">
        <v>11</v>
      </c>
      <c r="C5" s="5"/>
      <c r="D5" s="5" t="s">
        <v>7</v>
      </c>
      <c r="E5" s="5" t="s">
        <v>7</v>
      </c>
      <c r="F5" s="5" t="s">
        <v>7</v>
      </c>
      <c r="G5" s="167" t="s">
        <v>93</v>
      </c>
      <c r="H5" s="14" t="s">
        <v>7</v>
      </c>
      <c r="I5" s="14" t="s">
        <v>7</v>
      </c>
      <c r="K5" s="58"/>
      <c r="L5" s="39">
        <v>0</v>
      </c>
      <c r="M5" s="39">
        <v>0</v>
      </c>
    </row>
    <row r="6" spans="1:13" ht="25.5">
      <c r="A6" s="93" t="s">
        <v>130</v>
      </c>
      <c r="B6" s="93" t="s">
        <v>137</v>
      </c>
      <c r="C6" s="5"/>
      <c r="D6" s="5"/>
      <c r="E6" s="5"/>
      <c r="F6" s="5"/>
      <c r="G6" s="14"/>
      <c r="H6" s="14"/>
      <c r="I6" s="14"/>
      <c r="L6" s="39"/>
      <c r="M6" s="39"/>
    </row>
    <row r="7" spans="1:13" ht="87">
      <c r="A7" s="18" t="s">
        <v>587</v>
      </c>
      <c r="B7" s="25" t="s">
        <v>622</v>
      </c>
      <c r="C7" s="5"/>
      <c r="D7" s="5" t="s">
        <v>7</v>
      </c>
      <c r="E7" s="5" t="s">
        <v>7</v>
      </c>
      <c r="F7" s="5" t="s">
        <v>7</v>
      </c>
      <c r="G7" s="14" t="s">
        <v>93</v>
      </c>
      <c r="H7" s="14" t="s">
        <v>7</v>
      </c>
      <c r="I7" s="14" t="s">
        <v>7</v>
      </c>
      <c r="K7" s="16"/>
      <c r="L7" s="39">
        <v>0</v>
      </c>
      <c r="M7" s="39">
        <v>0</v>
      </c>
    </row>
    <row r="8" spans="1:13" s="53" customFormat="1" ht="78">
      <c r="A8" s="25" t="s">
        <v>588</v>
      </c>
      <c r="B8" s="25" t="s">
        <v>623</v>
      </c>
      <c r="C8" s="150"/>
      <c r="D8" s="150"/>
      <c r="E8" s="14" t="s">
        <v>7</v>
      </c>
      <c r="F8" s="14" t="s">
        <v>7</v>
      </c>
      <c r="G8" s="167" t="s">
        <v>93</v>
      </c>
      <c r="H8" s="165" t="s">
        <v>7</v>
      </c>
      <c r="I8" s="165" t="s">
        <v>7</v>
      </c>
      <c r="L8" s="151"/>
      <c r="M8" s="151"/>
    </row>
    <row r="9" spans="1:13" s="53" customFormat="1" ht="120">
      <c r="A9" s="25" t="s">
        <v>589</v>
      </c>
      <c r="B9" s="25" t="s">
        <v>624</v>
      </c>
      <c r="C9" s="150"/>
      <c r="D9" s="150"/>
      <c r="E9" s="150"/>
      <c r="F9" s="14" t="s">
        <v>7</v>
      </c>
      <c r="G9" s="167" t="s">
        <v>93</v>
      </c>
      <c r="H9" s="189" t="s">
        <v>93</v>
      </c>
      <c r="I9" s="189" t="s">
        <v>93</v>
      </c>
      <c r="L9" s="151"/>
      <c r="M9" s="151"/>
    </row>
    <row r="10" spans="1:13" ht="45">
      <c r="A10" s="81" t="s">
        <v>26</v>
      </c>
      <c r="B10" s="25" t="s">
        <v>625</v>
      </c>
      <c r="C10" s="5" t="s">
        <v>7</v>
      </c>
      <c r="D10" s="5" t="s">
        <v>7</v>
      </c>
      <c r="E10" s="5" t="s">
        <v>7</v>
      </c>
      <c r="F10" s="5" t="s">
        <v>7</v>
      </c>
      <c r="G10" s="14" t="s">
        <v>94</v>
      </c>
      <c r="H10" s="14" t="s">
        <v>94</v>
      </c>
      <c r="I10" s="102" t="s">
        <v>94</v>
      </c>
      <c r="K10" s="16"/>
      <c r="L10" s="39">
        <v>0</v>
      </c>
      <c r="M10" s="39">
        <v>0</v>
      </c>
    </row>
    <row r="11" spans="1:13" ht="30">
      <c r="A11" s="51" t="s">
        <v>23</v>
      </c>
      <c r="B11" s="25" t="s">
        <v>425</v>
      </c>
      <c r="C11" s="14" t="s">
        <v>7</v>
      </c>
      <c r="D11" s="14" t="s">
        <v>7</v>
      </c>
      <c r="E11" s="14" t="s">
        <v>7</v>
      </c>
      <c r="F11" s="14" t="s">
        <v>7</v>
      </c>
      <c r="G11" s="165" t="s">
        <v>7</v>
      </c>
      <c r="H11" s="165" t="s">
        <v>7</v>
      </c>
      <c r="I11" s="165" t="s">
        <v>7</v>
      </c>
      <c r="K11" s="12"/>
      <c r="L11" s="39"/>
      <c r="M11" s="39"/>
    </row>
    <row r="12" spans="1:13" ht="25.5">
      <c r="A12" s="93" t="s">
        <v>130</v>
      </c>
      <c r="B12" s="93" t="s">
        <v>332</v>
      </c>
      <c r="C12" s="5"/>
      <c r="D12" s="5"/>
      <c r="E12" s="5"/>
      <c r="F12" s="5"/>
      <c r="G12" s="14"/>
      <c r="H12" s="14"/>
      <c r="I12" s="102"/>
      <c r="L12" s="39"/>
      <c r="M12" s="39"/>
    </row>
    <row r="13" spans="1:13" ht="30">
      <c r="A13" s="107" t="s">
        <v>27</v>
      </c>
      <c r="B13" s="108" t="s">
        <v>430</v>
      </c>
      <c r="C13" s="5"/>
      <c r="D13" s="5"/>
      <c r="E13" s="5"/>
      <c r="F13" s="5"/>
      <c r="G13" s="14"/>
      <c r="H13" s="14"/>
      <c r="I13" s="102"/>
      <c r="L13" s="39"/>
      <c r="M13" s="39"/>
    </row>
    <row r="14" spans="1:13">
      <c r="A14" s="93" t="s">
        <v>130</v>
      </c>
      <c r="B14" s="93" t="s">
        <v>354</v>
      </c>
      <c r="C14" s="109"/>
      <c r="D14" s="109"/>
      <c r="E14" s="109"/>
      <c r="F14" s="109"/>
      <c r="G14" s="110"/>
      <c r="H14" s="110"/>
      <c r="I14" s="111"/>
      <c r="J14" s="3"/>
      <c r="K14" s="58"/>
      <c r="L14" s="103"/>
      <c r="M14" s="103"/>
    </row>
    <row r="15" spans="1:13" ht="105">
      <c r="A15" s="81" t="s">
        <v>28</v>
      </c>
      <c r="B15" s="25" t="s">
        <v>626</v>
      </c>
      <c r="C15" s="5" t="s">
        <v>7</v>
      </c>
      <c r="D15" s="5" t="s">
        <v>7</v>
      </c>
      <c r="E15" s="5" t="s">
        <v>7</v>
      </c>
      <c r="F15" s="5" t="s">
        <v>7</v>
      </c>
      <c r="G15" s="167" t="s">
        <v>7</v>
      </c>
      <c r="H15" s="14" t="s">
        <v>7</v>
      </c>
      <c r="I15" s="102" t="s">
        <v>7</v>
      </c>
      <c r="K15" s="58"/>
      <c r="L15" s="39">
        <v>0</v>
      </c>
      <c r="M15" s="39">
        <v>0</v>
      </c>
    </row>
    <row r="16" spans="1:13" ht="60">
      <c r="A16" s="81" t="s">
        <v>29</v>
      </c>
      <c r="B16" s="18" t="s">
        <v>24</v>
      </c>
      <c r="C16" s="5"/>
      <c r="D16" s="5" t="s">
        <v>7</v>
      </c>
      <c r="E16" s="5" t="s">
        <v>7</v>
      </c>
      <c r="F16" s="5" t="s">
        <v>7</v>
      </c>
      <c r="G16" s="14" t="s">
        <v>93</v>
      </c>
      <c r="H16" s="14" t="s">
        <v>7</v>
      </c>
      <c r="I16" s="102" t="s">
        <v>7</v>
      </c>
      <c r="K16" s="58"/>
      <c r="L16" s="39">
        <v>0</v>
      </c>
      <c r="M16" s="39">
        <v>0</v>
      </c>
    </row>
    <row r="17" spans="1:13" s="53" customFormat="1" ht="30">
      <c r="A17" s="51" t="s">
        <v>30</v>
      </c>
      <c r="B17" s="25" t="s">
        <v>25</v>
      </c>
      <c r="C17" s="14"/>
      <c r="D17" s="14"/>
      <c r="E17" s="14" t="s">
        <v>7</v>
      </c>
      <c r="F17" s="14" t="s">
        <v>7</v>
      </c>
      <c r="G17" s="14" t="s">
        <v>93</v>
      </c>
      <c r="H17" s="165" t="s">
        <v>7</v>
      </c>
      <c r="I17" s="165" t="s">
        <v>7</v>
      </c>
      <c r="L17" s="39">
        <v>0</v>
      </c>
      <c r="M17" s="39">
        <v>0</v>
      </c>
    </row>
    <row r="18" spans="1:13" ht="120">
      <c r="A18" s="81" t="s">
        <v>31</v>
      </c>
      <c r="B18" s="18" t="s">
        <v>32</v>
      </c>
      <c r="C18" s="5" t="s">
        <v>7</v>
      </c>
      <c r="D18" s="5" t="s">
        <v>7</v>
      </c>
      <c r="E18" s="5" t="s">
        <v>7</v>
      </c>
      <c r="F18" s="5" t="s">
        <v>7</v>
      </c>
      <c r="G18" s="14" t="s">
        <v>7</v>
      </c>
      <c r="H18" s="14" t="s">
        <v>7</v>
      </c>
      <c r="I18" s="102" t="s">
        <v>7</v>
      </c>
      <c r="K18" s="58"/>
      <c r="L18" s="39">
        <v>0</v>
      </c>
      <c r="M18" s="39">
        <v>0</v>
      </c>
    </row>
    <row r="19" spans="1:13" ht="90">
      <c r="A19" s="81" t="s">
        <v>34</v>
      </c>
      <c r="B19" s="25" t="s">
        <v>627</v>
      </c>
      <c r="C19" s="5" t="s">
        <v>7</v>
      </c>
      <c r="D19" s="5" t="s">
        <v>7</v>
      </c>
      <c r="E19" s="5" t="s">
        <v>7</v>
      </c>
      <c r="F19" s="5" t="s">
        <v>7</v>
      </c>
      <c r="G19" s="14" t="s">
        <v>7</v>
      </c>
      <c r="H19" s="14" t="s">
        <v>7</v>
      </c>
      <c r="I19" s="102" t="s">
        <v>7</v>
      </c>
      <c r="K19" s="58"/>
      <c r="L19" s="39">
        <v>0</v>
      </c>
      <c r="M19" s="39">
        <v>0</v>
      </c>
    </row>
    <row r="20" spans="1:13" ht="30">
      <c r="A20" s="114" t="s">
        <v>590</v>
      </c>
      <c r="B20" s="18" t="s">
        <v>33</v>
      </c>
      <c r="C20" s="5"/>
      <c r="D20" s="5"/>
      <c r="E20" s="5" t="s">
        <v>7</v>
      </c>
      <c r="F20" s="5" t="s">
        <v>7</v>
      </c>
      <c r="G20" s="14" t="s">
        <v>93</v>
      </c>
      <c r="H20" s="14" t="s">
        <v>7</v>
      </c>
      <c r="I20" s="167" t="s">
        <v>7</v>
      </c>
      <c r="L20" s="39">
        <v>0</v>
      </c>
      <c r="M20" s="39">
        <v>0</v>
      </c>
    </row>
    <row r="21" spans="1:13" s="53" customFormat="1" ht="75">
      <c r="A21" s="51" t="s">
        <v>35</v>
      </c>
      <c r="B21" s="25" t="s">
        <v>628</v>
      </c>
      <c r="C21" s="14" t="s">
        <v>7</v>
      </c>
      <c r="D21" s="14" t="s">
        <v>7</v>
      </c>
      <c r="E21" s="14" t="s">
        <v>7</v>
      </c>
      <c r="F21" s="14" t="s">
        <v>7</v>
      </c>
      <c r="G21" s="165" t="s">
        <v>7</v>
      </c>
      <c r="H21" s="170" t="s">
        <v>7</v>
      </c>
      <c r="I21" s="170" t="s">
        <v>7</v>
      </c>
      <c r="L21" s="39">
        <v>0</v>
      </c>
      <c r="M21" s="39">
        <v>0</v>
      </c>
    </row>
    <row r="22" spans="1:13">
      <c r="A22" s="93" t="s">
        <v>130</v>
      </c>
      <c r="B22" s="93" t="s">
        <v>132</v>
      </c>
      <c r="C22" s="5"/>
      <c r="D22" s="5"/>
      <c r="E22" s="5"/>
      <c r="F22" s="5"/>
      <c r="G22" s="14"/>
      <c r="H22" s="55"/>
      <c r="I22" s="115"/>
      <c r="L22" s="39"/>
      <c r="M22" s="39"/>
    </row>
    <row r="23" spans="1:13" ht="30">
      <c r="A23" s="81" t="s">
        <v>36</v>
      </c>
      <c r="B23" s="18" t="s">
        <v>37</v>
      </c>
      <c r="C23" s="5" t="s">
        <v>7</v>
      </c>
      <c r="D23" s="5" t="s">
        <v>7</v>
      </c>
      <c r="E23" s="5" t="s">
        <v>7</v>
      </c>
      <c r="F23" s="5" t="s">
        <v>7</v>
      </c>
      <c r="G23" s="14" t="s">
        <v>7</v>
      </c>
      <c r="H23" s="14" t="s">
        <v>7</v>
      </c>
      <c r="I23" s="102" t="s">
        <v>7</v>
      </c>
      <c r="L23" s="39">
        <v>0</v>
      </c>
      <c r="M23" s="39">
        <v>0</v>
      </c>
    </row>
    <row r="24" spans="1:13" ht="30">
      <c r="A24" s="114" t="s">
        <v>591</v>
      </c>
      <c r="B24" s="18" t="s">
        <v>38</v>
      </c>
      <c r="C24" s="5"/>
      <c r="D24" s="150" t="s">
        <v>7</v>
      </c>
      <c r="E24" s="5" t="s">
        <v>7</v>
      </c>
      <c r="F24" s="5" t="s">
        <v>7</v>
      </c>
      <c r="G24" s="14" t="s">
        <v>93</v>
      </c>
      <c r="H24" s="167" t="s">
        <v>7</v>
      </c>
      <c r="I24" s="167" t="s">
        <v>7</v>
      </c>
      <c r="L24" s="39">
        <v>0</v>
      </c>
      <c r="M24" s="39">
        <v>0</v>
      </c>
    </row>
    <row r="25" spans="1:13" ht="30">
      <c r="A25" s="114" t="s">
        <v>592</v>
      </c>
      <c r="B25" s="18" t="s">
        <v>39</v>
      </c>
      <c r="C25" s="5"/>
      <c r="D25" s="5"/>
      <c r="E25" s="5"/>
      <c r="F25" s="5" t="s">
        <v>7</v>
      </c>
      <c r="G25" s="14" t="s">
        <v>93</v>
      </c>
      <c r="H25" s="166" t="s">
        <v>7</v>
      </c>
      <c r="I25" s="166" t="s">
        <v>7</v>
      </c>
      <c r="K25" s="58"/>
      <c r="L25" s="39">
        <v>0</v>
      </c>
      <c r="M25" s="39">
        <v>0</v>
      </c>
    </row>
    <row r="26" spans="1:13" ht="60">
      <c r="A26" s="81" t="s">
        <v>40</v>
      </c>
      <c r="B26" s="18" t="s">
        <v>41</v>
      </c>
      <c r="C26" s="150" t="s">
        <v>7</v>
      </c>
      <c r="D26" s="150" t="s">
        <v>7</v>
      </c>
      <c r="E26" s="5" t="s">
        <v>7</v>
      </c>
      <c r="F26" s="5" t="s">
        <v>7</v>
      </c>
      <c r="G26" s="14" t="s">
        <v>93</v>
      </c>
      <c r="H26" s="167" t="s">
        <v>7</v>
      </c>
      <c r="I26" s="167" t="s">
        <v>7</v>
      </c>
      <c r="K26" s="112"/>
      <c r="L26" s="39">
        <v>0</v>
      </c>
      <c r="M26" s="39">
        <v>0</v>
      </c>
    </row>
    <row r="27" spans="1:13" ht="30">
      <c r="A27" s="114" t="s">
        <v>593</v>
      </c>
      <c r="B27" s="18" t="s">
        <v>42</v>
      </c>
      <c r="C27" s="5"/>
      <c r="D27" s="5"/>
      <c r="E27" s="5"/>
      <c r="F27" s="5" t="s">
        <v>7</v>
      </c>
      <c r="G27" s="14" t="s">
        <v>93</v>
      </c>
      <c r="H27" s="166" t="s">
        <v>7</v>
      </c>
      <c r="I27" s="166" t="s">
        <v>7</v>
      </c>
      <c r="K27" s="112"/>
      <c r="L27" s="39">
        <v>0</v>
      </c>
      <c r="M27" s="39">
        <v>0</v>
      </c>
    </row>
    <row r="30" spans="1:13" ht="18.75" hidden="1">
      <c r="A30" s="95" t="s">
        <v>202</v>
      </c>
      <c r="B30" s="49">
        <f>AVERAGE(L3:L27)</f>
        <v>0</v>
      </c>
    </row>
    <row r="31" spans="1:13" ht="18.75" hidden="1">
      <c r="A31" s="95" t="s">
        <v>203</v>
      </c>
      <c r="B31" s="49">
        <f>AVERAGE(M4:M28)</f>
        <v>0</v>
      </c>
    </row>
  </sheetData>
  <customSheetViews>
    <customSheetView guid="{2BC6706C-5DA4-4D49-A4A1-529AB6916F83}" hiddenRows="1" hiddenColumns="1">
      <pane xSplit="5" ySplit="2" topLeftCell="G3" activePane="bottomRight" state="frozen"/>
      <selection pane="bottomRight" activeCell="A2" sqref="A2"/>
      <pageMargins left="0.7" right="0.7" top="0.78740157499999996" bottom="0.78740157499999996" header="0.3" footer="0.3"/>
      <pageSetup paperSize="9" orientation="portrait" r:id="rId1"/>
    </customSheetView>
    <customSheetView guid="{71CD55D4-1B1F-49B9-8E7E-A7DA8B47ECAC}" scale="85">
      <pane xSplit="2" ySplit="2" topLeftCell="G3" activePane="bottomRight" state="frozen"/>
      <selection pane="bottomRight" activeCell="H2" sqref="H2:I2"/>
      <pageMargins left="0.7" right="0.7" top="0.78740157499999996" bottom="0.78740157499999996" header="0.3" footer="0.3"/>
      <pageSetup paperSize="9" orientation="portrait" r:id="rId2"/>
    </customSheetView>
    <customSheetView guid="{F6310AEF-4347-4ADB-8A7F-543B6160EA7C}" hiddenRows="1" hiddenColumns="1">
      <pane xSplit="2" ySplit="2" topLeftCell="C20" activePane="bottomRight" state="frozen"/>
      <selection pane="bottomRight" activeCell="B15" sqref="B15"/>
      <pageMargins left="0.7" right="0.7" top="0.78740157499999996" bottom="0.78740157499999996" header="0.3" footer="0.3"/>
      <pageSetup paperSize="9" orientation="portrait" r:id="rId3"/>
    </customSheetView>
  </customSheetViews>
  <pageMargins left="0.7" right="0.7" top="0.78740157499999996" bottom="0.78740157499999996" header="0.3" footer="0.3"/>
  <pageSetup paperSize="9" orientation="portrait" r:id="rId4"/>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20</vt:i4>
      </vt:variant>
      <vt:variant>
        <vt:lpstr>Benannte Bereiche</vt:lpstr>
      </vt:variant>
      <vt:variant>
        <vt:i4>45</vt:i4>
      </vt:variant>
    </vt:vector>
  </HeadingPairs>
  <TitlesOfParts>
    <vt:vector size="65" baseType="lpstr">
      <vt:lpstr>EvalTarget</vt:lpstr>
      <vt:lpstr>EvalResult</vt:lpstr>
      <vt:lpstr>SL_SP-Mapping</vt:lpstr>
      <vt:lpstr>IDS-Spec (Connector)</vt:lpstr>
      <vt:lpstr>IDS-Base(Connector)</vt:lpstr>
      <vt:lpstr>IDS-SA(old)</vt:lpstr>
      <vt:lpstr>IDS-SR</vt:lpstr>
      <vt:lpstr>62443-IAC</vt:lpstr>
      <vt:lpstr>62443-UC</vt:lpstr>
      <vt:lpstr>62443-SI</vt:lpstr>
      <vt:lpstr>62443-DC</vt:lpstr>
      <vt:lpstr>62443-RDF</vt:lpstr>
      <vt:lpstr>62443-TRE</vt:lpstr>
      <vt:lpstr>62443-RA</vt:lpstr>
      <vt:lpstr>62443-SAR</vt:lpstr>
      <vt:lpstr>62443-NDR</vt:lpstr>
      <vt:lpstr>DEV-D</vt:lpstr>
      <vt:lpstr>DEV-G</vt:lpstr>
      <vt:lpstr>DEV-S</vt:lpstr>
      <vt:lpstr>DEV-T</vt:lpstr>
      <vt:lpstr>'62443-IAC'!_Toc155775</vt:lpstr>
      <vt:lpstr>'62443-IAC'!_Toc155776</vt:lpstr>
      <vt:lpstr>'62443-IAC'!_Toc155777</vt:lpstr>
      <vt:lpstr>'62443-IAC'!_Toc155778</vt:lpstr>
      <vt:lpstr>'62443-IAC'!_Toc155779</vt:lpstr>
      <vt:lpstr>'62443-IAC'!_Toc155781</vt:lpstr>
      <vt:lpstr>'62443-IAC'!_Toc155782</vt:lpstr>
      <vt:lpstr>'62443-IAC'!_Toc155783</vt:lpstr>
      <vt:lpstr>'62443-IAC'!_Toc155784</vt:lpstr>
      <vt:lpstr>'62443-IAC'!_Toc155785</vt:lpstr>
      <vt:lpstr>'62443-IAC'!_Toc155786</vt:lpstr>
      <vt:lpstr>'62443-IAC'!_Toc155791</vt:lpstr>
      <vt:lpstr>'62443-IAC'!_Toc155792</vt:lpstr>
      <vt:lpstr>'62443-IAC'!_Toc155793</vt:lpstr>
      <vt:lpstr>'62443-IAC'!_Toc155794</vt:lpstr>
      <vt:lpstr>'62443-IAC'!_Toc155795</vt:lpstr>
      <vt:lpstr>'62443-IAC'!_Toc155796</vt:lpstr>
      <vt:lpstr>'62443-IAC'!_Toc155798</vt:lpstr>
      <vt:lpstr>'62443-IAC'!_Toc155799</vt:lpstr>
      <vt:lpstr>'62443-IAC'!_Toc155801</vt:lpstr>
      <vt:lpstr>'62443-IAC'!_Toc155806</vt:lpstr>
      <vt:lpstr>'62443-IAC'!_Toc155808</vt:lpstr>
      <vt:lpstr>'62443-IAC'!_Toc155809</vt:lpstr>
      <vt:lpstr>'62443-IAC'!_Toc155810</vt:lpstr>
      <vt:lpstr>'62443-IAC'!_Toc155811</vt:lpstr>
      <vt:lpstr>'62443-IAC'!_Toc155812</vt:lpstr>
      <vt:lpstr>'62443-IAC'!_Toc155813</vt:lpstr>
      <vt:lpstr>'62443-IAC'!_Toc155814</vt:lpstr>
      <vt:lpstr>'62443-IAC'!_Toc155815</vt:lpstr>
      <vt:lpstr>'62443-IAC'!_Toc155816</vt:lpstr>
      <vt:lpstr>'62443-IAC'!_Toc155817</vt:lpstr>
      <vt:lpstr>'62443-IAC'!_Toc155818</vt:lpstr>
      <vt:lpstr>'62443-IAC'!_Toc155819</vt:lpstr>
      <vt:lpstr>'62443-IAC'!_Toc155829</vt:lpstr>
      <vt:lpstr>'62443-IAC'!_Toc155830</vt:lpstr>
      <vt:lpstr>'62443-IAC'!_Toc155831</vt:lpstr>
      <vt:lpstr>'62443-IAC'!_Toc155835</vt:lpstr>
      <vt:lpstr>'62443-IAC'!_Toc155836</vt:lpstr>
      <vt:lpstr>'62443-IAC'!_Toc155841</vt:lpstr>
      <vt:lpstr>'62443-IAC'!_Toc155842</vt:lpstr>
      <vt:lpstr>'62443-IAC'!_Toc155843</vt:lpstr>
      <vt:lpstr>'62443-IAC'!_Toc155844</vt:lpstr>
      <vt:lpstr>'62443-IAC'!_Toc155845</vt:lpstr>
      <vt:lpstr>'62443-IAC'!_Toc155846</vt:lpstr>
      <vt:lpstr>'62443-SAR'!_Toc155850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nme</dc:creator>
  <cp:lastModifiedBy>Jörg Langkau</cp:lastModifiedBy>
  <dcterms:created xsi:type="dcterms:W3CDTF">2017-06-20T10:15:20Z</dcterms:created>
  <dcterms:modified xsi:type="dcterms:W3CDTF">2020-06-04T10:17:53Z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Jive_LatestUserAccountName">
    <vt:lpwstr>jlangkau@nicos-rd.com</vt:lpwstr>
  </property>
  <property fmtid="{D5CDD505-2E9C-101B-9397-08002B2CF9AE}" pid="3" name="Offisync_UpdateToken">
    <vt:lpwstr>6</vt:lpwstr>
  </property>
  <property fmtid="{D5CDD505-2E9C-101B-9397-08002B2CF9AE}" pid="4" name="Offisync_ServerID">
    <vt:lpwstr>6ce078ec-4975-4ad2-b821-ea216fb72131</vt:lpwstr>
  </property>
  <property fmtid="{D5CDD505-2E9C-101B-9397-08002B2CF9AE}" pid="5" name="Offisync_ProviderInitializationData">
    <vt:lpwstr>https://industrialdataspace.jiveon.com</vt:lpwstr>
  </property>
  <property fmtid="{D5CDD505-2E9C-101B-9397-08002B2CF9AE}" pid="6" name="Jive_VersionGuid">
    <vt:lpwstr>65b4433f-6606-4a6d-ae8b-3a2a631abd25</vt:lpwstr>
  </property>
  <property fmtid="{D5CDD505-2E9C-101B-9397-08002B2CF9AE}" pid="7" name="Offisync_UniqueId">
    <vt:lpwstr>2223</vt:lpwstr>
  </property>
</Properties>
</file>