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27d02f14eecab1c/GPS/ATC/Sitios/179248 Mitla/"/>
    </mc:Choice>
  </mc:AlternateContent>
  <xr:revisionPtr revIDLastSave="0" documentId="8_{305D8AC4-52EA-4CCD-96D5-CE8B0D192556}" xr6:coauthVersionLast="46" xr6:coauthVersionMax="46" xr10:uidLastSave="{00000000-0000-0000-0000-000000000000}"/>
  <bookViews>
    <workbookView xWindow="0" yWindow="460" windowWidth="28800" windowHeight="16580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\a" localSheetId="2">#REF!</definedName>
    <definedName name="\a">#REF!</definedName>
    <definedName name="\b" localSheetId="2">#REF!</definedName>
    <definedName name="\b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'4'!$A$1:$AK$82</definedName>
    <definedName name="_xlnm.Print_Area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[8]COEFF!$D$16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'[9]RB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'[9]ENT-REC  N.M.B.30, RB PROGRESO'!$A$13:$F$102</definedName>
    <definedName name="TILL" localSheetId="2">#REF!</definedName>
    <definedName name="TILL">#REF!</definedName>
    <definedName name="_xlnm.Print_Titles" localSheetId="2">#REF!</definedName>
    <definedName name="_xlnm.Print_Titles" localSheetId="3">'4'!$1:$1</definedName>
    <definedName name="_xlnm.Print_Titles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[10]Filling!$BR$1:$BS$65536,[10]Filling!$BV$1:$BY$65536</definedName>
    <definedName name="Z_931FE5CF_208D_4715_B090_6235E3DF961D_.wvu.Cols" hidden="1">[10]Filling!$BR$1:$BS$65536,[10]Filling!$BV$1:$BY$65536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6" i="1" l="1"/>
</calcChain>
</file>

<file path=xl/sharedStrings.xml><?xml version="1.0" encoding="utf-8"?>
<sst xmlns="http://schemas.openxmlformats.org/spreadsheetml/2006/main" count="286" uniqueCount="225">
  <si>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</si>
  <si>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</si>
  <si>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</si>
  <si>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</si>
  <si>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</si>
  <si>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</si>
  <si>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</si>
  <si>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</si>
  <si>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</si>
  <si>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</si>
  <si>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</si>
  <si>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</si>
  <si>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</si>
  <si>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</si>
  <si>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WGS84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</si>
  <si>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</si>
  <si>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</si>
  <si>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</si>
  <si>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</si>
  <si>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</si>
  <si>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</si>
  <si>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</si>
  <si>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1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</si>
  <si>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</si>
  <si>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</si>
  <si>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</si>
  <si>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</si>
  <si>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</si>
  <si>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</si>
  <si>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</si>
  <si>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</si>
  <si>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</si>
  <si>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</si>
  <si>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</si>
  <si>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</si>
  <si>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</si>
  <si>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</si>
  <si>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</si>
  <si>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</si>
  <si>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</si>
  <si>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</si>
  <si>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</si>
  <si>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</si>
  <si>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</si>
  <si>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</si>
  <si>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</si>
  <si>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</si>
  <si>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</si>
  <si>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</si>
  <si>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</si>
  <si>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</si>
  <si>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</si>
  <si>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</si>
  <si>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</si>
  <si>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</si>
  <si>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</si>
  <si>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</si>
  <si>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</si>
  <si>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</si>
  <si>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</si>
  <si>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</si>
  <si>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</si>
  <si>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</si>
  <si>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</si>
  <si>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</si>
  <si>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</si>
  <si>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</si>
  <si>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</si>
  <si>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</si>
  <si>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</si>
  <si>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</si>
  <si>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</si>
  <si>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</si>
  <si>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</si>
  <si>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Cooportativos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</si>
  <si>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</si>
  <si>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</si>
  <si>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</si>
  <si>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</si>
  <si>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</si>
  <si>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</si>
  <si>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</si>
  <si>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</si>
  <si>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</si>
  <si>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</si>
  <si>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</si>
  <si>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</si>
  <si>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</si>
  <si>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</si>
  <si>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</si>
  <si>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</si>
  <si>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</si>
  <si>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</si>
  <si>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</si>
  <si>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</si>
  <si>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</si>
  <si>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</si>
  <si>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</si>
  <si>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</si>
  <si>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</si>
  <si>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</si>
  <si>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</si>
  <si>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</si>
  <si>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</si>
  <si>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</si>
  <si>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</si>
  <si>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</si>
  <si>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</si>
  <si>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Nota: Se deben representar las coordenadas del anillo de busqueday las del candidado inidcanado la distancia entre ellos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</si>
  <si>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</si>
  <si>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</si>
  <si>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</si>
  <si>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</si>
  <si>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</si>
  <si>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</si>
  <si>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</si>
  <si>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</si>
  <si>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</si>
  <si>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</si>
  <si>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</si>
  <si>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</si>
  <si>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</si>
  <si>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</si>
  <si>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</si>
  <si>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</si>
  <si>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</si>
  <si>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</si>
  <si>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</si>
  <si>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</si>
  <si>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</si>
  <si>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</si>
  <si>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</si>
  <si>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</si>
  <si>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</si>
  <si>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</si>
  <si>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</si>
  <si>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</si>
  <si>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</si>
  <si>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</si>
  <si>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</si>
  <si>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</si>
  <si>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</si>
  <si>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</si>
  <si>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</si>
  <si>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</si>
  <si>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</si>
  <si>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</si>
  <si>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</si>
  <si>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</si>
  <si>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</si>
  <si>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</si>
  <si>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</si>
  <si>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</si>
  <si>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</si>
  <si>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</si>
  <si>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</si>
  <si>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</si>
  <si>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</si>
  <si>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</si>
  <si>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</si>
  <si>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</si>
  <si>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</si>
  <si>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</si>
  <si>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</si>
  <si>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</si>
  <si>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</si>
  <si>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</si>
  <si>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de torre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</si>
  <si>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</si>
  <si>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</si>
  <si>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</si>
  <si>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</si>
  <si>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</si>
  <si>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</si>
  <si>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 xml:space="preserve">Estado 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</si>
  <si>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</si>
  <si>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</si>
  <si>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</si>
  <si>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</si>
  <si>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</si>
  <si>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</si>
  <si>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</si>
  <si>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</si>
  <si>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</si>
  <si>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</si>
  <si>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</si>
  <si>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</si>
  <si>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</si>
  <si>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</si>
  <si>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</si>
  <si>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</si>
  <si>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</si>
  <si>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</si>
  <si>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</si>
  <si>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</si>
  <si>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</si>
  <si>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</si>
  <si>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Actual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</si>
  <si>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</si>
  <si>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</si>
  <si>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</si>
  <si>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</si>
  <si>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</si>
  <si>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</si>
  <si>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</si>
  <si>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</si>
  <si>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</si>
  <si>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 xml:space="preserve">Media </t>
  </si>
  <si>
    <t>Tensión</t>
  </si>
  <si>
    <t>Área sistema de tierras</t>
  </si>
  <si>
    <t>1 de 2</t>
  </si>
  <si>
    <t>2 de 2</t>
  </si>
  <si>
    <t>Urbana</t>
  </si>
  <si>
    <t>Calle</t>
  </si>
  <si>
    <t>alta</t>
  </si>
  <si>
    <t>baja</t>
  </si>
  <si>
    <t>No se Aprecia</t>
  </si>
  <si>
    <t>San Luis Potosi</t>
  </si>
  <si>
    <t>100m2</t>
  </si>
  <si>
    <t xml:space="preserve">San Carlos </t>
  </si>
  <si>
    <t>Ana Edith Ibarra</t>
  </si>
  <si>
    <t>SLPSGS3769</t>
  </si>
  <si>
    <t>Frente a conjunto de edificios</t>
  </si>
  <si>
    <t>100.991922</t>
  </si>
  <si>
    <t>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</si>
</sst>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8"/>
    <xf numFmtId="0" fontId="22" fillId="0" borderId="29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30">
      <alignment vertical="center" wrapText="1"/>
    </xf>
    <xf numFmtId="10" fontId="20" fillId="8" borderId="2" applyNumberFormat="0" applyBorder="0" applyAlignment="0" applyProtection="0"/>
    <xf numFmtId="165" fontId="23" fillId="0" borderId="31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31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2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</cellStyleXfs>
  <cellXfs count="208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19" xfId="2" applyFont="1" applyFill="1" applyBorder="1" applyAlignment="1">
      <alignment vertical="center"/>
    </xf>
    <xf numFmtId="0" fontId="31" fillId="3" borderId="19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6" xfId="2" applyFont="1" applyFill="1" applyBorder="1" applyAlignment="1">
      <alignment vertical="top" wrapText="1"/>
    </xf>
    <xf numFmtId="0" fontId="30" fillId="3" borderId="27" xfId="2" applyFont="1" applyFill="1" applyBorder="1" applyAlignment="1">
      <alignment vertical="top" wrapText="1"/>
    </xf>
    <xf numFmtId="0" fontId="29" fillId="3" borderId="26" xfId="2" applyFont="1" applyFill="1" applyBorder="1" applyAlignment="1">
      <alignment vertical="center"/>
    </xf>
    <xf numFmtId="0" fontId="29" fillId="3" borderId="27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5" xfId="0" applyFont="1" applyFill="1" applyBorder="1" applyAlignment="1"/>
    <xf numFmtId="0" fontId="2" fillId="3" borderId="19" xfId="0" applyFont="1" applyFill="1" applyBorder="1" applyAlignment="1"/>
    <xf numFmtId="0" fontId="2" fillId="3" borderId="36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6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35" fillId="9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4" fillId="10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wrapText="1"/>
    </xf>
    <xf numFmtId="14" fontId="2" fillId="0" borderId="10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44" fontId="2" fillId="3" borderId="10" xfId="0" applyNumberFormat="1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4" fillId="10" borderId="20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6" fillId="0" borderId="20" xfId="1" applyFont="1" applyBorder="1" applyAlignment="1">
      <alignment horizontal="center"/>
    </xf>
    <xf numFmtId="0" fontId="36" fillId="0" borderId="36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4"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?_x0001__x0001_ ?§?Ð_x0002_????g_x0017_??f_x0006__x0010_?????ÿÿÿÿÿÿÿÿÿÿÿÿÿÿÿ" xfId="4" xr:uid="{00000000-0005-0000-0000-000001000000}"/>
    <cellStyle name="%" xfId="3" xr:uid="{00000000-0005-0000-0000-000000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Input [yellow]" xfId="22" xr:uid="{00000000-0005-0000-0000-000013000000}"/>
    <cellStyle name="MARQ" xfId="23" xr:uid="{00000000-0005-0000-0000-000014000000}"/>
    <cellStyle name="Migliaia (0)_1641SM D" xfId="24" xr:uid="{00000000-0005-0000-0000-000015000000}"/>
    <cellStyle name="Migliaia_1641SM D" xfId="25" xr:uid="{00000000-0005-0000-0000-000016000000}"/>
    <cellStyle name="Normal" xfId="0" builtinId="0"/>
    <cellStyle name="Normal - Style1" xfId="26" xr:uid="{00000000-0005-0000-0000-000018000000}"/>
    <cellStyle name="Normal 2" xfId="1" xr:uid="{00000000-0005-0000-0000-000019000000}"/>
    <cellStyle name="Normal 3" xfId="2" xr:uid="{00000000-0005-0000-0000-00001A000000}"/>
    <cellStyle name="Normale_1511" xfId="27" xr:uid="{00000000-0005-0000-0000-00001B000000}"/>
    <cellStyle name="Percent [2]" xfId="28" xr:uid="{00000000-0005-0000-0000-00001C000000}"/>
    <cellStyle name="PSChar" xfId="29" xr:uid="{00000000-0005-0000-0000-00001D000000}"/>
    <cellStyle name="PSDate" xfId="30" xr:uid="{00000000-0005-0000-0000-00001E000000}"/>
    <cellStyle name="PSDec" xfId="31" xr:uid="{00000000-0005-0000-0000-00001F000000}"/>
    <cellStyle name="PSHeading" xfId="32" xr:uid="{00000000-0005-0000-0000-000020000000}"/>
    <cellStyle name="PSInt" xfId="33" xr:uid="{00000000-0005-0000-0000-000021000000}"/>
    <cellStyle name="Standard_IPISV7" xfId="34" xr:uid="{00000000-0005-0000-0000-000022000000}"/>
    <cellStyle name="SUPPR" xfId="35" xr:uid="{00000000-0005-0000-0000-000023000000}"/>
    <cellStyle name="Table" xfId="36" xr:uid="{00000000-0005-0000-0000-000024000000}"/>
    <cellStyle name="Tusental_A-listan (fixad)" xfId="37" xr:uid="{00000000-0005-0000-0000-000025000000}"/>
    <cellStyle name="Valuta (0)_1 new STM 16 ring" xfId="38" xr:uid="{00000000-0005-0000-0000-000026000000}"/>
    <cellStyle name="Valuta_1 new STM 16 ring" xfId="39" xr:uid="{00000000-0005-0000-0000-000027000000}"/>
    <cellStyle name="WHead - Style2" xfId="40" xr:uid="{00000000-0005-0000-0000-000028000000}"/>
    <cellStyle name="千位分隔_2.5G报价模板_SBS155622 Quotation Template V6.0" xfId="42" xr:uid="{00000000-0005-0000-0000-00002A000000}"/>
    <cellStyle name="千位分隔[0]_2.5G报价模板" xfId="41" xr:uid="{00000000-0005-0000-0000-000029000000}"/>
    <cellStyle name="常规_3G Quotation temp" xfId="43" xr:uid="{00000000-0005-0000-0000-00002B000000}"/>
  </cellStyles>
  <dxfs count="0"/>
  <tableStyles count="0" defaultTableStyle="TableStyleMedium9" defaultPivotStyle="PivotStyleLight16"/>
  <colors>
    <mruColors>
      <color rgb="FFFF6600"/>
      <color rgb="FFFA6500"/>
      <color rgb="FFE25B00"/>
      <color rgb="FFFF6A05"/>
      <color rgb="FFFF6F0D"/>
      <color rgb="FFF26200"/>
      <color rgb="FFF66400"/>
      <color rgb="FFEE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7" Type="http://schemas.openxmlformats.org/officeDocument/2006/relationships/image" Target="../media/image20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25400</xdr:colOff>
          <xdr:row>38</xdr:row>
          <xdr:rowOff>0</xdr:rowOff>
        </xdr:from>
        <xdr:to>
          <xdr:col>16</xdr:col>
          <xdr:colOff>76200</xdr:colOff>
          <xdr:row>39</xdr:row>
          <xdr:rowOff>12700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38</xdr:row>
          <xdr:rowOff>0</xdr:rowOff>
        </xdr:from>
        <xdr:to>
          <xdr:col>18</xdr:col>
          <xdr:colOff>63500</xdr:colOff>
          <xdr:row>39</xdr:row>
          <xdr:rowOff>12700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40</xdr:row>
          <xdr:rowOff>0</xdr:rowOff>
        </xdr:from>
        <xdr:to>
          <xdr:col>8</xdr:col>
          <xdr:colOff>76200</xdr:colOff>
          <xdr:row>41</xdr:row>
          <xdr:rowOff>12700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63500</xdr:colOff>
          <xdr:row>41</xdr:row>
          <xdr:rowOff>12700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25400</xdr:colOff>
          <xdr:row>38</xdr:row>
          <xdr:rowOff>0</xdr:rowOff>
        </xdr:from>
        <xdr:to>
          <xdr:col>16</xdr:col>
          <xdr:colOff>0</xdr:colOff>
          <xdr:row>39</xdr:row>
          <xdr:rowOff>12700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38</xdr:row>
          <xdr:rowOff>0</xdr:rowOff>
        </xdr:from>
        <xdr:to>
          <xdr:col>18</xdr:col>
          <xdr:colOff>63500</xdr:colOff>
          <xdr:row>39</xdr:row>
          <xdr:rowOff>12700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40</xdr:row>
          <xdr:rowOff>0</xdr:rowOff>
        </xdr:from>
        <xdr:to>
          <xdr:col>8</xdr:col>
          <xdr:colOff>76200</xdr:colOff>
          <xdr:row>41</xdr:row>
          <xdr:rowOff>12700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63500</xdr:colOff>
          <xdr:row>41</xdr:row>
          <xdr:rowOff>12700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0</xdr:rowOff>
    </xdr:from>
    <xdr:to>
      <xdr:col>26</xdr:col>
      <xdr:colOff>228600</xdr:colOff>
      <xdr:row>32</xdr:row>
      <xdr:rowOff>22860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52800"/>
          <a:ext cx="7277100" cy="3375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25400</xdr:colOff>
          <xdr:row>7</xdr:row>
          <xdr:rowOff>0</xdr:rowOff>
        </xdr:from>
        <xdr:to>
          <xdr:col>20</xdr:col>
          <xdr:colOff>88900</xdr:colOff>
          <xdr:row>8</xdr:row>
          <xdr:rowOff>12700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7</xdr:row>
          <xdr:rowOff>0</xdr:rowOff>
        </xdr:from>
        <xdr:to>
          <xdr:col>26</xdr:col>
          <xdr:colOff>88900</xdr:colOff>
          <xdr:row>8</xdr:row>
          <xdr:rowOff>12700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76200</xdr:colOff>
          <xdr:row>11</xdr:row>
          <xdr:rowOff>12700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9</xdr:row>
          <xdr:rowOff>0</xdr:rowOff>
        </xdr:from>
        <xdr:to>
          <xdr:col>10</xdr:col>
          <xdr:colOff>101600</xdr:colOff>
          <xdr:row>10</xdr:row>
          <xdr:rowOff>12700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9</xdr:row>
          <xdr:rowOff>203200</xdr:rowOff>
        </xdr:from>
        <xdr:to>
          <xdr:col>10</xdr:col>
          <xdr:colOff>101600</xdr:colOff>
          <xdr:row>11</xdr:row>
          <xdr:rowOff>25400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10</xdr:row>
          <xdr:rowOff>12700</xdr:rowOff>
        </xdr:from>
        <xdr:to>
          <xdr:col>19</xdr:col>
          <xdr:colOff>101600</xdr:colOff>
          <xdr:row>11</xdr:row>
          <xdr:rowOff>25400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9</xdr:row>
          <xdr:rowOff>0</xdr:rowOff>
        </xdr:from>
        <xdr:to>
          <xdr:col>19</xdr:col>
          <xdr:colOff>88900</xdr:colOff>
          <xdr:row>10</xdr:row>
          <xdr:rowOff>25400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12700</xdr:rowOff>
        </xdr:from>
        <xdr:to>
          <xdr:col>3</xdr:col>
          <xdr:colOff>63500</xdr:colOff>
          <xdr:row>10</xdr:row>
          <xdr:rowOff>25400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76200</xdr:colOff>
          <xdr:row>12</xdr:row>
          <xdr:rowOff>12700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10</xdr:row>
          <xdr:rowOff>0</xdr:rowOff>
        </xdr:from>
        <xdr:to>
          <xdr:col>10</xdr:col>
          <xdr:colOff>101600</xdr:colOff>
          <xdr:row>11</xdr:row>
          <xdr:rowOff>12700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10</xdr:row>
          <xdr:rowOff>203200</xdr:rowOff>
        </xdr:from>
        <xdr:to>
          <xdr:col>10</xdr:col>
          <xdr:colOff>101600</xdr:colOff>
          <xdr:row>12</xdr:row>
          <xdr:rowOff>25400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11</xdr:row>
          <xdr:rowOff>12700</xdr:rowOff>
        </xdr:from>
        <xdr:to>
          <xdr:col>19</xdr:col>
          <xdr:colOff>101600</xdr:colOff>
          <xdr:row>12</xdr:row>
          <xdr:rowOff>25400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10</xdr:row>
          <xdr:rowOff>0</xdr:rowOff>
        </xdr:from>
        <xdr:to>
          <xdr:col>19</xdr:col>
          <xdr:colOff>88900</xdr:colOff>
          <xdr:row>11</xdr:row>
          <xdr:rowOff>25400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12700</xdr:rowOff>
        </xdr:from>
        <xdr:to>
          <xdr:col>3</xdr:col>
          <xdr:colOff>63500</xdr:colOff>
          <xdr:row>11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25400</xdr:colOff>
          <xdr:row>42</xdr:row>
          <xdr:rowOff>0</xdr:rowOff>
        </xdr:from>
        <xdr:to>
          <xdr:col>14</xdr:col>
          <xdr:colOff>88900</xdr:colOff>
          <xdr:row>43</xdr:row>
          <xdr:rowOff>12700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42</xdr:row>
          <xdr:rowOff>0</xdr:rowOff>
        </xdr:from>
        <xdr:to>
          <xdr:col>16</xdr:col>
          <xdr:colOff>76200</xdr:colOff>
          <xdr:row>43</xdr:row>
          <xdr:rowOff>12700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25400</xdr:colOff>
          <xdr:row>38</xdr:row>
          <xdr:rowOff>203200</xdr:rowOff>
        </xdr:from>
        <xdr:to>
          <xdr:col>24</xdr:col>
          <xdr:colOff>101600</xdr:colOff>
          <xdr:row>40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39</xdr:row>
          <xdr:rowOff>0</xdr:rowOff>
        </xdr:from>
        <xdr:to>
          <xdr:col>26</xdr:col>
          <xdr:colOff>76200</xdr:colOff>
          <xdr:row>40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25400</xdr:colOff>
          <xdr:row>38</xdr:row>
          <xdr:rowOff>0</xdr:rowOff>
        </xdr:from>
        <xdr:to>
          <xdr:col>24</xdr:col>
          <xdr:colOff>88900</xdr:colOff>
          <xdr:row>39</xdr:row>
          <xdr:rowOff>12700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38</xdr:row>
          <xdr:rowOff>0</xdr:rowOff>
        </xdr:from>
        <xdr:to>
          <xdr:col>26</xdr:col>
          <xdr:colOff>76200</xdr:colOff>
          <xdr:row>39</xdr:row>
          <xdr:rowOff>12700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40</xdr:row>
          <xdr:rowOff>0</xdr:rowOff>
        </xdr:from>
        <xdr:to>
          <xdr:col>19</xdr:col>
          <xdr:colOff>88900</xdr:colOff>
          <xdr:row>41</xdr:row>
          <xdr:rowOff>12700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25400</xdr:colOff>
          <xdr:row>40</xdr:row>
          <xdr:rowOff>0</xdr:rowOff>
        </xdr:from>
        <xdr:to>
          <xdr:col>22</xdr:col>
          <xdr:colOff>88900</xdr:colOff>
          <xdr:row>41</xdr:row>
          <xdr:rowOff>12700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25400</xdr:colOff>
          <xdr:row>40</xdr:row>
          <xdr:rowOff>0</xdr:rowOff>
        </xdr:from>
        <xdr:to>
          <xdr:col>25</xdr:col>
          <xdr:colOff>88900</xdr:colOff>
          <xdr:row>41</xdr:row>
          <xdr:rowOff>12700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25400</xdr:colOff>
          <xdr:row>41</xdr:row>
          <xdr:rowOff>0</xdr:rowOff>
        </xdr:from>
        <xdr:to>
          <xdr:col>24</xdr:col>
          <xdr:colOff>88900</xdr:colOff>
          <xdr:row>42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41</xdr:row>
          <xdr:rowOff>0</xdr:rowOff>
        </xdr:from>
        <xdr:to>
          <xdr:col>26</xdr:col>
          <xdr:colOff>76200</xdr:colOff>
          <xdr:row>42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9525</xdr:colOff>
      <xdr:row>22</xdr:row>
      <xdr:rowOff>9525</xdr:rowOff>
    </xdr:from>
    <xdr:to>
      <xdr:col>26</xdr:col>
      <xdr:colOff>219075</xdr:colOff>
      <xdr:row>37</xdr:row>
      <xdr:rowOff>20955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57371"/>
          <a:ext cx="6496050" cy="3198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228600</xdr:colOff>
      <xdr:row>9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2705100" cy="15163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22</xdr:col>
      <xdr:colOff>11430</xdr:colOff>
      <xdr:row>9</xdr:row>
      <xdr:rowOff>175260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381000"/>
          <a:ext cx="2735580" cy="150876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32</xdr:col>
      <xdr:colOff>220980</xdr:colOff>
      <xdr:row>9</xdr:row>
      <xdr:rowOff>182880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381000"/>
          <a:ext cx="2697480" cy="1516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11</xdr:col>
      <xdr:colOff>3810</xdr:colOff>
      <xdr:row>19</xdr:row>
      <xdr:rowOff>15240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5500"/>
          <a:ext cx="2727960" cy="153924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21</xdr:col>
      <xdr:colOff>236220</xdr:colOff>
      <xdr:row>19</xdr:row>
      <xdr:rowOff>15240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24150" y="2095500"/>
          <a:ext cx="2712720" cy="153924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32</xdr:col>
      <xdr:colOff>220980</xdr:colOff>
      <xdr:row>18</xdr:row>
      <xdr:rowOff>175260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48300" y="2095500"/>
          <a:ext cx="2697480" cy="1508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11</xdr:col>
      <xdr:colOff>11430</xdr:colOff>
      <xdr:row>27</xdr:row>
      <xdr:rowOff>182880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810000"/>
          <a:ext cx="2735580" cy="15163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22</xdr:col>
      <xdr:colOff>41910</xdr:colOff>
      <xdr:row>28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24150" y="3810000"/>
          <a:ext cx="2766060" cy="152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32</xdr:col>
      <xdr:colOff>236220</xdr:colOff>
      <xdr:row>28</xdr:row>
      <xdr:rowOff>7620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48300" y="3810000"/>
          <a:ext cx="2712720" cy="1531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133733</xdr:rowOff>
    </xdr:from>
    <xdr:to>
      <xdr:col>36</xdr:col>
      <xdr:colOff>121228</xdr:colOff>
      <xdr:row>41</xdr:row>
      <xdr:rowOff>107756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2747816"/>
          <a:ext cx="6217228" cy="54985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7</xdr:col>
      <xdr:colOff>140263</xdr:colOff>
      <xdr:row>36</xdr:row>
      <xdr:rowOff>182637</xdr:rowOff>
    </xdr:from>
    <xdr:ext cx="2835649" cy="239809"/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325596" y="7368720"/>
          <a:ext cx="2835649" cy="239809"/>
        </a:xfrm>
        <a:prstGeom prst="rect">
          <a:avLst/>
        </a:prstGeom>
        <a:solidFill>
          <a:schemeClr val="bg1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CALLE CAMINO</a:t>
          </a:r>
          <a:r>
            <a:rPr lang="es-E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DE SAN JOSE DEL BARRIO</a:t>
          </a:r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17823</xdr:colOff>
      <xdr:row>23</xdr:row>
      <xdr:rowOff>51670</xdr:rowOff>
    </xdr:from>
    <xdr:ext cx="311496" cy="184730"/>
    <xdr:sp macro="" textlink="">
      <xdr:nvSpPr>
        <xdr:cNvPr id="104" name="Rectángulo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 rot="16200000">
          <a:off x="81206" y="4761178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25</xdr:col>
      <xdr:colOff>106887</xdr:colOff>
      <xdr:row>37</xdr:row>
      <xdr:rowOff>88516</xdr:rowOff>
    </xdr:from>
    <xdr:ext cx="1005083" cy="186652"/>
    <xdr:sp macro="" textlink="">
      <xdr:nvSpPr>
        <xdr:cNvPr id="182" name="Rectángulo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4340220" y="7465099"/>
          <a:ext cx="1005083" cy="186652"/>
        </a:xfrm>
        <a:prstGeom prst="rect">
          <a:avLst/>
        </a:prstGeom>
        <a:solidFill>
          <a:schemeClr val="lt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Acceso al  INmueble</a:t>
          </a:r>
        </a:p>
      </xdr:txBody>
    </xdr:sp>
    <xdr:clientData/>
  </xdr:oneCellAnchor>
  <xdr:twoCellAnchor>
    <xdr:from>
      <xdr:col>30</xdr:col>
      <xdr:colOff>44259</xdr:colOff>
      <xdr:row>15</xdr:row>
      <xdr:rowOff>154464</xdr:rowOff>
    </xdr:from>
    <xdr:to>
      <xdr:col>32</xdr:col>
      <xdr:colOff>136554</xdr:colOff>
      <xdr:row>18</xdr:row>
      <xdr:rowOff>62538</xdr:rowOff>
    </xdr:to>
    <xdr:sp macro="" textlink="">
      <xdr:nvSpPr>
        <xdr:cNvPr id="61" name="Flecha derecha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 rot="16486436">
          <a:off x="5099953" y="3364353"/>
          <a:ext cx="479574" cy="430962"/>
        </a:xfrm>
        <a:prstGeom prst="right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N</a:t>
          </a:r>
        </a:p>
      </xdr:txBody>
    </xdr:sp>
    <xdr:clientData/>
  </xdr:twoCellAnchor>
  <xdr:twoCellAnchor>
    <xdr:from>
      <xdr:col>25</xdr:col>
      <xdr:colOff>10584</xdr:colOff>
      <xdr:row>34</xdr:row>
      <xdr:rowOff>137584</xdr:rowOff>
    </xdr:from>
    <xdr:to>
      <xdr:col>26</xdr:col>
      <xdr:colOff>63500</xdr:colOff>
      <xdr:row>37</xdr:row>
      <xdr:rowOff>84668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 flipV="1">
          <a:off x="4243917" y="6942667"/>
          <a:ext cx="222250" cy="51858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52918</xdr:colOff>
      <xdr:row>23</xdr:row>
      <xdr:rowOff>52917</xdr:rowOff>
    </xdr:from>
    <xdr:to>
      <xdr:col>36</xdr:col>
      <xdr:colOff>74084</xdr:colOff>
      <xdr:row>34</xdr:row>
      <xdr:rowOff>146242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68918" y="4762500"/>
          <a:ext cx="5101166" cy="2188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137584</xdr:colOff>
      <xdr:row>28</xdr:row>
      <xdr:rowOff>71197</xdr:rowOff>
    </xdr:from>
    <xdr:to>
      <xdr:col>28</xdr:col>
      <xdr:colOff>26940</xdr:colOff>
      <xdr:row>34</xdr:row>
      <xdr:rowOff>149129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354917" y="5733280"/>
          <a:ext cx="1413356" cy="1220932"/>
        </a:xfrm>
        <a:prstGeom prst="rect">
          <a:avLst/>
        </a:prstGeom>
        <a:pattFill prst="dk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4615</xdr:colOff>
      <xdr:row>30</xdr:row>
      <xdr:rowOff>17699</xdr:rowOff>
    </xdr:from>
    <xdr:to>
      <xdr:col>27</xdr:col>
      <xdr:colOff>20204</xdr:colOff>
      <xdr:row>33</xdr:row>
      <xdr:rowOff>12504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3560615" y="6060782"/>
          <a:ext cx="1031589" cy="566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/>
            <a:t>AREA PARA SITIO  10X10M</a:t>
          </a:r>
        </a:p>
        <a:p>
          <a:r>
            <a:rPr lang="es-MX" sz="900" b="1"/>
            <a:t>N.P.T. 0.0</a:t>
          </a:r>
          <a:r>
            <a:rPr lang="es-MX" sz="900" b="1" baseline="0"/>
            <a:t> Mts.</a:t>
          </a:r>
          <a:endParaRPr lang="es-MX" sz="900" b="1"/>
        </a:p>
      </xdr:txBody>
    </xdr:sp>
    <xdr:clientData/>
  </xdr:twoCellAnchor>
  <xdr:twoCellAnchor>
    <xdr:from>
      <xdr:col>0</xdr:col>
      <xdr:colOff>0</xdr:colOff>
      <xdr:row>36</xdr:row>
      <xdr:rowOff>40408</xdr:rowOff>
    </xdr:from>
    <xdr:to>
      <xdr:col>36</xdr:col>
      <xdr:colOff>51955</xdr:colOff>
      <xdr:row>36</xdr:row>
      <xdr:rowOff>57726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0" y="7226491"/>
          <a:ext cx="6147955" cy="17318"/>
        </a:xfrm>
        <a:prstGeom prst="line">
          <a:avLst/>
        </a:prstGeom>
        <a:ln w="127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137584</xdr:colOff>
      <xdr:row>35</xdr:row>
      <xdr:rowOff>148167</xdr:rowOff>
    </xdr:from>
    <xdr:to>
      <xdr:col>5</xdr:col>
      <xdr:colOff>21166</xdr:colOff>
      <xdr:row>38</xdr:row>
      <xdr:rowOff>148167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306917" y="7143750"/>
          <a:ext cx="560916" cy="571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21168</xdr:rowOff>
    </xdr:from>
    <xdr:to>
      <xdr:col>8</xdr:col>
      <xdr:colOff>127000</xdr:colOff>
      <xdr:row>39</xdr:row>
      <xdr:rowOff>84668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0" y="7588251"/>
          <a:ext cx="1481667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Linea de</a:t>
          </a:r>
          <a:r>
            <a:rPr lang="es-MX" sz="1100" baseline="0"/>
            <a:t> B.T y </a:t>
          </a:r>
          <a:r>
            <a:rPr lang="es-MX" sz="1100"/>
            <a:t> M.T.</a:t>
          </a:r>
        </a:p>
      </xdr:txBody>
    </xdr:sp>
    <xdr:clientData/>
  </xdr:twoCellAnchor>
  <xdr:twoCellAnchor>
    <xdr:from>
      <xdr:col>0</xdr:col>
      <xdr:colOff>63500</xdr:colOff>
      <xdr:row>34</xdr:row>
      <xdr:rowOff>127000</xdr:rowOff>
    </xdr:from>
    <xdr:to>
      <xdr:col>36</xdr:col>
      <xdr:colOff>105833</xdr:colOff>
      <xdr:row>34</xdr:row>
      <xdr:rowOff>137584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3500" y="6932083"/>
          <a:ext cx="6138333" cy="10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2</xdr:row>
      <xdr:rowOff>22412</xdr:rowOff>
    </xdr:from>
    <xdr:to>
      <xdr:col>10</xdr:col>
      <xdr:colOff>177949</xdr:colOff>
      <xdr:row>9</xdr:row>
      <xdr:rowOff>174812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403412"/>
          <a:ext cx="2598420" cy="1485900"/>
        </a:xfrm>
        <a:prstGeom prst="rect">
          <a:avLst/>
        </a:prstGeom>
      </xdr:spPr>
    </xdr:pic>
    <xdr:clientData/>
  </xdr:twoCellAnchor>
  <xdr:twoCellAnchor editAs="oneCell">
    <xdr:from>
      <xdr:col>10</xdr:col>
      <xdr:colOff>201707</xdr:colOff>
      <xdr:row>2</xdr:row>
      <xdr:rowOff>11205</xdr:rowOff>
    </xdr:from>
    <xdr:to>
      <xdr:col>21</xdr:col>
      <xdr:colOff>187363</xdr:colOff>
      <xdr:row>9</xdr:row>
      <xdr:rowOff>171225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1" y="392205"/>
          <a:ext cx="2697480" cy="1493520"/>
        </a:xfrm>
        <a:prstGeom prst="rect">
          <a:avLst/>
        </a:prstGeom>
      </xdr:spPr>
    </xdr:pic>
    <xdr:clientData/>
  </xdr:twoCellAnchor>
  <xdr:twoCellAnchor editAs="oneCell">
    <xdr:from>
      <xdr:col>21</xdr:col>
      <xdr:colOff>235322</xdr:colOff>
      <xdr:row>1</xdr:row>
      <xdr:rowOff>179294</xdr:rowOff>
    </xdr:from>
    <xdr:to>
      <xdr:col>32</xdr:col>
      <xdr:colOff>236219</xdr:colOff>
      <xdr:row>9</xdr:row>
      <xdr:rowOff>148814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2440" y="369794"/>
          <a:ext cx="2712720" cy="1493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11</xdr:col>
      <xdr:colOff>896</xdr:colOff>
      <xdr:row>18</xdr:row>
      <xdr:rowOff>160020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5500"/>
          <a:ext cx="2712720" cy="14935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22</xdr:col>
      <xdr:colOff>23757</xdr:colOff>
      <xdr:row>18</xdr:row>
      <xdr:rowOff>167640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1824" y="2095500"/>
          <a:ext cx="2735580" cy="150114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32</xdr:col>
      <xdr:colOff>216946</xdr:colOff>
      <xdr:row>18</xdr:row>
      <xdr:rowOff>182880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3647" y="2095500"/>
          <a:ext cx="2682240" cy="1516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216946</xdr:colOff>
      <xdr:row>27</xdr:row>
      <xdr:rowOff>182880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810000"/>
          <a:ext cx="2682240" cy="1516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MW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Docs/EXCEL/OFFERTE/belgio/ema/filemiei/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YANG/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ATABEX/MIDDLEEA/SYRIA/BOM1SDH/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OFFERTE/VENEZUEL/ELCA/ELCA2/EMA/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OFFERTE/SIRIA/INTERCIT/XMY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munguia/Volumetricos/FINIQITA%20TELCEL2000/01FIN%20FORMAT2000/FORMATO%20FINIQUITO%20TELCEL%202000/00-012-7200009493%20F2000%20TELCEL%20%20RB%20PROGRE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1">
          <cell r="D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6">
          <cell r="D16">
            <v>4.625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OS GRALES RB PROGRESO "/>
      <sheetName val="B CORTE ADMO. RB PROGRESO"/>
      <sheetName val="C ADIT-DEDUCT PROGRESO"/>
      <sheetName val="F ADICIONALES PROGRESO"/>
      <sheetName val="ENT-REC  N.M.B.30, RB PROGRESO"/>
      <sheetName val="RB PROGRESO, NXPA 42, HERMO"/>
      <sheetName val="ACTUALIZACION  EMERGENTE"/>
      <sheetName val="MATERIAL ESTRUCTURAL"/>
      <sheetName val="TORNILLOS"/>
      <sheetName val="MATERIAL ELECTRICO SAAVEDRA"/>
      <sheetName val="MATERIAL ANPASA"/>
      <sheetName val="TECNICA EN MATERIALES"/>
      <sheetName val="MATERIAL AMESA"/>
      <sheetName val="MATERIAL ILUMINACION TWR"/>
      <sheetName val="MATERIAL CABLES DE ACERO"/>
      <sheetName val="MATERIAL FLEJINOX"/>
      <sheetName val="PINTURA Y RECUBRIMIENTOS"/>
      <sheetName val="FAX SAAVEDRA"/>
      <sheetName val="FAX ANPASA"/>
      <sheetName val="FAX TECNICA EN MATERIALES"/>
      <sheetName val="FAX AMESA"/>
      <sheetName val="ENT_REC  N_M_B_30_ RB PROGRESO"/>
      <sheetName val="RB PROGRESO_ NXPA 42_ HERMO"/>
      <sheetName val="RBS 884M 30W Omni"/>
      <sheetName val="Tablas"/>
      <sheetName val="FUs"/>
      <sheetName val="#¡REF"/>
      <sheetName val="presupuesto"/>
      <sheetName val="MATERIALx3_x0000_üX#_x0000__x0016_w_x0013__x0000__x0000__x0000_"/>
      <sheetName val="_x0000_N"/>
      <sheetName val=""/>
    </sheetNames>
    <sheetDataSet>
      <sheetData sheetId="0"/>
      <sheetData sheetId="1"/>
      <sheetData sheetId="2"/>
      <sheetData sheetId="3"/>
      <sheetData sheetId="4" refreshError="1">
        <row r="13">
          <cell r="A13">
            <v>1</v>
          </cell>
          <cell r="B13" t="str">
            <v xml:space="preserve">ESTRUCTURA DE TORRE </v>
          </cell>
        </row>
        <row r="14">
          <cell r="A14">
            <v>1.01</v>
          </cell>
          <cell r="B14" t="str">
            <v>TORRE AUTOSOPORTADA TUBULAR, SECCIÓN TRIANGULAR DE 42 METROS DE ALTURA</v>
          </cell>
          <cell r="C14" t="str">
            <v>lote</v>
          </cell>
          <cell r="D14">
            <v>1</v>
          </cell>
        </row>
        <row r="15">
          <cell r="A15">
            <v>1.02</v>
          </cell>
          <cell r="B15" t="str">
            <v>Plataforma Triangular Celular de 5.0 mts de cara</v>
          </cell>
          <cell r="C15" t="str">
            <v>lote</v>
          </cell>
          <cell r="D15">
            <v>1</v>
          </cell>
        </row>
        <row r="16">
          <cell r="B16" t="str">
            <v>ubicada en la cúspide de la torre.</v>
          </cell>
        </row>
        <row r="17">
          <cell r="A17">
            <v>1.03</v>
          </cell>
          <cell r="B17" t="str">
            <v>Base para Plataforma celular</v>
          </cell>
          <cell r="C17" t="str">
            <v>lote</v>
          </cell>
          <cell r="D17">
            <v>1</v>
          </cell>
        </row>
        <row r="18">
          <cell r="A18">
            <v>1.04</v>
          </cell>
          <cell r="B18" t="str">
            <v>Plataforma de descanso no considerada</v>
          </cell>
          <cell r="C18" t="str">
            <v>lote</v>
          </cell>
          <cell r="D18" t="str">
            <v>N/C</v>
          </cell>
        </row>
        <row r="19">
          <cell r="A19">
            <v>1.05</v>
          </cell>
          <cell r="B19" t="str">
            <v>Tubos de 2" de diametro, ced. 40, L= 3mts. incluye: abrazaderas</v>
          </cell>
          <cell r="C19" t="str">
            <v>pza</v>
          </cell>
          <cell r="D19">
            <v>12</v>
          </cell>
        </row>
        <row r="20">
          <cell r="B20" t="str">
            <v>para colocación de soportes  en plataforma (4 por sector) para colocar las antenas de R.F.</v>
          </cell>
        </row>
        <row r="21">
          <cell r="A21">
            <v>1.06</v>
          </cell>
          <cell r="B21" t="str">
            <v xml:space="preserve">Juego de Anclas </v>
          </cell>
          <cell r="C21" t="str">
            <v>jgos</v>
          </cell>
          <cell r="D21">
            <v>3</v>
          </cell>
        </row>
        <row r="22">
          <cell r="A22">
            <v>1.07</v>
          </cell>
          <cell r="B22" t="str">
            <v>Sistema de seguridad mca. microflect para ascenso y descenso a torre</v>
          </cell>
          <cell r="C22" t="str">
            <v>lote</v>
          </cell>
          <cell r="D22">
            <v>1</v>
          </cell>
        </row>
        <row r="23">
          <cell r="B23" t="str">
            <v>(toda la longitud), no incluye cinturon ni bandola.</v>
          </cell>
        </row>
        <row r="24">
          <cell r="A24" t="str">
            <v>1.07.</v>
          </cell>
          <cell r="B24" t="str">
            <v>Cama guia horizontal de 18 barrenos .</v>
          </cell>
          <cell r="C24" t="str">
            <v>ml</v>
          </cell>
          <cell r="D24">
            <v>15</v>
          </cell>
          <cell r="E24">
            <v>11.3</v>
          </cell>
        </row>
        <row r="25">
          <cell r="A25">
            <v>1.08</v>
          </cell>
          <cell r="B25" t="str">
            <v>Postes de 3.00 metros de longitud para soportar cama de guia de onda horizontal con tubo 2 1/2"</v>
          </cell>
          <cell r="C25" t="str">
            <v>pza</v>
          </cell>
          <cell r="D25">
            <v>5</v>
          </cell>
          <cell r="E25">
            <v>2</v>
          </cell>
        </row>
        <row r="26">
          <cell r="B26" t="str">
            <v xml:space="preserve">ced. 40 a cada 3.00 mts. Incluye  macizos de concreto 30x30x20 cm. </v>
          </cell>
        </row>
        <row r="27">
          <cell r="A27">
            <v>1.0900000000000001</v>
          </cell>
          <cell r="B27" t="str">
            <v xml:space="preserve">Cama guia vertical de 18 barrenos </v>
          </cell>
          <cell r="C27" t="str">
            <v>ml</v>
          </cell>
          <cell r="D27">
            <v>39</v>
          </cell>
        </row>
        <row r="28">
          <cell r="A28">
            <v>1.1000000000000001</v>
          </cell>
          <cell r="B28" t="str">
            <v>Tramo T-45 para pararrayos</v>
          </cell>
          <cell r="C28" t="str">
            <v>pza</v>
          </cell>
          <cell r="D28">
            <v>1</v>
          </cell>
        </row>
        <row r="29">
          <cell r="A29">
            <v>1.1100000000000001</v>
          </cell>
          <cell r="B29" t="str">
            <v>Màstil de 1.50 mts. En la cùspide de la Torre.</v>
          </cell>
          <cell r="C29" t="str">
            <v>pza</v>
          </cell>
          <cell r="D29">
            <v>1</v>
          </cell>
        </row>
        <row r="30">
          <cell r="A30" t="str">
            <v>1.11.</v>
          </cell>
          <cell r="B30" t="str">
            <v>Escalera de ascenso a torre (de cuspide de torre a N.P.T.) con redondo de</v>
          </cell>
          <cell r="C30" t="str">
            <v>ml</v>
          </cell>
          <cell r="D30">
            <v>42</v>
          </cell>
        </row>
        <row r="31">
          <cell r="B31" t="str">
            <v>3/4" de diametro min.</v>
          </cell>
        </row>
        <row r="32">
          <cell r="A32">
            <v>1.1200000000000001</v>
          </cell>
          <cell r="B32" t="str">
            <v>Curva vertical de 18 barrenos p/cama de guia de onda</v>
          </cell>
          <cell r="C32" t="str">
            <v>pza</v>
          </cell>
          <cell r="D32">
            <v>1</v>
          </cell>
        </row>
        <row r="33">
          <cell r="A33">
            <v>1.1299999999999999</v>
          </cell>
          <cell r="B33" t="str">
            <v>Curva horizontal de 18 barrenos p/cama de guia de onda</v>
          </cell>
          <cell r="C33" t="str">
            <v>pza</v>
          </cell>
          <cell r="D33">
            <v>1</v>
          </cell>
          <cell r="E33">
            <v>1</v>
          </cell>
        </row>
        <row r="34">
          <cell r="A34">
            <v>1.1399999999999999</v>
          </cell>
          <cell r="B34" t="str">
            <v>Todo elemento estructural A-36, deberá ser galvanizados por inmersión</v>
          </cell>
          <cell r="C34" t="str">
            <v>lote</v>
          </cell>
          <cell r="D34">
            <v>1</v>
          </cell>
        </row>
        <row r="35">
          <cell r="B35" t="str">
            <v>en caliente y las piezas roscadas A-307, serán galvanizadas</v>
          </cell>
        </row>
        <row r="36">
          <cell r="B36" t="str">
            <v>por el metodo zincado mecanico.</v>
          </cell>
        </row>
        <row r="38">
          <cell r="A38">
            <v>2</v>
          </cell>
          <cell r="B38" t="str">
            <v>PINTURA</v>
          </cell>
          <cell r="C38" t="str">
            <v>lote</v>
          </cell>
          <cell r="D38">
            <v>1</v>
          </cell>
        </row>
        <row r="39">
          <cell r="B39" t="str">
            <v>Pintura base poliuretano MCA. SYLPYL, DUPONT, NERVION,</v>
          </cell>
        </row>
        <row r="40">
          <cell r="B40" t="str">
            <v>NERVION, SHEWIN WILLIAMS O LATEX, mca. Sherwin Williams en</v>
          </cell>
        </row>
        <row r="41">
          <cell r="B41" t="str">
            <v>color blanco y naranja internacional en 7 franjas alternas.</v>
          </cell>
        </row>
        <row r="42">
          <cell r="A42">
            <v>3</v>
          </cell>
          <cell r="B42" t="str">
            <v>SISTEMA DE PARARRAYOS</v>
          </cell>
        </row>
        <row r="43">
          <cell r="A43">
            <v>3.01</v>
          </cell>
          <cell r="B43" t="str">
            <v xml:space="preserve">Barra de descarga tipo EP-D, incluye: mastil de duraluminio </v>
          </cell>
          <cell r="C43" t="str">
            <v>pza</v>
          </cell>
          <cell r="D43">
            <v>1</v>
          </cell>
        </row>
        <row r="44">
          <cell r="A44">
            <v>3.02</v>
          </cell>
          <cell r="B44" t="str">
            <v>Cable No. 2/0 THW, marca Condumex</v>
          </cell>
          <cell r="C44" t="str">
            <v>ml</v>
          </cell>
          <cell r="D44">
            <v>50</v>
          </cell>
        </row>
        <row r="45">
          <cell r="A45">
            <v>3.03</v>
          </cell>
          <cell r="B45" t="str">
            <v>Abrazaderas Metalicas galvanizadas para su sujeción a la torre</v>
          </cell>
          <cell r="C45" t="str">
            <v>pza</v>
          </cell>
          <cell r="D45">
            <v>49</v>
          </cell>
        </row>
        <row r="46">
          <cell r="A46">
            <v>3.04</v>
          </cell>
          <cell r="B46" t="str">
            <v>Conexiones con soldadura exotermicas.</v>
          </cell>
          <cell r="C46" t="str">
            <v>pza</v>
          </cell>
          <cell r="D46">
            <v>2</v>
          </cell>
          <cell r="E46">
            <v>1</v>
          </cell>
        </row>
        <row r="47">
          <cell r="A47">
            <v>4</v>
          </cell>
          <cell r="B47" t="str">
            <v>ATERRIZAJE DE LA TORRE</v>
          </cell>
        </row>
        <row r="48">
          <cell r="A48">
            <v>4.01</v>
          </cell>
          <cell r="B48" t="str">
            <v>Cable  No. 2 THW. marca Condumex.</v>
          </cell>
          <cell r="C48" t="str">
            <v>ml</v>
          </cell>
          <cell r="D48">
            <v>12</v>
          </cell>
          <cell r="F48">
            <v>6</v>
          </cell>
        </row>
        <row r="49">
          <cell r="A49">
            <v>4.0199999999999996</v>
          </cell>
          <cell r="B49" t="str">
            <v>Conexiones con soldadura exotermica.</v>
          </cell>
          <cell r="C49" t="str">
            <v>pza</v>
          </cell>
          <cell r="D49">
            <v>8</v>
          </cell>
          <cell r="E49">
            <v>5</v>
          </cell>
        </row>
        <row r="50">
          <cell r="A50">
            <v>5</v>
          </cell>
          <cell r="B50" t="str">
            <v xml:space="preserve">PROTECCION DE LINEAS DE TRANSMISION </v>
          </cell>
        </row>
        <row r="51">
          <cell r="A51">
            <v>5.01</v>
          </cell>
          <cell r="B51" t="str">
            <v>Cable  No. 2 THW. marca Condumex. en toda la longitud de la torre, cama horizontal</v>
          </cell>
          <cell r="C51" t="str">
            <v>ml</v>
          </cell>
          <cell r="D51">
            <v>60</v>
          </cell>
          <cell r="E51">
            <v>12</v>
          </cell>
        </row>
        <row r="52">
          <cell r="B52" t="str">
            <v>colas de tierra.</v>
          </cell>
        </row>
        <row r="53">
          <cell r="A53">
            <v>5.0199999999999996</v>
          </cell>
          <cell r="B53" t="str">
            <v>2 Soleras de cobre de 2"x 3/8" x ANCHO de cama en cada linea de KIT</v>
          </cell>
          <cell r="C53" t="str">
            <v>jgo.</v>
          </cell>
          <cell r="D53">
            <v>2</v>
          </cell>
        </row>
        <row r="54">
          <cell r="B54" t="str">
            <v>de aterrizaje (en este sitio considerar 3 lineas de Kit de Aterrizaje)</v>
          </cell>
        </row>
        <row r="55">
          <cell r="A55">
            <v>5.03</v>
          </cell>
          <cell r="B55" t="str">
            <v>Barriles aisladores de 2 1/2", dos por solera</v>
          </cell>
          <cell r="C55" t="str">
            <v>pza</v>
          </cell>
          <cell r="D55">
            <v>8</v>
          </cell>
          <cell r="F55">
            <v>2</v>
          </cell>
        </row>
        <row r="56">
          <cell r="A56">
            <v>5.04</v>
          </cell>
          <cell r="B56" t="str">
            <v>Solera de 3/8" x 6" x ANCHO cama, incluye: soporte de sujeción y</v>
          </cell>
          <cell r="C56" t="str">
            <v>pza</v>
          </cell>
          <cell r="D56">
            <v>1</v>
          </cell>
        </row>
        <row r="57">
          <cell r="B57" t="str">
            <v>barriles aisladores. de 2 1/2".</v>
          </cell>
        </row>
        <row r="58">
          <cell r="A58">
            <v>5.05</v>
          </cell>
          <cell r="B58" t="str">
            <v>Conexiones con soldadura exotermicas.</v>
          </cell>
          <cell r="C58" t="str">
            <v>pza</v>
          </cell>
          <cell r="D58">
            <v>6</v>
          </cell>
          <cell r="E58">
            <v>6</v>
          </cell>
        </row>
        <row r="59">
          <cell r="A59">
            <v>6</v>
          </cell>
          <cell r="B59" t="str">
            <v xml:space="preserve">SISTEMA DE ILUMINACION </v>
          </cell>
          <cell r="C59" t="str">
            <v>lote</v>
          </cell>
          <cell r="D59">
            <v>1</v>
          </cell>
        </row>
        <row r="60">
          <cell r="A60">
            <v>6.01</v>
          </cell>
          <cell r="B60" t="str">
            <v>Luz doble en la punta de la torre (certificada) con Fotocelda, cable de uso rudo,</v>
          </cell>
        </row>
        <row r="61">
          <cell r="B61" t="str">
            <v xml:space="preserve">cinchos plásticos y todo lo necesario para su correcta instalación. </v>
          </cell>
        </row>
        <row r="62">
          <cell r="B62" t="str">
            <v>Incluye controlador alarmado.</v>
          </cell>
        </row>
        <row r="63">
          <cell r="B63" t="str">
            <v xml:space="preserve">Nota: La configuración definitiva del balizamiento nocturno dependerá del dictamen </v>
          </cell>
        </row>
        <row r="64">
          <cell r="B64" t="str">
            <v>emitido por la D.G.A.C. De la S.C.T.</v>
          </cell>
        </row>
        <row r="65">
          <cell r="A65">
            <v>7</v>
          </cell>
          <cell r="B65" t="str">
            <v>MONTAJE DE ESTRUCTURA, Plataforma, cama de guia de onda</v>
          </cell>
          <cell r="C65" t="str">
            <v>lote</v>
          </cell>
          <cell r="D65">
            <v>1</v>
          </cell>
        </row>
        <row r="66">
          <cell r="B66" t="str">
            <v>Sistema de pararrayos, 18 líneas de transmisión, 18 antenas celulares, sistema de tierras para líneas</v>
          </cell>
        </row>
        <row r="67">
          <cell r="B67" t="str">
            <v>aterrizaje de accesorios, sistema de seguridad de acceso a torre, sistema de iluminaciòn.</v>
          </cell>
        </row>
        <row r="68">
          <cell r="B68" t="str">
            <v>Considerando torre en terreno sensiblemente plano y sin problemas de accseso</v>
          </cell>
        </row>
        <row r="69">
          <cell r="B69" t="str">
            <v>para carga y descarga de materiales, considerando espacio libre de obstrucciones a pie de obra.</v>
          </cell>
        </row>
        <row r="70">
          <cell r="A70" t="str">
            <v>7A</v>
          </cell>
          <cell r="B70" t="str">
            <v>TRANSPORTE.</v>
          </cell>
          <cell r="C70" t="str">
            <v>flete</v>
          </cell>
          <cell r="D70">
            <v>1</v>
          </cell>
          <cell r="E70">
            <v>1</v>
          </cell>
        </row>
        <row r="71">
          <cell r="B71" t="str">
            <v>Flete desde Planta en Ecatepec Edo. de Mex. hasta  RB PROGRESO,</v>
          </cell>
        </row>
        <row r="72">
          <cell r="B72" t="str">
            <v>HERMOSILLO SONORA, incluye transporte y viaticos del personal de instalacón.</v>
          </cell>
        </row>
        <row r="73">
          <cell r="A73">
            <v>8</v>
          </cell>
          <cell r="B73" t="str">
            <v xml:space="preserve">SUPERVISION DE OBRA </v>
          </cell>
          <cell r="C73" t="str">
            <v>visita</v>
          </cell>
          <cell r="D73">
            <v>3</v>
          </cell>
        </row>
        <row r="74">
          <cell r="B74" t="str">
            <v>Trazo de cimentación, localización de anclas, nivelación y orientación de torre</v>
          </cell>
        </row>
        <row r="75">
          <cell r="A75">
            <v>9</v>
          </cell>
          <cell r="B75" t="str">
            <v>CONSIDERACIONES DE DISEÑO</v>
          </cell>
          <cell r="C75" t="str">
            <v>lote</v>
          </cell>
          <cell r="D75">
            <v>1</v>
          </cell>
        </row>
        <row r="76">
          <cell r="B76" t="str">
            <v>Velocidad Regional 180 Km/ hr</v>
          </cell>
        </row>
        <row r="77">
          <cell r="B77" t="str">
            <v>Factor de Topografia 1.2</v>
          </cell>
        </row>
        <row r="78">
          <cell r="B78" t="str">
            <v>Plataforma Triangular Celular de 5.0 mts de cara</v>
          </cell>
        </row>
        <row r="79">
          <cell r="B79" t="str">
            <v>colocada a 40 mts sobre el cuerpo de la torre.</v>
          </cell>
        </row>
        <row r="80">
          <cell r="B80" t="str">
            <v>18 antenas celulares mod. DB-810 de 50 Kg.   C/u</v>
          </cell>
        </row>
        <row r="81">
          <cell r="B81" t="str">
            <v>2 antenas de microondas de 0.6m. De diam. De 60 Kg c/u.</v>
          </cell>
        </row>
        <row r="82">
          <cell r="B82" t="str">
            <v>2 antenas de microondas de 2.4m de diam. De 420 Kg c/u</v>
          </cell>
        </row>
        <row r="86">
          <cell r="B86" t="str">
            <v>CONCEPTOS ADICIONALES</v>
          </cell>
        </row>
        <row r="88">
          <cell r="A88" t="str">
            <v>1A</v>
          </cell>
          <cell r="B88" t="str">
            <v xml:space="preserve">Suministro de soporte M.W. TIPO UNIVERSAL </v>
          </cell>
          <cell r="C88" t="str">
            <v>PZA</v>
          </cell>
          <cell r="D88">
            <v>1</v>
          </cell>
        </row>
        <row r="89">
          <cell r="A89" t="str">
            <v>2A</v>
          </cell>
          <cell r="B89" t="str">
            <v>Transporte, flete desde planta en Ecatepec Edo. de Mex. Hasta RB  ALTATA, R02 MPIO DE NAVOLATO, SIN. Incluye transporte y viaticos del personal de instalación.</v>
          </cell>
          <cell r="C89" t="str">
            <v>flete</v>
          </cell>
          <cell r="D89">
            <v>1</v>
          </cell>
        </row>
        <row r="90">
          <cell r="A90" t="str">
            <v>3A</v>
          </cell>
          <cell r="B90" t="str">
            <v>Conector muela para cable cal. 2 Burdy cat. YGCM 262</v>
          </cell>
          <cell r="C90" t="str">
            <v>pza</v>
          </cell>
          <cell r="D90">
            <v>5</v>
          </cell>
        </row>
        <row r="97">
          <cell r="B97" t="str">
            <v>RECEPCION POR PARTE DE   TELCEL</v>
          </cell>
          <cell r="D97" t="str">
            <v>ENTREGA POR PARTE DE  SISTTEMEX, S.A. de  C.  V.</v>
          </cell>
        </row>
      </sheetData>
      <sheetData sheetId="5" refreshError="1">
        <row r="1">
          <cell r="A1" t="str">
            <v>TORRE AUTOSOPORTADA TUBULAR</v>
          </cell>
        </row>
        <row r="2">
          <cell r="A2" t="str">
            <v>SECCION TRIANGULAR</v>
          </cell>
        </row>
        <row r="3">
          <cell r="A3" t="str">
            <v>MARCA SISTTEMEX</v>
          </cell>
        </row>
        <row r="4">
          <cell r="A4" t="str">
            <v>MOD: N.X.P.A 42</v>
          </cell>
        </row>
        <row r="5">
          <cell r="A5" t="str">
            <v>42 METROS DE ALTURA</v>
          </cell>
        </row>
        <row r="6">
          <cell r="A6" t="str">
            <v>SITIO: RB PROGRESO, HERMOSILLO SONORA</v>
          </cell>
        </row>
        <row r="7">
          <cell r="A7" t="str">
            <v>REQ.</v>
          </cell>
          <cell r="B7" t="str">
            <v xml:space="preserve"> </v>
          </cell>
        </row>
        <row r="8">
          <cell r="A8" t="str">
            <v>TELCEL</v>
          </cell>
          <cell r="I8" t="str">
            <v>COTIZACION SISTTEMEX:</v>
          </cell>
          <cell r="J8" t="str">
            <v>000113-012</v>
          </cell>
        </row>
        <row r="9">
          <cell r="A9" t="str">
            <v>PART.</v>
          </cell>
          <cell r="B9" t="str">
            <v>CONCEPTO</v>
          </cell>
          <cell r="C9" t="str">
            <v>UNIDAD</v>
          </cell>
          <cell r="D9" t="str">
            <v>CANT.</v>
          </cell>
          <cell r="E9" t="str">
            <v>C.D.</v>
          </cell>
          <cell r="F9" t="str">
            <v>ACTUALIZACION</v>
          </cell>
          <cell r="G9" t="str">
            <v>PESO/ kg</v>
          </cell>
          <cell r="H9" t="str">
            <v>F.S.C.</v>
          </cell>
          <cell r="I9" t="str">
            <v>P.U.</v>
          </cell>
          <cell r="J9" t="str">
            <v>TOTAL</v>
          </cell>
        </row>
        <row r="10">
          <cell r="B10" t="str">
            <v xml:space="preserve">ESTRUCTURA </v>
          </cell>
          <cell r="F10">
            <v>1.07</v>
          </cell>
        </row>
        <row r="11">
          <cell r="A11">
            <v>1</v>
          </cell>
          <cell r="B11" t="str">
            <v xml:space="preserve">ESTRUCTURA DE TORRE </v>
          </cell>
        </row>
        <row r="12">
          <cell r="A12">
            <v>1.01</v>
          </cell>
          <cell r="B12" t="str">
            <v>TORRE AUTOSOPORTADA TUBULAR, SECCIÓN TRIANGULAR DE 42 METROS DE ALTURA</v>
          </cell>
          <cell r="C12" t="str">
            <v>lote</v>
          </cell>
          <cell r="D12">
            <v>1</v>
          </cell>
          <cell r="E12">
            <v>128057.76128644554</v>
          </cell>
          <cell r="F12" t="str">
            <v>ACTUALIZADO</v>
          </cell>
          <cell r="G12">
            <v>10432.39854</v>
          </cell>
          <cell r="H12">
            <v>2.2999999999999998</v>
          </cell>
          <cell r="I12">
            <v>294532.85095882474</v>
          </cell>
          <cell r="J12">
            <v>294532.85095882474</v>
          </cell>
        </row>
        <row r="13">
          <cell r="B13" t="str">
            <v>MODELO: N.X.P.A 42</v>
          </cell>
        </row>
        <row r="14">
          <cell r="A14">
            <v>1.02</v>
          </cell>
          <cell r="B14" t="str">
            <v>Plataforma Triangular Celular de 5.0 mts de cara</v>
          </cell>
          <cell r="C14" t="str">
            <v>lote</v>
          </cell>
          <cell r="D14">
            <v>1</v>
          </cell>
          <cell r="E14">
            <v>7898.1425338757026</v>
          </cell>
          <cell r="G14">
            <v>712</v>
          </cell>
          <cell r="H14">
            <v>1.95</v>
          </cell>
          <cell r="I14">
            <v>15401.377941057619</v>
          </cell>
          <cell r="J14">
            <v>15401.377941057619</v>
          </cell>
        </row>
        <row r="15">
          <cell r="B15" t="str">
            <v>colocada a 40 mts sobre el cuerpo de la torre.</v>
          </cell>
        </row>
        <row r="16">
          <cell r="A16">
            <v>1.03</v>
          </cell>
          <cell r="B16" t="str">
            <v>Base para Plataforma celular</v>
          </cell>
          <cell r="C16" t="str">
            <v>lote</v>
          </cell>
          <cell r="D16">
            <v>1</v>
          </cell>
          <cell r="E16">
            <v>1272.95</v>
          </cell>
          <cell r="F16">
            <v>1362.0565000000001</v>
          </cell>
          <cell r="G16">
            <v>179.86</v>
          </cell>
          <cell r="H16">
            <v>1.95</v>
          </cell>
          <cell r="I16">
            <v>2656.0101750000003</v>
          </cell>
          <cell r="J16">
            <v>2656.0101750000003</v>
          </cell>
        </row>
        <row r="17">
          <cell r="A17">
            <v>1.04</v>
          </cell>
          <cell r="B17" t="str">
            <v>Plataforma de descanso no considerada</v>
          </cell>
          <cell r="C17" t="str">
            <v>lote</v>
          </cell>
          <cell r="D17" t="str">
            <v>N/C</v>
          </cell>
          <cell r="E17" t="str">
            <v>N/C</v>
          </cell>
          <cell r="G17" t="str">
            <v>N/C</v>
          </cell>
          <cell r="H17">
            <v>1.95</v>
          </cell>
          <cell r="I17" t="str">
            <v>N/C</v>
          </cell>
          <cell r="J17" t="str">
            <v>N/C</v>
          </cell>
        </row>
        <row r="18">
          <cell r="A18">
            <v>1.05</v>
          </cell>
          <cell r="B18" t="str">
            <v>Tubos de 2" de diametro, ced. 40, L= 3mts. incluye: abrazaderas</v>
          </cell>
          <cell r="C18" t="str">
            <v>pza</v>
          </cell>
          <cell r="D18">
            <v>12</v>
          </cell>
          <cell r="E18">
            <v>353.75</v>
          </cell>
          <cell r="F18">
            <v>378.51249999999999</v>
          </cell>
          <cell r="G18">
            <v>357.6</v>
          </cell>
          <cell r="H18">
            <v>1.95</v>
          </cell>
          <cell r="I18">
            <v>738.09937500000001</v>
          </cell>
          <cell r="J18">
            <v>8857.192500000001</v>
          </cell>
        </row>
        <row r="19">
          <cell r="B19" t="str">
            <v>para colocación de soportes  en plataforma (4 por sector) para colocar las antenas de R.F.</v>
          </cell>
        </row>
        <row r="20">
          <cell r="A20">
            <v>1.06</v>
          </cell>
          <cell r="B20" t="str">
            <v xml:space="preserve">Juego de Anclas </v>
          </cell>
          <cell r="C20" t="str">
            <v>jgos</v>
          </cell>
          <cell r="D20">
            <v>3</v>
          </cell>
          <cell r="E20">
            <v>1014.85</v>
          </cell>
          <cell r="F20">
            <v>1085.8895</v>
          </cell>
          <cell r="G20">
            <v>80</v>
          </cell>
          <cell r="H20">
            <v>1.95</v>
          </cell>
          <cell r="I20">
            <v>2117.4845249999998</v>
          </cell>
          <cell r="J20">
            <v>6352.4535749999995</v>
          </cell>
        </row>
        <row r="21">
          <cell r="A21">
            <v>1.07</v>
          </cell>
          <cell r="B21" t="str">
            <v>Sistema de seguridad mca. microflect para ascenso y descenso a torre</v>
          </cell>
          <cell r="C21" t="str">
            <v>lote</v>
          </cell>
          <cell r="D21">
            <v>1</v>
          </cell>
          <cell r="E21">
            <v>5605.6502499999997</v>
          </cell>
          <cell r="F21">
            <v>5998.0457674999998</v>
          </cell>
          <cell r="H21">
            <v>1.75</v>
          </cell>
          <cell r="I21">
            <v>10496.580093125</v>
          </cell>
          <cell r="J21">
            <v>10496.580093125</v>
          </cell>
        </row>
        <row r="22">
          <cell r="B22" t="str">
            <v>(toda la longitud), no incluye cinturon ni bandola.</v>
          </cell>
        </row>
        <row r="23">
          <cell r="A23" t="str">
            <v>1.07.</v>
          </cell>
          <cell r="B23" t="str">
            <v>Cama guia horizontal de 18 barrenos .</v>
          </cell>
          <cell r="C23" t="str">
            <v>ml</v>
          </cell>
          <cell r="D23">
            <v>15</v>
          </cell>
          <cell r="E23">
            <v>234.37</v>
          </cell>
          <cell r="F23">
            <v>250.77590000000001</v>
          </cell>
          <cell r="G23">
            <v>232.5360199999995</v>
          </cell>
          <cell r="H23">
            <v>1.95</v>
          </cell>
          <cell r="I23">
            <v>489.01300500000002</v>
          </cell>
          <cell r="J23">
            <v>7335.1950750000005</v>
          </cell>
        </row>
        <row r="24">
          <cell r="A24">
            <v>1.08</v>
          </cell>
          <cell r="B24" t="str">
            <v>Postes de 3.00 metros de longitud para soportar cama de guia de onda horizontal con tubo 2 1/2"</v>
          </cell>
          <cell r="C24" t="str">
            <v>pza</v>
          </cell>
          <cell r="D24">
            <v>5</v>
          </cell>
          <cell r="E24">
            <v>1056</v>
          </cell>
          <cell r="F24">
            <v>1129.92</v>
          </cell>
          <cell r="G24">
            <v>216</v>
          </cell>
          <cell r="H24">
            <v>1.95</v>
          </cell>
          <cell r="I24">
            <v>2203.3440000000001</v>
          </cell>
          <cell r="J24">
            <v>11016.720000000001</v>
          </cell>
        </row>
        <row r="25">
          <cell r="B25" t="str">
            <v xml:space="preserve">ced. 40 a cada 3.00 mts. Incluye  macizos de concreto 30x30x20 cm. </v>
          </cell>
        </row>
        <row r="26">
          <cell r="A26">
            <v>1.0900000000000001</v>
          </cell>
          <cell r="B26" t="str">
            <v xml:space="preserve">Cama guia vertical de 18 barrenos </v>
          </cell>
          <cell r="C26" t="str">
            <v>ml</v>
          </cell>
          <cell r="D26">
            <v>39</v>
          </cell>
          <cell r="E26">
            <v>234.37</v>
          </cell>
          <cell r="F26">
            <v>250.77590000000001</v>
          </cell>
          <cell r="G26">
            <v>426.07499999999999</v>
          </cell>
          <cell r="H26">
            <v>1.95</v>
          </cell>
          <cell r="I26">
            <v>489.01300500000002</v>
          </cell>
          <cell r="J26">
            <v>19071.507195000002</v>
          </cell>
        </row>
        <row r="27">
          <cell r="A27">
            <v>1.1000000000000001</v>
          </cell>
          <cell r="B27" t="str">
            <v>Tramo T-45 para pararrayos</v>
          </cell>
          <cell r="C27" t="str">
            <v>pza</v>
          </cell>
          <cell r="D27">
            <v>1</v>
          </cell>
          <cell r="E27">
            <v>1265.6500000000001</v>
          </cell>
          <cell r="F27">
            <v>1354.2455000000002</v>
          </cell>
          <cell r="G27">
            <v>65.14</v>
          </cell>
          <cell r="H27">
            <v>1.95</v>
          </cell>
          <cell r="I27">
            <v>2640.7787250000006</v>
          </cell>
          <cell r="J27">
            <v>2640.7787250000006</v>
          </cell>
        </row>
        <row r="28">
          <cell r="A28">
            <v>1.1100000000000001</v>
          </cell>
          <cell r="B28" t="str">
            <v>Màstil de 1.50 mts. En la cùspide de la Torre.</v>
          </cell>
          <cell r="C28" t="str">
            <v>pza</v>
          </cell>
          <cell r="D28">
            <v>1</v>
          </cell>
          <cell r="E28">
            <v>698.11</v>
          </cell>
          <cell r="F28">
            <v>746.97770000000003</v>
          </cell>
          <cell r="G28">
            <v>32.81</v>
          </cell>
          <cell r="H28">
            <v>1.95</v>
          </cell>
          <cell r="I28">
            <v>1456.6065149999999</v>
          </cell>
          <cell r="J28">
            <v>1456.6065149999999</v>
          </cell>
        </row>
        <row r="29">
          <cell r="A29" t="str">
            <v>1.11.</v>
          </cell>
          <cell r="B29" t="str">
            <v>Escalera de ascenso a torre (de cuspide de torre a N.P.T.) con redondo de</v>
          </cell>
          <cell r="C29" t="str">
            <v>ml</v>
          </cell>
          <cell r="D29">
            <v>42</v>
          </cell>
          <cell r="E29">
            <v>152.69</v>
          </cell>
          <cell r="F29">
            <v>163.3783</v>
          </cell>
          <cell r="G29">
            <v>386.4</v>
          </cell>
          <cell r="H29">
            <v>1.95</v>
          </cell>
          <cell r="I29">
            <v>318.58768499999996</v>
          </cell>
          <cell r="J29">
            <v>13380.682769999999</v>
          </cell>
        </row>
        <row r="30">
          <cell r="B30" t="str">
            <v>3/4" de diametro min.</v>
          </cell>
        </row>
        <row r="31">
          <cell r="A31">
            <v>1.1200000000000001</v>
          </cell>
          <cell r="B31" t="str">
            <v>Curva vertical de 18 barrenos p/cama de guia de onda</v>
          </cell>
          <cell r="C31" t="str">
            <v>pza</v>
          </cell>
          <cell r="D31">
            <v>1</v>
          </cell>
          <cell r="E31">
            <v>508.88</v>
          </cell>
          <cell r="F31">
            <v>544.50160000000005</v>
          </cell>
          <cell r="G31">
            <v>29.41</v>
          </cell>
          <cell r="H31">
            <v>1.95</v>
          </cell>
          <cell r="I31">
            <v>1061.7781200000002</v>
          </cell>
          <cell r="J31">
            <v>1061.7781200000002</v>
          </cell>
        </row>
        <row r="32">
          <cell r="A32">
            <v>1.1299999999999999</v>
          </cell>
          <cell r="B32" t="str">
            <v>Curva horizontal de 18 barrenos p/cama de guia de onda</v>
          </cell>
          <cell r="C32" t="str">
            <v>pza</v>
          </cell>
          <cell r="D32">
            <v>1</v>
          </cell>
          <cell r="E32">
            <v>508.88</v>
          </cell>
          <cell r="F32">
            <v>544.50160000000005</v>
          </cell>
          <cell r="G32">
            <v>29.41</v>
          </cell>
          <cell r="H32">
            <v>1.95</v>
          </cell>
          <cell r="I32">
            <v>1061.7781200000002</v>
          </cell>
          <cell r="J32">
            <v>1061.7781200000002</v>
          </cell>
        </row>
        <row r="33">
          <cell r="A33">
            <v>1.1399999999999999</v>
          </cell>
          <cell r="B33" t="str">
            <v>Todo elemento estructural A-36, deberá ser galvanizados por inmersión</v>
          </cell>
          <cell r="C33" t="str">
            <v>lote</v>
          </cell>
          <cell r="D33">
            <v>1</v>
          </cell>
          <cell r="E33">
            <v>40267.118680000029</v>
          </cell>
          <cell r="G33">
            <v>13209.039560000008</v>
          </cell>
          <cell r="H33">
            <v>1.75</v>
          </cell>
          <cell r="I33">
            <v>70467.457690000054</v>
          </cell>
          <cell r="J33">
            <v>70467.457690000054</v>
          </cell>
        </row>
        <row r="34">
          <cell r="B34" t="str">
            <v>en caliente y las piezas roscadas A-307, serán galvanizadas</v>
          </cell>
        </row>
        <row r="35">
          <cell r="B35" t="str">
            <v>por el metodo zincado mecanico.</v>
          </cell>
        </row>
        <row r="36">
          <cell r="A36">
            <v>13209.039560000008</v>
          </cell>
          <cell r="B36" t="str">
            <v xml:space="preserve"> KG , PESO APROXIMADO DE ESTRUCTURA </v>
          </cell>
          <cell r="I36" t="str">
            <v>SUMA</v>
          </cell>
          <cell r="J36">
            <v>465788.96945300733</v>
          </cell>
        </row>
        <row r="38">
          <cell r="A38" t="str">
            <v>REQ.</v>
          </cell>
          <cell r="B38" t="str">
            <v xml:space="preserve"> </v>
          </cell>
          <cell r="I38" t="str">
            <v>COTIZACION SISTTEMEX:</v>
          </cell>
          <cell r="J38" t="str">
            <v>000113-012</v>
          </cell>
        </row>
        <row r="39">
          <cell r="A39">
            <v>2</v>
          </cell>
          <cell r="B39" t="str">
            <v>PINTURA</v>
          </cell>
          <cell r="C39" t="str">
            <v>lote</v>
          </cell>
          <cell r="D39">
            <v>1</v>
          </cell>
          <cell r="E39">
            <v>10400.280000000001</v>
          </cell>
          <cell r="H39">
            <v>2</v>
          </cell>
          <cell r="I39">
            <v>20800.560000000001</v>
          </cell>
          <cell r="J39">
            <v>20800.560000000001</v>
          </cell>
        </row>
        <row r="40">
          <cell r="B40" t="str">
            <v>Pintura base poliuretano MCA. SYLPYL, DUPONT, NERVION,</v>
          </cell>
        </row>
        <row r="41">
          <cell r="B41" t="str">
            <v>NERVION, SHEWIN WILLIAMS O LATEX, mca. Sherwin Williams en</v>
          </cell>
        </row>
        <row r="42">
          <cell r="B42" t="str">
            <v>color blanco y naranja internacional en 7 franjas alternas.</v>
          </cell>
        </row>
        <row r="43">
          <cell r="A43">
            <v>3</v>
          </cell>
          <cell r="B43" t="str">
            <v>SISTEMA DE PARARRAYOS</v>
          </cell>
        </row>
        <row r="44">
          <cell r="A44">
            <v>3.01</v>
          </cell>
          <cell r="B44" t="str">
            <v xml:space="preserve">Barra de descarga tipo EP-D, incluye: mastil de duraluminio </v>
          </cell>
          <cell r="C44" t="str">
            <v>pza</v>
          </cell>
          <cell r="D44">
            <v>1</v>
          </cell>
          <cell r="E44">
            <v>3918.2</v>
          </cell>
          <cell r="H44">
            <v>1.75</v>
          </cell>
          <cell r="I44">
            <v>6856.8499999999995</v>
          </cell>
          <cell r="J44">
            <v>6856.8499999999995</v>
          </cell>
        </row>
        <row r="45">
          <cell r="A45">
            <v>3.02</v>
          </cell>
          <cell r="B45" t="str">
            <v>Cable No. 2/0 THW, marca Condumex</v>
          </cell>
          <cell r="C45" t="str">
            <v>ml</v>
          </cell>
          <cell r="D45">
            <v>50</v>
          </cell>
          <cell r="E45">
            <v>50.05</v>
          </cell>
          <cell r="H45">
            <v>1.75</v>
          </cell>
          <cell r="I45">
            <v>87.587499999999991</v>
          </cell>
          <cell r="J45">
            <v>4379.375</v>
          </cell>
        </row>
        <row r="46">
          <cell r="A46">
            <v>3.03</v>
          </cell>
          <cell r="B46" t="str">
            <v>Abrazaderas Metalicas galvanizadas para su sujeción a la torre</v>
          </cell>
          <cell r="C46" t="str">
            <v>pza</v>
          </cell>
          <cell r="D46">
            <v>49</v>
          </cell>
          <cell r="E46">
            <v>13.2</v>
          </cell>
          <cell r="H46">
            <v>1.75</v>
          </cell>
          <cell r="I46">
            <v>23.099999999999998</v>
          </cell>
          <cell r="J46">
            <v>1131.8999999999999</v>
          </cell>
        </row>
        <row r="47">
          <cell r="A47">
            <v>3.04</v>
          </cell>
          <cell r="B47" t="str">
            <v>Conexiones con soldadura exotermicas.</v>
          </cell>
          <cell r="C47" t="str">
            <v>pza</v>
          </cell>
          <cell r="D47">
            <v>2</v>
          </cell>
          <cell r="E47">
            <v>113.3</v>
          </cell>
          <cell r="H47">
            <v>1.75</v>
          </cell>
          <cell r="I47">
            <v>198.27500000000001</v>
          </cell>
          <cell r="J47">
            <v>396.55</v>
          </cell>
        </row>
        <row r="48">
          <cell r="A48">
            <v>4</v>
          </cell>
          <cell r="B48" t="str">
            <v>ATERRIZAJE DE LA TORRE</v>
          </cell>
        </row>
        <row r="49">
          <cell r="A49">
            <v>4.01</v>
          </cell>
          <cell r="B49" t="str">
            <v>Cable  No. 2 THW. marca Condumex.</v>
          </cell>
          <cell r="C49" t="str">
            <v>ml</v>
          </cell>
          <cell r="D49">
            <v>12</v>
          </cell>
          <cell r="E49">
            <v>39.6</v>
          </cell>
          <cell r="H49">
            <v>1.75</v>
          </cell>
          <cell r="I49">
            <v>69.3</v>
          </cell>
          <cell r="J49">
            <v>831.59999999999991</v>
          </cell>
        </row>
        <row r="50">
          <cell r="A50">
            <v>4.0199999999999996</v>
          </cell>
          <cell r="B50" t="str">
            <v>Conexiones con soldadura exotermica.</v>
          </cell>
          <cell r="C50" t="str">
            <v>pza</v>
          </cell>
          <cell r="D50">
            <v>8</v>
          </cell>
          <cell r="E50">
            <v>113.3</v>
          </cell>
          <cell r="H50">
            <v>1.75</v>
          </cell>
          <cell r="I50">
            <v>198.27500000000001</v>
          </cell>
          <cell r="J50">
            <v>1586.2</v>
          </cell>
        </row>
        <row r="51">
          <cell r="A51">
            <v>5</v>
          </cell>
          <cell r="B51" t="str">
            <v xml:space="preserve">PROTECCION DE LINEAS DE TRANSMISION </v>
          </cell>
        </row>
        <row r="52">
          <cell r="A52">
            <v>5.01</v>
          </cell>
          <cell r="B52" t="str">
            <v>Cable  No. 2 THW. marca Condumex. en toda la longitud de la torre, cama horizontal</v>
          </cell>
          <cell r="C52" t="str">
            <v>ml</v>
          </cell>
          <cell r="D52">
            <v>60</v>
          </cell>
          <cell r="E52">
            <v>39.6</v>
          </cell>
          <cell r="H52">
            <v>1.75</v>
          </cell>
          <cell r="I52">
            <v>69.3</v>
          </cell>
          <cell r="J52">
            <v>4158</v>
          </cell>
        </row>
        <row r="53">
          <cell r="B53" t="str">
            <v>colas de tierra.</v>
          </cell>
        </row>
        <row r="54">
          <cell r="A54">
            <v>5.0199999999999996</v>
          </cell>
          <cell r="B54" t="str">
            <v>2 Soleras de cobre de 2"x 3/8" x ANCHO de cama en cada linea de KIT</v>
          </cell>
          <cell r="C54" t="str">
            <v>jgo.</v>
          </cell>
          <cell r="D54">
            <v>2</v>
          </cell>
          <cell r="E54">
            <v>1342.1760000000002</v>
          </cell>
          <cell r="H54">
            <v>1.75</v>
          </cell>
          <cell r="I54">
            <v>2348.8080000000004</v>
          </cell>
          <cell r="J54">
            <v>4697.6160000000009</v>
          </cell>
        </row>
        <row r="55">
          <cell r="B55" t="str">
            <v>de aterrizaje (en este sitio considerar 3 lineas de Kit de Aterrizaje)</v>
          </cell>
        </row>
        <row r="56">
          <cell r="A56">
            <v>5.03</v>
          </cell>
          <cell r="B56" t="str">
            <v>Barriles aisladores de 2 1/2", dos por solera</v>
          </cell>
          <cell r="C56" t="str">
            <v>pza</v>
          </cell>
          <cell r="D56">
            <v>8</v>
          </cell>
          <cell r="E56">
            <v>281.24800000000005</v>
          </cell>
          <cell r="H56">
            <v>1.75</v>
          </cell>
          <cell r="I56">
            <v>492.18400000000008</v>
          </cell>
          <cell r="J56">
            <v>3937.4720000000007</v>
          </cell>
        </row>
        <row r="57">
          <cell r="A57">
            <v>5.04</v>
          </cell>
          <cell r="B57" t="str">
            <v>Solera de 3/8" x 6" x ANCHO cama, incluye: soporte de sujeción y</v>
          </cell>
          <cell r="C57" t="str">
            <v>pza</v>
          </cell>
          <cell r="D57">
            <v>1</v>
          </cell>
          <cell r="E57">
            <v>1514.502</v>
          </cell>
          <cell r="H57">
            <v>1.75</v>
          </cell>
          <cell r="I57">
            <v>2650.3784999999998</v>
          </cell>
          <cell r="J57">
            <v>2650.3784999999998</v>
          </cell>
        </row>
        <row r="58">
          <cell r="B58" t="str">
            <v>barriles aisladores. de 2 1/2".</v>
          </cell>
        </row>
        <row r="59">
          <cell r="A59">
            <v>5.05</v>
          </cell>
          <cell r="B59" t="str">
            <v>Conexiones con soldadura exotermicas.</v>
          </cell>
          <cell r="C59" t="str">
            <v>pza</v>
          </cell>
          <cell r="D59">
            <v>6</v>
          </cell>
          <cell r="E59">
            <v>113.3</v>
          </cell>
          <cell r="H59">
            <v>1.75</v>
          </cell>
          <cell r="I59">
            <v>198.27500000000001</v>
          </cell>
          <cell r="J59">
            <v>1189.6500000000001</v>
          </cell>
        </row>
        <row r="60">
          <cell r="A60">
            <v>6</v>
          </cell>
          <cell r="B60" t="str">
            <v xml:space="preserve">SISTEMA DE ILUMINACION </v>
          </cell>
          <cell r="C60" t="str">
            <v>lote</v>
          </cell>
          <cell r="D60">
            <v>1</v>
          </cell>
          <cell r="E60">
            <v>7355.49</v>
          </cell>
          <cell r="H60">
            <v>2</v>
          </cell>
          <cell r="I60">
            <v>14710.98</v>
          </cell>
          <cell r="J60">
            <v>14710.98</v>
          </cell>
        </row>
        <row r="61">
          <cell r="B61" t="str">
            <v>Luz doble en la punta de la torre (certificada) con fotocelda, cable de uso rudo,</v>
          </cell>
        </row>
        <row r="62">
          <cell r="B62" t="str">
            <v xml:space="preserve">cinchos plásticos y todo lo necesario para su correcta instalaciòn. </v>
          </cell>
        </row>
        <row r="63">
          <cell r="B63" t="str">
            <v>Incluye controlador alarmado.</v>
          </cell>
        </row>
        <row r="64">
          <cell r="B64" t="str">
            <v xml:space="preserve">Nota: La configuraciòn definitiva del balizamiento nocturno dependerá del dictamen </v>
          </cell>
        </row>
        <row r="65">
          <cell r="B65" t="str">
            <v>emitido por la D.G.A.C. De la S.C.T.</v>
          </cell>
        </row>
        <row r="66">
          <cell r="A66">
            <v>7</v>
          </cell>
          <cell r="B66" t="str">
            <v>MONTAJE DE ESTRUCTURA, Plataforma, cama de guia de onda</v>
          </cell>
          <cell r="C66" t="str">
            <v>lote</v>
          </cell>
          <cell r="D66">
            <v>1</v>
          </cell>
          <cell r="E66">
            <v>45729.594160000001</v>
          </cell>
          <cell r="H66">
            <v>2.1</v>
          </cell>
          <cell r="I66">
            <v>96032.147735999999</v>
          </cell>
          <cell r="J66">
            <v>96032.147735999999</v>
          </cell>
        </row>
        <row r="67">
          <cell r="B67" t="str">
            <v>Sistema de pararrayos, 18 líneas de transmisión, 18 antenas celulares, sistema de tierras para líneas</v>
          </cell>
        </row>
        <row r="68">
          <cell r="B68" t="str">
            <v>aterrizaje de accesorios, sistema de seguridad de acceso a torre, sistema de iluminaciòn.</v>
          </cell>
        </row>
        <row r="69">
          <cell r="B69" t="str">
            <v>Considerando torre en terreno sensiblemente plano y sin problemas de accseso</v>
          </cell>
        </row>
        <row r="70">
          <cell r="B70" t="str">
            <v>para carga y descarga de materiales, considerando espacio libre de obstrucciones a pie de obra.</v>
          </cell>
        </row>
        <row r="71">
          <cell r="A71" t="str">
            <v>7A</v>
          </cell>
          <cell r="B71" t="str">
            <v>TRANSPORTE.</v>
          </cell>
          <cell r="C71" t="str">
            <v>flete</v>
          </cell>
          <cell r="D71">
            <v>1</v>
          </cell>
          <cell r="E71">
            <v>28053.9531088</v>
          </cell>
          <cell r="H71">
            <v>1.3</v>
          </cell>
          <cell r="I71">
            <v>36470.139041440001</v>
          </cell>
          <cell r="J71">
            <v>36470.139041440001</v>
          </cell>
        </row>
        <row r="72">
          <cell r="B72" t="str">
            <v>Flete desde Planta en Ecatepec Edo. de Mex. hasta  RB PROGRESO,</v>
          </cell>
        </row>
        <row r="73">
          <cell r="B73" t="str">
            <v>HERMOSILLO SONORA, incluye transporte y viaticos del personal de instalacón.</v>
          </cell>
        </row>
        <row r="74">
          <cell r="A74">
            <v>8</v>
          </cell>
          <cell r="B74" t="str">
            <v xml:space="preserve">SUPERVISION DE OBRA </v>
          </cell>
          <cell r="C74" t="str">
            <v>visita</v>
          </cell>
          <cell r="D74">
            <v>3</v>
          </cell>
          <cell r="E74">
            <v>5635.25</v>
          </cell>
          <cell r="H74">
            <v>1.3</v>
          </cell>
          <cell r="I74">
            <v>7325.8249999999998</v>
          </cell>
          <cell r="J74">
            <v>21977.474999999999</v>
          </cell>
        </row>
        <row r="75">
          <cell r="B75" t="str">
            <v>Trazo de cimentación, localización de anclas, nivelación y orientación de torre</v>
          </cell>
        </row>
        <row r="76">
          <cell r="A76">
            <v>9</v>
          </cell>
          <cell r="B76" t="str">
            <v>CONSIDERACIONES DE DISEÑO</v>
          </cell>
          <cell r="C76" t="str">
            <v>lote</v>
          </cell>
          <cell r="D76">
            <v>1</v>
          </cell>
          <cell r="E76">
            <v>3665.7139999999999</v>
          </cell>
          <cell r="H76">
            <v>1.75</v>
          </cell>
          <cell r="I76">
            <v>6414.9994999999999</v>
          </cell>
          <cell r="J76">
            <v>6414.9994999999999</v>
          </cell>
        </row>
        <row r="77">
          <cell r="B77" t="str">
            <v>Velocidad Regional 180 Km/ hr</v>
          </cell>
        </row>
        <row r="78">
          <cell r="B78" t="str">
            <v>Factor de Topografia 1.2</v>
          </cell>
        </row>
        <row r="79">
          <cell r="B79" t="str">
            <v>Plataforma Triangular Celular de 5.0 mts de cara</v>
          </cell>
        </row>
        <row r="80">
          <cell r="B80" t="str">
            <v>colocada a 40 mts sobre el cuerpo de la torre.</v>
          </cell>
        </row>
        <row r="81">
          <cell r="B81" t="str">
            <v>18 antenas celulares mod. DB-810 de 50 Kg.   C/u</v>
          </cell>
        </row>
        <row r="82">
          <cell r="B82" t="str">
            <v>2 antenas de microondas de 0.6m. De diam. De 60 Kg c/u.</v>
          </cell>
        </row>
        <row r="83">
          <cell r="B83" t="str">
            <v>2 antenas de microondas de 2.4m de diam. De 420 Kg c/u</v>
          </cell>
        </row>
        <row r="84">
          <cell r="B84" t="str">
            <v>NOTA IMPORTANTE:</v>
          </cell>
        </row>
        <row r="85">
          <cell r="B85" t="str">
            <v>EL PROVEEDOR DEBE ANEXAR A ESTA REQUISICION EL PESO</v>
          </cell>
        </row>
        <row r="86">
          <cell r="B86" t="str">
            <v>TOTAL DE LA ESTRUCTURA Y GEOMETRIA.</v>
          </cell>
        </row>
        <row r="87">
          <cell r="B87" t="str">
            <v>EL PROVEEDOR TENDRA 8 DIAS POSTERIORES A LA  ENTREGA</v>
          </cell>
        </row>
        <row r="88">
          <cell r="B88" t="str">
            <v>DEL PEDIDO, PARA LA ENTREGA DE DOCUMENTOS TECNICOS,</v>
          </cell>
        </row>
        <row r="89">
          <cell r="B89" t="str">
            <v>DE NO SER ASI SE SUSPENDE LA ENTREGA DEL ANTICIPO Y</v>
          </cell>
        </row>
        <row r="90">
          <cell r="B90" t="str">
            <v>PROBABLEMENTE LA CANCELACION DEL PEDIDO.</v>
          </cell>
        </row>
        <row r="91">
          <cell r="I91" t="str">
            <v>SUMA</v>
          </cell>
          <cell r="J91">
            <v>228221.89277744002</v>
          </cell>
        </row>
        <row r="93">
          <cell r="A93" t="str">
            <v>NOTAS:</v>
          </cell>
          <cell r="B93" t="str">
            <v>Esta cotizacion esta en Pesos Mexicanos y No incluye el I.V.A.</v>
          </cell>
          <cell r="I93" t="str">
            <v>GRAN TOTAL</v>
          </cell>
          <cell r="J93">
            <v>694010.86223044735</v>
          </cell>
        </row>
        <row r="94">
          <cell r="I94" t="str">
            <v>DESCUENTO 3.5%</v>
          </cell>
          <cell r="J94">
            <v>24290.380178065661</v>
          </cell>
        </row>
        <row r="95">
          <cell r="I95" t="str">
            <v>SUBTOTAL</v>
          </cell>
          <cell r="J95">
            <v>669720.48205238173</v>
          </cell>
        </row>
        <row r="96">
          <cell r="I96" t="str">
            <v>IVA</v>
          </cell>
          <cell r="J96">
            <v>100458.07230785726</v>
          </cell>
        </row>
        <row r="97">
          <cell r="I97" t="str">
            <v>TOTAL</v>
          </cell>
          <cell r="J97">
            <v>770178.55436023895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tabSelected="1" view="pageBreakPreview" zoomScaleNormal="100" zoomScaleSheetLayoutView="100" workbookViewId="0">
      <selection activeCell="D6" sqref="D6:F6"/>
    </sheetView>
  </sheetViews>
  <sheetFormatPr baseColWidth="10" defaultColWidth="3.6640625" defaultRowHeight="14"/>
  <cols>
    <col min="1" max="2" width="3.6640625" style="1"/>
    <col min="3" max="3" width="4.6640625" style="1" customWidth="1"/>
    <col min="4" max="14" width="3.6640625" style="1"/>
    <col min="15" max="15" width="11" style="1" bestFit="1" customWidth="1"/>
    <col min="16" max="23" width="3.6640625" style="1"/>
    <col min="24" max="24" width="4.5" style="1" customWidth="1"/>
    <col min="25" max="16384" width="3.6640625" style="1"/>
  </cols>
  <sheetData>
    <row r="1" spans="1:33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33">
      <c r="A4" s="121" t="s">
        <v>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</row>
    <row r="5" spans="1:33">
      <c r="A5" s="118" t="s">
        <v>0</v>
      </c>
      <c r="B5" s="118"/>
      <c r="C5" s="118"/>
      <c r="D5" s="118" t="s">
        <v>1</v>
      </c>
      <c r="E5" s="118"/>
      <c r="F5" s="118"/>
      <c r="G5" s="118" t="s">
        <v>2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 t="s">
        <v>3</v>
      </c>
      <c r="U5" s="118"/>
      <c r="V5" s="118"/>
      <c r="W5" s="118"/>
      <c r="X5" s="118"/>
      <c r="Y5" s="118" t="s">
        <v>4</v>
      </c>
      <c r="Z5" s="118"/>
      <c r="AA5" s="118"/>
    </row>
    <row r="6" spans="1:33">
      <c r="A6" s="119"/>
      <c r="B6" s="119"/>
      <c r="C6" s="119"/>
      <c r="D6" s="119" t="s">
        <v>221</v>
      </c>
      <c r="E6" s="119"/>
      <c r="F6" s="119"/>
      <c r="G6" s="130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  <c r="T6" s="119" t="s">
        <v>147</v>
      </c>
      <c r="U6" s="119"/>
      <c r="V6" s="119"/>
      <c r="W6" s="119"/>
      <c r="X6" s="119"/>
      <c r="Y6" s="147">
        <v>44102</v>
      </c>
      <c r="Z6" s="119"/>
      <c r="AA6" s="119"/>
      <c r="AD6" s="1" t="s">
        <v>124</v>
      </c>
    </row>
    <row r="7" spans="1:33">
      <c r="A7" s="119" t="s">
        <v>5</v>
      </c>
      <c r="B7" s="119"/>
      <c r="C7" s="119"/>
      <c r="D7" s="119" t="s">
        <v>184</v>
      </c>
      <c r="E7" s="119"/>
      <c r="F7" s="119"/>
      <c r="G7" s="119"/>
      <c r="H7" s="119"/>
      <c r="I7" s="119"/>
      <c r="J7" s="119" t="s">
        <v>24</v>
      </c>
      <c r="K7" s="119"/>
      <c r="L7" s="119"/>
      <c r="M7" s="119"/>
      <c r="N7" s="119"/>
      <c r="O7" s="119"/>
      <c r="P7" s="119"/>
      <c r="Q7" s="119"/>
      <c r="R7" s="119" t="s">
        <v>51</v>
      </c>
      <c r="S7" s="119"/>
      <c r="T7" s="119"/>
      <c r="U7" s="119"/>
      <c r="V7" s="119" t="s">
        <v>52</v>
      </c>
      <c r="W7" s="119"/>
      <c r="X7" s="119"/>
      <c r="Y7" s="119"/>
      <c r="Z7" s="119"/>
      <c r="AA7" s="119"/>
      <c r="AE7" s="1" t="s">
        <v>147</v>
      </c>
      <c r="AG7" s="1" t="s">
        <v>52</v>
      </c>
    </row>
    <row r="8" spans="1:33">
      <c r="A8" s="121" t="s">
        <v>6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E8" s="1" t="s">
        <v>186</v>
      </c>
      <c r="AG8" s="1" t="s">
        <v>53</v>
      </c>
    </row>
    <row r="9" spans="1:3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E9" s="1" t="s">
        <v>148</v>
      </c>
      <c r="AG9" s="1" t="s">
        <v>54</v>
      </c>
    </row>
    <row r="10" spans="1:33">
      <c r="A10" s="149" t="s">
        <v>8</v>
      </c>
      <c r="B10" s="149"/>
      <c r="C10" s="149"/>
      <c r="D10" s="150" t="s">
        <v>9</v>
      </c>
      <c r="E10" s="150"/>
      <c r="F10" s="120">
        <v>22.196362000000001</v>
      </c>
      <c r="G10" s="120"/>
      <c r="H10" s="120"/>
      <c r="I10" s="120"/>
      <c r="J10" s="120"/>
      <c r="K10" s="120"/>
      <c r="L10" s="120"/>
      <c r="M10" s="120"/>
      <c r="N10" s="120"/>
      <c r="O10" s="120"/>
      <c r="P10" s="119"/>
      <c r="Q10" s="119"/>
      <c r="R10" s="119"/>
      <c r="S10" s="119"/>
      <c r="T10" s="93" t="s">
        <v>11</v>
      </c>
      <c r="U10" s="126" t="s">
        <v>12</v>
      </c>
      <c r="V10" s="126"/>
      <c r="W10" s="126"/>
      <c r="X10" s="126"/>
      <c r="Y10" s="120" t="s">
        <v>14</v>
      </c>
      <c r="Z10" s="120"/>
      <c r="AA10" s="120"/>
      <c r="AE10" s="1" t="s">
        <v>149</v>
      </c>
      <c r="AG10" s="1" t="s">
        <v>55</v>
      </c>
    </row>
    <row r="11" spans="1:33">
      <c r="A11" s="149"/>
      <c r="B11" s="149"/>
      <c r="C11" s="149"/>
      <c r="D11" s="150" t="s">
        <v>10</v>
      </c>
      <c r="E11" s="150"/>
      <c r="F11" s="120">
        <v>100.991922</v>
      </c>
      <c r="G11" s="120"/>
      <c r="H11" s="120"/>
      <c r="I11" s="120"/>
      <c r="J11" s="120"/>
      <c r="K11" s="120"/>
      <c r="L11" s="120"/>
      <c r="M11" s="120"/>
      <c r="N11" s="120"/>
      <c r="O11" s="120"/>
      <c r="P11" s="148"/>
      <c r="Q11" s="148"/>
      <c r="R11" s="148"/>
      <c r="S11" s="148"/>
      <c r="T11" s="93" t="s">
        <v>173</v>
      </c>
      <c r="U11" s="126" t="s">
        <v>13</v>
      </c>
      <c r="V11" s="126"/>
      <c r="W11" s="126"/>
      <c r="X11" s="126"/>
      <c r="Y11" s="120">
        <v>1853</v>
      </c>
      <c r="Z11" s="120"/>
      <c r="AA11" s="120"/>
      <c r="AE11" s="1" t="s">
        <v>150</v>
      </c>
    </row>
    <row r="12" spans="1:33">
      <c r="A12" s="122" t="s">
        <v>213</v>
      </c>
      <c r="B12" s="122"/>
      <c r="C12" s="122"/>
      <c r="D12" s="123" t="s">
        <v>219</v>
      </c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5"/>
      <c r="T12" s="120" t="s">
        <v>16</v>
      </c>
      <c r="U12" s="120"/>
      <c r="V12" s="120"/>
      <c r="W12" s="120">
        <v>590</v>
      </c>
      <c r="X12" s="120"/>
      <c r="Y12" s="120"/>
      <c r="Z12" s="93"/>
      <c r="AA12" s="93"/>
      <c r="AE12" s="1" t="s">
        <v>151</v>
      </c>
    </row>
    <row r="13" spans="1:33">
      <c r="A13" s="122" t="s">
        <v>15</v>
      </c>
      <c r="B13" s="122"/>
      <c r="C13" s="122"/>
      <c r="D13" s="123" t="s">
        <v>224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5"/>
      <c r="T13" s="120" t="s">
        <v>17</v>
      </c>
      <c r="U13" s="120"/>
      <c r="V13" s="120"/>
      <c r="W13" s="120">
        <v>78108</v>
      </c>
      <c r="X13" s="120"/>
      <c r="Y13" s="120"/>
      <c r="Z13" s="93"/>
      <c r="AA13" s="93"/>
    </row>
    <row r="14" spans="1:33">
      <c r="A14" s="122" t="s">
        <v>18</v>
      </c>
      <c r="B14" s="122"/>
      <c r="C14" s="122"/>
      <c r="D14" s="122"/>
      <c r="E14" s="122"/>
      <c r="F14" s="123" t="s">
        <v>217</v>
      </c>
      <c r="G14" s="124"/>
      <c r="H14" s="124"/>
      <c r="I14" s="124"/>
      <c r="J14" s="124"/>
      <c r="K14" s="124"/>
      <c r="L14" s="124"/>
      <c r="M14" s="124"/>
      <c r="N14" s="124"/>
      <c r="O14" s="125"/>
      <c r="P14" s="122" t="s">
        <v>174</v>
      </c>
      <c r="Q14" s="122"/>
      <c r="R14" s="122"/>
      <c r="S14" s="122"/>
      <c r="T14" s="120" t="s">
        <v>217</v>
      </c>
      <c r="U14" s="120"/>
      <c r="V14" s="120"/>
      <c r="W14" s="120"/>
      <c r="X14" s="120"/>
      <c r="Y14" s="120"/>
      <c r="Z14" s="120"/>
      <c r="AA14" s="120"/>
    </row>
    <row r="15" spans="1:33">
      <c r="A15" s="122" t="s">
        <v>19</v>
      </c>
      <c r="B15" s="122"/>
      <c r="C15" s="122"/>
      <c r="D15" s="122"/>
      <c r="E15" s="122"/>
      <c r="F15" s="122"/>
      <c r="G15" s="122"/>
      <c r="H15" s="122"/>
      <c r="I15" s="122"/>
      <c r="J15" s="146" t="s">
        <v>222</v>
      </c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</row>
    <row r="16" spans="1:33">
      <c r="A16" s="121" t="s">
        <v>20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</row>
    <row r="17" spans="1:38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2"/>
    </row>
    <row r="18" spans="1:38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38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38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5"/>
    </row>
    <row r="21" spans="1:38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5"/>
      <c r="AF21" s="1">
        <v>19.650780999999998</v>
      </c>
    </row>
    <row r="22" spans="1:38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5"/>
    </row>
    <row r="23" spans="1:38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5"/>
    </row>
    <row r="24" spans="1:38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5"/>
    </row>
    <row r="25" spans="1:38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5"/>
    </row>
    <row r="26" spans="1:38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5"/>
    </row>
    <row r="27" spans="1:38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5"/>
    </row>
    <row r="28" spans="1:38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5"/>
    </row>
    <row r="29" spans="1:38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5"/>
    </row>
    <row r="30" spans="1:38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5"/>
    </row>
    <row r="31" spans="1:38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5"/>
      <c r="AL31" s="1" t="s">
        <v>199</v>
      </c>
    </row>
    <row r="32" spans="1:38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L32" s="1" t="s">
        <v>198</v>
      </c>
    </row>
    <row r="33" spans="1:60">
      <c r="A33" s="121" t="s">
        <v>25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</row>
    <row r="34" spans="1:60">
      <c r="A34" s="119" t="s">
        <v>21</v>
      </c>
      <c r="B34" s="119"/>
      <c r="C34" s="119"/>
      <c r="D34" s="127" t="s">
        <v>220</v>
      </c>
      <c r="E34" s="128"/>
      <c r="F34" s="128"/>
      <c r="G34" s="128"/>
      <c r="H34" s="128"/>
      <c r="I34" s="128"/>
      <c r="J34" s="128"/>
      <c r="K34" s="129"/>
      <c r="L34" s="130" t="s">
        <v>188</v>
      </c>
      <c r="M34" s="131"/>
      <c r="N34" s="132"/>
      <c r="O34" s="130"/>
      <c r="P34" s="131"/>
      <c r="Q34" s="131"/>
      <c r="R34" s="131"/>
      <c r="S34" s="132"/>
      <c r="T34" s="119" t="s">
        <v>189</v>
      </c>
      <c r="U34" s="119"/>
      <c r="V34" s="119"/>
      <c r="W34" s="119"/>
      <c r="X34" s="119"/>
      <c r="Y34" s="119"/>
      <c r="Z34" s="119"/>
      <c r="AA34" s="119"/>
    </row>
    <row r="35" spans="1:60">
      <c r="A35" s="119" t="s">
        <v>22</v>
      </c>
      <c r="B35" s="119"/>
      <c r="C35" s="119"/>
      <c r="D35" s="127"/>
      <c r="E35" s="128"/>
      <c r="F35" s="128"/>
      <c r="G35" s="128"/>
      <c r="H35" s="128"/>
      <c r="I35" s="128"/>
      <c r="J35" s="128"/>
      <c r="K35" s="129"/>
      <c r="L35" s="130" t="s">
        <v>188</v>
      </c>
      <c r="M35" s="131"/>
      <c r="N35" s="132"/>
      <c r="O35" s="130"/>
      <c r="P35" s="131"/>
      <c r="Q35" s="131"/>
      <c r="R35" s="131"/>
      <c r="S35" s="132"/>
      <c r="T35" s="119" t="s">
        <v>189</v>
      </c>
      <c r="U35" s="119"/>
      <c r="V35" s="119"/>
      <c r="W35" s="119"/>
      <c r="X35" s="119"/>
      <c r="Y35" s="119"/>
      <c r="Z35" s="119"/>
      <c r="AA35" s="119"/>
      <c r="AL35" s="1" t="s">
        <v>28</v>
      </c>
    </row>
    <row r="36" spans="1:60">
      <c r="A36" s="119" t="s">
        <v>23</v>
      </c>
      <c r="B36" s="119"/>
      <c r="C36" s="119"/>
      <c r="D36" s="127"/>
      <c r="E36" s="128"/>
      <c r="F36" s="128"/>
      <c r="G36" s="128"/>
      <c r="H36" s="128"/>
      <c r="I36" s="128"/>
      <c r="J36" s="128"/>
      <c r="K36" s="129"/>
      <c r="L36" s="130" t="s">
        <v>188</v>
      </c>
      <c r="M36" s="131"/>
      <c r="N36" s="132"/>
      <c r="O36" s="130"/>
      <c r="P36" s="131"/>
      <c r="Q36" s="131"/>
      <c r="R36" s="131"/>
      <c r="S36" s="132"/>
      <c r="T36" s="119" t="s">
        <v>189</v>
      </c>
      <c r="U36" s="119"/>
      <c r="V36" s="119"/>
      <c r="W36" s="119"/>
      <c r="X36" s="119"/>
      <c r="Y36" s="119"/>
      <c r="Z36" s="119"/>
      <c r="AA36" s="119"/>
      <c r="AL36" s="1" t="s">
        <v>201</v>
      </c>
    </row>
    <row r="37" spans="1:60">
      <c r="A37" s="121" t="s">
        <v>26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L37" s="1" t="s">
        <v>29</v>
      </c>
      <c r="AX37" s="1" t="s">
        <v>28</v>
      </c>
      <c r="BC37" s="1" t="s">
        <v>38</v>
      </c>
      <c r="BH37" s="1" t="s">
        <v>41</v>
      </c>
    </row>
    <row r="38" spans="1:60">
      <c r="A38" s="140" t="s">
        <v>27</v>
      </c>
      <c r="B38" s="141"/>
      <c r="C38" s="141"/>
      <c r="D38" s="141"/>
      <c r="E38" s="133" t="s">
        <v>198</v>
      </c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4"/>
      <c r="AL38" s="1" t="s">
        <v>202</v>
      </c>
      <c r="AX38" s="1" t="s">
        <v>29</v>
      </c>
      <c r="BC38" s="1" t="s">
        <v>39</v>
      </c>
    </row>
    <row r="39" spans="1:60">
      <c r="A39" s="135" t="s">
        <v>36</v>
      </c>
      <c r="B39" s="122"/>
      <c r="C39" s="122"/>
      <c r="D39" s="122"/>
      <c r="E39" s="120" t="s">
        <v>190</v>
      </c>
      <c r="F39" s="120"/>
      <c r="G39" s="120"/>
      <c r="H39" s="120"/>
      <c r="I39" s="120"/>
      <c r="J39" s="120"/>
      <c r="K39" s="137" t="s">
        <v>32</v>
      </c>
      <c r="L39" s="138"/>
      <c r="M39" s="138"/>
      <c r="N39" s="138"/>
      <c r="O39" s="139"/>
      <c r="P39" s="93"/>
      <c r="Q39" s="93" t="s">
        <v>33</v>
      </c>
      <c r="R39" s="93"/>
      <c r="S39" s="93" t="s">
        <v>16</v>
      </c>
      <c r="T39" s="120" t="s">
        <v>34</v>
      </c>
      <c r="U39" s="120"/>
      <c r="V39" s="120"/>
      <c r="W39" s="120">
        <v>10</v>
      </c>
      <c r="X39" s="120"/>
      <c r="Y39" s="120"/>
      <c r="Z39" s="94" t="s">
        <v>35</v>
      </c>
      <c r="AA39" s="95"/>
      <c r="AG39" s="1" t="s">
        <v>183</v>
      </c>
      <c r="AL39" s="1" t="s">
        <v>203</v>
      </c>
      <c r="AX39" s="1" t="s">
        <v>30</v>
      </c>
    </row>
    <row r="40" spans="1:60">
      <c r="A40" s="96" t="s">
        <v>37</v>
      </c>
      <c r="B40" s="97"/>
      <c r="C40" s="97"/>
      <c r="D40" s="97"/>
      <c r="E40" s="97"/>
      <c r="F40" s="136" t="s">
        <v>28</v>
      </c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97" t="s">
        <v>40</v>
      </c>
      <c r="T40" s="97"/>
      <c r="U40" s="97"/>
      <c r="V40" s="97"/>
      <c r="W40" s="97"/>
      <c r="X40" s="120" t="s">
        <v>212</v>
      </c>
      <c r="Y40" s="120"/>
      <c r="Z40" s="120"/>
      <c r="AA40" s="120"/>
      <c r="AG40" s="1" t="s">
        <v>190</v>
      </c>
      <c r="AL40" s="1" t="s">
        <v>204</v>
      </c>
      <c r="AX40" s="1" t="s">
        <v>31</v>
      </c>
    </row>
    <row r="41" spans="1:60">
      <c r="A41" s="93" t="s">
        <v>42</v>
      </c>
      <c r="B41" s="93"/>
      <c r="C41" s="93"/>
      <c r="D41" s="93"/>
      <c r="E41" s="93"/>
      <c r="F41" s="93"/>
      <c r="G41" s="93"/>
      <c r="H41" s="93"/>
      <c r="I41" s="93" t="s">
        <v>33</v>
      </c>
      <c r="J41" s="93"/>
      <c r="K41" s="93" t="s">
        <v>16</v>
      </c>
      <c r="L41" s="95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  <c r="AL41" s="1" t="s">
        <v>205</v>
      </c>
    </row>
    <row r="42" spans="1:60">
      <c r="A42" s="95" t="s">
        <v>43</v>
      </c>
      <c r="B42" s="98"/>
      <c r="C42" s="99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</row>
    <row r="43" spans="1:60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</row>
    <row r="44" spans="1:60">
      <c r="A44" s="121" t="s">
        <v>65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G44" s="1" t="s">
        <v>191</v>
      </c>
      <c r="AL44" s="1" t="s">
        <v>175</v>
      </c>
      <c r="AP44" s="1" t="s">
        <v>179</v>
      </c>
    </row>
    <row r="45" spans="1:60">
      <c r="A45" s="119" t="s">
        <v>44</v>
      </c>
      <c r="B45" s="119"/>
      <c r="C45" s="119"/>
      <c r="D45" s="119"/>
      <c r="E45" s="119" t="s">
        <v>191</v>
      </c>
      <c r="F45" s="119"/>
      <c r="G45" s="119"/>
      <c r="H45" s="119"/>
      <c r="I45" s="119"/>
      <c r="J45" s="119" t="s">
        <v>45</v>
      </c>
      <c r="K45" s="119"/>
      <c r="L45" s="119"/>
      <c r="M45" s="119"/>
      <c r="N45" s="119" t="s">
        <v>177</v>
      </c>
      <c r="O45" s="119"/>
      <c r="P45" s="119"/>
      <c r="Q45" s="119"/>
      <c r="R45" s="119"/>
      <c r="S45" s="119" t="s">
        <v>61</v>
      </c>
      <c r="T45" s="119"/>
      <c r="U45" s="119"/>
      <c r="V45" s="119"/>
      <c r="W45" s="119" t="s">
        <v>180</v>
      </c>
      <c r="X45" s="119"/>
      <c r="Y45" s="119"/>
      <c r="Z45" s="119"/>
      <c r="AA45" s="119"/>
      <c r="AG45" s="1" t="s">
        <v>192</v>
      </c>
      <c r="AL45" s="1" t="s">
        <v>176</v>
      </c>
      <c r="AP45" s="1" t="s">
        <v>180</v>
      </c>
    </row>
    <row r="46" spans="1:60" ht="25">
      <c r="A46" s="154" t="s">
        <v>56</v>
      </c>
      <c r="B46" s="154"/>
      <c r="C46" s="154"/>
      <c r="D46" s="145">
        <v>0</v>
      </c>
      <c r="E46" s="145"/>
      <c r="F46" s="145"/>
      <c r="G46" s="155" t="s">
        <v>35</v>
      </c>
      <c r="H46" s="156"/>
      <c r="I46" s="58" t="s">
        <v>58</v>
      </c>
      <c r="J46" s="142" t="s">
        <v>57</v>
      </c>
      <c r="K46" s="143"/>
      <c r="L46" s="143"/>
      <c r="M46" s="144"/>
      <c r="N46" s="145"/>
      <c r="O46" s="145"/>
      <c r="P46" s="145"/>
      <c r="Q46" s="155" t="s">
        <v>35</v>
      </c>
      <c r="R46" s="156"/>
      <c r="S46" s="58" t="s">
        <v>59</v>
      </c>
      <c r="T46" s="142" t="s">
        <v>60</v>
      </c>
      <c r="U46" s="143"/>
      <c r="V46" s="143"/>
      <c r="W46" s="144"/>
      <c r="X46" s="145">
        <f>D46+N46</f>
        <v>0</v>
      </c>
      <c r="Y46" s="145"/>
      <c r="Z46" s="145"/>
      <c r="AA46" s="63" t="s">
        <v>35</v>
      </c>
      <c r="AL46" s="1" t="s">
        <v>177</v>
      </c>
      <c r="AP46" s="1" t="s">
        <v>181</v>
      </c>
    </row>
    <row r="47" spans="1:60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L47" s="1" t="s">
        <v>178</v>
      </c>
      <c r="AP47" s="1" t="s">
        <v>62</v>
      </c>
    </row>
    <row r="48" spans="1:60">
      <c r="A48" s="91"/>
      <c r="B48" s="91"/>
      <c r="C48" s="91" t="s">
        <v>160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 t="s">
        <v>161</v>
      </c>
      <c r="T48" s="91"/>
      <c r="U48" s="91"/>
      <c r="V48" s="91"/>
      <c r="W48" s="91"/>
      <c r="X48" s="91"/>
      <c r="Y48" s="91"/>
      <c r="Z48" s="91"/>
      <c r="AA48" s="91"/>
      <c r="AL48" s="1" t="s">
        <v>46</v>
      </c>
      <c r="AP48" s="1" t="s">
        <v>63</v>
      </c>
    </row>
    <row r="49" spans="1:42" ht="16.5" customHeight="1">
      <c r="A49" s="153"/>
      <c r="B49" s="153"/>
      <c r="C49" s="153"/>
      <c r="D49" s="153"/>
      <c r="E49" s="153"/>
      <c r="F49" s="153"/>
      <c r="G49" s="153"/>
      <c r="H49" s="92"/>
      <c r="I49" s="92"/>
      <c r="J49" s="9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L49" s="1" t="s">
        <v>50</v>
      </c>
      <c r="AP49" s="1" t="s">
        <v>64</v>
      </c>
    </row>
    <row r="50" spans="1:4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L50" s="1" t="s">
        <v>47</v>
      </c>
      <c r="AP50" s="1" t="s">
        <v>182</v>
      </c>
    </row>
    <row r="51" spans="1:4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L51" s="1" t="s">
        <v>48</v>
      </c>
    </row>
    <row r="52" spans="1:42">
      <c r="AL52" s="1" t="s">
        <v>49</v>
      </c>
    </row>
  </sheetData>
  <mergeCells count="95">
    <mergeCell ref="A43:AA43"/>
    <mergeCell ref="D42:AA42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  <mergeCell ref="T46:W46"/>
    <mergeCell ref="X46:Z46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X40:AA40"/>
    <mergeCell ref="F40:R40"/>
    <mergeCell ref="L34:N34"/>
    <mergeCell ref="W34:AA34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  <mergeCell ref="W35:AA35"/>
    <mergeCell ref="K39:O39"/>
    <mergeCell ref="A38:D38"/>
    <mergeCell ref="E38:AA38"/>
    <mergeCell ref="A39:D39"/>
    <mergeCell ref="E39:J39"/>
    <mergeCell ref="T39:V39"/>
    <mergeCell ref="W39:Y39"/>
    <mergeCell ref="A16:AA16"/>
    <mergeCell ref="A33:AA33"/>
    <mergeCell ref="D34:K34"/>
    <mergeCell ref="D35:K35"/>
    <mergeCell ref="D36:K36"/>
    <mergeCell ref="O34:S34"/>
    <mergeCell ref="O35:S35"/>
    <mergeCell ref="O36:S36"/>
    <mergeCell ref="L11:O11"/>
    <mergeCell ref="P10:S10"/>
    <mergeCell ref="W13:Y13"/>
    <mergeCell ref="P14:S14"/>
    <mergeCell ref="T14:AA14"/>
    <mergeCell ref="F14:O14"/>
    <mergeCell ref="F10:H10"/>
    <mergeCell ref="F11:H11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A5:C5"/>
    <mergeCell ref="D5:F5"/>
    <mergeCell ref="D6:F6"/>
    <mergeCell ref="A6:C6"/>
    <mergeCell ref="I10:K10"/>
    <mergeCell ref="A7:C7"/>
    <mergeCell ref="J7:L7"/>
    <mergeCell ref="G5:S5"/>
    <mergeCell ref="M7:Q7"/>
    <mergeCell ref="R7:U7"/>
  </mergeCells>
  <dataValidations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25400</xdr:colOff>
                    <xdr:row>38</xdr:row>
                    <xdr:rowOff>0</xdr:rowOff>
                  </from>
                  <to>
                    <xdr:col>16</xdr:col>
                    <xdr:colOff>76200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12700</xdr:colOff>
                    <xdr:row>38</xdr:row>
                    <xdr:rowOff>0</xdr:rowOff>
                  </from>
                  <to>
                    <xdr:col>18</xdr:col>
                    <xdr:colOff>63500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25400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63500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25400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12700</xdr:colOff>
                    <xdr:row>38</xdr:row>
                    <xdr:rowOff>0</xdr:rowOff>
                  </from>
                  <to>
                    <xdr:col>18</xdr:col>
                    <xdr:colOff>63500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25400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63500</xdr:colOff>
                    <xdr:row>41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topLeftCell="A16" zoomScaleNormal="40" zoomScaleSheetLayoutView="100" workbookViewId="0">
      <selection activeCell="H15" sqref="H15:M15"/>
    </sheetView>
  </sheetViews>
  <sheetFormatPr baseColWidth="10" defaultColWidth="3.5" defaultRowHeight="14"/>
  <cols>
    <col min="1" max="16384" width="3.5" style="1"/>
  </cols>
  <sheetData>
    <row r="1" spans="1:52">
      <c r="A1" s="121" t="s">
        <v>66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E1" s="157" t="s">
        <v>67</v>
      </c>
      <c r="AF1" s="157"/>
      <c r="AG1" s="157"/>
      <c r="AH1" s="157"/>
      <c r="AI1" s="157"/>
      <c r="AJ1" s="157"/>
      <c r="AK1" s="157"/>
      <c r="AL1" s="157"/>
      <c r="AM1" s="157"/>
      <c r="AN1" s="157"/>
    </row>
    <row r="2" spans="1:52">
      <c r="A2" s="120" t="s">
        <v>75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09" t="s">
        <v>34</v>
      </c>
      <c r="V2" s="109"/>
      <c r="W2" s="109"/>
      <c r="X2" s="120"/>
      <c r="Y2" s="120"/>
      <c r="Z2" s="120"/>
      <c r="AA2" s="94" t="s">
        <v>35</v>
      </c>
      <c r="AE2" s="157" t="s">
        <v>68</v>
      </c>
      <c r="AF2" s="157"/>
      <c r="AG2" s="157"/>
      <c r="AH2" s="157"/>
      <c r="AI2" s="157"/>
      <c r="AJ2" s="157"/>
      <c r="AK2" s="157"/>
      <c r="AL2" s="157"/>
      <c r="AM2" s="157"/>
      <c r="AN2" s="157"/>
    </row>
    <row r="3" spans="1:52">
      <c r="A3" s="120" t="s">
        <v>75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09" t="s">
        <v>34</v>
      </c>
      <c r="V3" s="109"/>
      <c r="W3" s="109"/>
      <c r="X3" s="120"/>
      <c r="Y3" s="120"/>
      <c r="Z3" s="120"/>
      <c r="AA3" s="94" t="s">
        <v>35</v>
      </c>
      <c r="AE3" s="157" t="s">
        <v>69</v>
      </c>
      <c r="AF3" s="157"/>
      <c r="AG3" s="157"/>
      <c r="AH3" s="157"/>
      <c r="AI3" s="157"/>
      <c r="AJ3" s="157"/>
      <c r="AK3" s="157"/>
      <c r="AL3" s="157"/>
      <c r="AM3" s="157"/>
      <c r="AN3" s="157"/>
    </row>
    <row r="4" spans="1:52">
      <c r="A4" s="120" t="s">
        <v>75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09" t="s">
        <v>34</v>
      </c>
      <c r="V4" s="109"/>
      <c r="W4" s="109"/>
      <c r="X4" s="120"/>
      <c r="Y4" s="120"/>
      <c r="Z4" s="120"/>
      <c r="AA4" s="94" t="s">
        <v>35</v>
      </c>
      <c r="AE4" s="157" t="s">
        <v>70</v>
      </c>
      <c r="AF4" s="157"/>
      <c r="AG4" s="157"/>
      <c r="AH4" s="157"/>
      <c r="AI4" s="157"/>
      <c r="AJ4" s="157"/>
      <c r="AK4" s="157"/>
      <c r="AL4" s="157"/>
      <c r="AM4" s="157"/>
      <c r="AN4" s="157"/>
    </row>
    <row r="5" spans="1:52">
      <c r="A5" s="120" t="s">
        <v>75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09" t="s">
        <v>34</v>
      </c>
      <c r="V5" s="109"/>
      <c r="W5" s="109"/>
      <c r="X5" s="120"/>
      <c r="Y5" s="120"/>
      <c r="Z5" s="120"/>
      <c r="AA5" s="94" t="s">
        <v>35</v>
      </c>
      <c r="AE5" s="157" t="s">
        <v>72</v>
      </c>
      <c r="AF5" s="157"/>
      <c r="AG5" s="157"/>
      <c r="AH5" s="157"/>
      <c r="AI5" s="157"/>
      <c r="AJ5" s="157"/>
      <c r="AK5" s="157"/>
      <c r="AL5" s="157"/>
      <c r="AM5" s="157"/>
      <c r="AN5" s="157"/>
    </row>
    <row r="6" spans="1:52">
      <c r="A6" s="121" t="s">
        <v>152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E6" s="157" t="s">
        <v>71</v>
      </c>
      <c r="AF6" s="157"/>
      <c r="AG6" s="157"/>
      <c r="AH6" s="157"/>
      <c r="AI6" s="157"/>
      <c r="AJ6" s="157"/>
      <c r="AK6" s="157"/>
      <c r="AL6" s="157"/>
      <c r="AM6" s="157"/>
      <c r="AN6" s="157"/>
    </row>
    <row r="7" spans="1:52">
      <c r="A7" s="119" t="s">
        <v>76</v>
      </c>
      <c r="B7" s="119"/>
      <c r="C7" s="119"/>
      <c r="D7" s="119" t="s">
        <v>193</v>
      </c>
      <c r="E7" s="119"/>
      <c r="F7" s="119"/>
      <c r="G7" s="119"/>
      <c r="H7" s="119"/>
      <c r="I7" s="119"/>
      <c r="J7" s="119"/>
      <c r="K7" s="119"/>
      <c r="L7" s="54" t="s">
        <v>81</v>
      </c>
      <c r="M7" s="55"/>
      <c r="N7" s="54"/>
      <c r="O7" s="54"/>
      <c r="P7" s="119" t="s">
        <v>195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E7" s="157" t="s">
        <v>73</v>
      </c>
      <c r="AF7" s="157"/>
      <c r="AG7" s="157"/>
      <c r="AH7" s="157"/>
      <c r="AI7" s="157"/>
      <c r="AJ7" s="157"/>
      <c r="AK7" s="157"/>
      <c r="AL7" s="157"/>
      <c r="AM7" s="157"/>
      <c r="AN7" s="157"/>
    </row>
    <row r="8" spans="1:52">
      <c r="A8" s="119" t="s">
        <v>91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54"/>
      <c r="U8" s="57" t="s">
        <v>33</v>
      </c>
      <c r="V8" s="130"/>
      <c r="W8" s="131"/>
      <c r="X8" s="131"/>
      <c r="Y8" s="132"/>
      <c r="Z8" s="54"/>
      <c r="AA8" s="57" t="s">
        <v>16</v>
      </c>
      <c r="AE8" s="157" t="s">
        <v>74</v>
      </c>
      <c r="AF8" s="157"/>
      <c r="AG8" s="157"/>
      <c r="AH8" s="157"/>
      <c r="AI8" s="157"/>
      <c r="AJ8" s="157"/>
      <c r="AK8" s="157"/>
      <c r="AL8" s="157"/>
      <c r="AM8" s="157"/>
      <c r="AN8" s="157"/>
    </row>
    <row r="9" spans="1:52">
      <c r="A9" s="121" t="s">
        <v>153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4"/>
      <c r="B10" s="54"/>
      <c r="C10" s="54"/>
      <c r="D10" s="159" t="s">
        <v>92</v>
      </c>
      <c r="E10" s="160"/>
      <c r="F10" s="160"/>
      <c r="G10" s="160"/>
      <c r="H10" s="161"/>
      <c r="I10" s="54"/>
      <c r="J10" s="54"/>
      <c r="K10" s="159" t="s">
        <v>156</v>
      </c>
      <c r="L10" s="160"/>
      <c r="M10" s="160"/>
      <c r="N10" s="160"/>
      <c r="O10" s="161"/>
      <c r="P10" s="54"/>
      <c r="Q10" s="54"/>
      <c r="R10" s="54"/>
      <c r="S10" s="54"/>
      <c r="T10" s="60" t="s">
        <v>93</v>
      </c>
      <c r="U10" s="54"/>
      <c r="V10" s="54"/>
      <c r="W10" s="54"/>
      <c r="X10" s="54"/>
      <c r="Y10" s="54"/>
      <c r="Z10" s="54"/>
      <c r="AA10" s="54"/>
      <c r="AE10" s="157" t="s">
        <v>77</v>
      </c>
      <c r="AF10" s="157"/>
      <c r="AG10" s="157"/>
      <c r="AH10" s="157"/>
      <c r="AI10" s="157"/>
      <c r="AJ10" s="2"/>
      <c r="AK10" s="2"/>
      <c r="AL10" s="64" t="s">
        <v>214</v>
      </c>
      <c r="AM10" s="64"/>
      <c r="AN10" s="64"/>
      <c r="AO10" s="64"/>
      <c r="AP10" s="64"/>
    </row>
    <row r="11" spans="1:52">
      <c r="A11" s="61"/>
      <c r="B11" s="61"/>
      <c r="C11" s="61"/>
      <c r="D11" s="159" t="s">
        <v>94</v>
      </c>
      <c r="E11" s="160"/>
      <c r="F11" s="160"/>
      <c r="G11" s="160"/>
      <c r="H11" s="161"/>
      <c r="I11" s="62"/>
      <c r="J11" s="62"/>
      <c r="K11" s="159" t="s">
        <v>158</v>
      </c>
      <c r="L11" s="160"/>
      <c r="M11" s="160"/>
      <c r="N11" s="160"/>
      <c r="O11" s="161"/>
      <c r="P11" s="62"/>
      <c r="Q11" s="62"/>
      <c r="R11" s="62"/>
      <c r="S11" s="62"/>
      <c r="T11" s="159" t="s">
        <v>185</v>
      </c>
      <c r="U11" s="160"/>
      <c r="V11" s="160"/>
      <c r="W11" s="160"/>
      <c r="X11" s="160"/>
      <c r="Y11" s="161"/>
      <c r="Z11" s="54"/>
      <c r="AA11" s="54"/>
      <c r="AE11" s="157" t="s">
        <v>78</v>
      </c>
      <c r="AF11" s="157"/>
      <c r="AG11" s="157"/>
      <c r="AH11" s="157"/>
      <c r="AI11" s="157"/>
      <c r="AJ11" s="4"/>
      <c r="AK11" s="4"/>
      <c r="AL11" s="64" t="s">
        <v>215</v>
      </c>
      <c r="AM11" s="64"/>
      <c r="AN11" s="64"/>
      <c r="AO11" s="64"/>
      <c r="AP11" s="64"/>
    </row>
    <row r="12" spans="1:52">
      <c r="A12" s="61"/>
      <c r="B12" s="61"/>
      <c r="C12" s="61"/>
      <c r="D12" s="159" t="s">
        <v>155</v>
      </c>
      <c r="E12" s="160"/>
      <c r="F12" s="160"/>
      <c r="G12" s="160"/>
      <c r="H12" s="161"/>
      <c r="I12" s="62"/>
      <c r="J12" s="62"/>
      <c r="K12" s="162" t="s">
        <v>159</v>
      </c>
      <c r="L12" s="163"/>
      <c r="M12" s="163"/>
      <c r="N12" s="163"/>
      <c r="O12" s="164"/>
      <c r="P12" s="62"/>
      <c r="Q12" s="62"/>
      <c r="R12" s="62"/>
      <c r="S12" s="62"/>
      <c r="T12" s="159" t="s">
        <v>157</v>
      </c>
      <c r="U12" s="160"/>
      <c r="V12" s="160"/>
      <c r="W12" s="160"/>
      <c r="X12" s="160"/>
      <c r="Y12" s="161"/>
      <c r="Z12" s="54"/>
      <c r="AA12" s="54"/>
      <c r="AE12" s="157" t="s">
        <v>79</v>
      </c>
      <c r="AF12" s="157"/>
      <c r="AG12" s="157"/>
      <c r="AH12" s="157"/>
      <c r="AI12" s="157"/>
      <c r="AJ12" s="3"/>
      <c r="AK12" s="3"/>
      <c r="AL12" s="64" t="s">
        <v>215</v>
      </c>
      <c r="AM12" s="64"/>
      <c r="AN12" s="64"/>
      <c r="AO12" s="64"/>
      <c r="AP12" s="64"/>
    </row>
    <row r="13" spans="1:52">
      <c r="A13" s="121" t="s">
        <v>154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E13" s="157" t="s">
        <v>80</v>
      </c>
      <c r="AF13" s="157"/>
      <c r="AG13" s="157"/>
      <c r="AH13" s="157"/>
      <c r="AI13" s="157"/>
      <c r="AJ13" s="2"/>
      <c r="AL13" s="157"/>
      <c r="AM13" s="157"/>
      <c r="AN13" s="157"/>
      <c r="AO13" s="157"/>
      <c r="AP13" s="157"/>
    </row>
    <row r="14" spans="1:52">
      <c r="A14" s="122" t="s">
        <v>95</v>
      </c>
      <c r="B14" s="122"/>
      <c r="C14" s="122"/>
      <c r="D14" s="122"/>
      <c r="E14" s="122"/>
      <c r="F14" s="122"/>
      <c r="G14" s="122"/>
      <c r="H14" s="120" t="s">
        <v>215</v>
      </c>
      <c r="I14" s="120"/>
      <c r="J14" s="120"/>
      <c r="K14" s="120"/>
      <c r="L14" s="120"/>
      <c r="M14" s="120"/>
      <c r="N14" s="60" t="s">
        <v>100</v>
      </c>
      <c r="O14" s="93"/>
      <c r="P14" s="165" t="s">
        <v>103</v>
      </c>
      <c r="Q14" s="166"/>
      <c r="R14" s="166"/>
      <c r="S14" s="166"/>
      <c r="T14" s="166"/>
      <c r="U14" s="135"/>
      <c r="V14" s="120" t="s">
        <v>218</v>
      </c>
      <c r="W14" s="120"/>
      <c r="X14" s="120"/>
      <c r="Y14" s="120"/>
      <c r="Z14" s="120"/>
      <c r="AA14" s="120"/>
      <c r="AB14" s="2"/>
      <c r="AC14" s="2"/>
      <c r="AD14" s="2"/>
      <c r="AE14" s="157" t="s">
        <v>193</v>
      </c>
      <c r="AF14" s="157"/>
      <c r="AG14" s="157"/>
      <c r="AH14" s="157"/>
      <c r="AI14" s="157"/>
      <c r="AJ14" s="2"/>
      <c r="AL14" s="157"/>
      <c r="AM14" s="157"/>
      <c r="AN14" s="157"/>
      <c r="AO14" s="157"/>
      <c r="AP14" s="157"/>
    </row>
    <row r="15" spans="1:52">
      <c r="A15" s="122" t="s">
        <v>96</v>
      </c>
      <c r="B15" s="122"/>
      <c r="C15" s="122"/>
      <c r="D15" s="122"/>
      <c r="E15" s="122"/>
      <c r="F15" s="122"/>
      <c r="G15" s="122"/>
      <c r="H15" s="168">
        <v>8000</v>
      </c>
      <c r="I15" s="168"/>
      <c r="J15" s="168"/>
      <c r="K15" s="168"/>
      <c r="L15" s="168"/>
      <c r="M15" s="168"/>
      <c r="N15" s="60" t="s">
        <v>100</v>
      </c>
      <c r="O15" s="93"/>
      <c r="P15" s="165" t="s">
        <v>101</v>
      </c>
      <c r="Q15" s="166"/>
      <c r="R15" s="166"/>
      <c r="S15" s="166"/>
      <c r="T15" s="166"/>
      <c r="U15" s="135"/>
      <c r="V15" s="158"/>
      <c r="W15" s="158"/>
      <c r="X15" s="158"/>
      <c r="Y15" s="158"/>
      <c r="Z15" s="158"/>
      <c r="AA15" s="158"/>
      <c r="AB15" s="2"/>
      <c r="AC15" s="2"/>
      <c r="AD15" s="2"/>
    </row>
    <row r="16" spans="1:52" ht="16.5" customHeight="1">
      <c r="A16" s="122" t="s">
        <v>97</v>
      </c>
      <c r="B16" s="122"/>
      <c r="C16" s="122"/>
      <c r="D16" s="122"/>
      <c r="E16" s="122"/>
      <c r="F16" s="122"/>
      <c r="G16" s="122"/>
      <c r="H16" s="168">
        <v>10000</v>
      </c>
      <c r="I16" s="168"/>
      <c r="J16" s="168"/>
      <c r="K16" s="168"/>
      <c r="L16" s="168"/>
      <c r="M16" s="168"/>
      <c r="N16" s="60" t="s">
        <v>100</v>
      </c>
      <c r="O16" s="93"/>
      <c r="P16" s="165" t="s">
        <v>102</v>
      </c>
      <c r="Q16" s="166"/>
      <c r="R16" s="166"/>
      <c r="S16" s="166"/>
      <c r="T16" s="166"/>
      <c r="U16" s="135"/>
      <c r="V16" s="120" t="s">
        <v>172</v>
      </c>
      <c r="W16" s="120"/>
      <c r="X16" s="120"/>
      <c r="Y16" s="120"/>
      <c r="Z16" s="120"/>
      <c r="AA16" s="120"/>
      <c r="AB16" s="2"/>
      <c r="AC16" s="2"/>
      <c r="AD16" s="2"/>
      <c r="AE16" s="157" t="s">
        <v>82</v>
      </c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</row>
    <row r="17" spans="1:52" ht="15">
      <c r="A17" s="165" t="s">
        <v>98</v>
      </c>
      <c r="B17" s="166"/>
      <c r="C17" s="166"/>
      <c r="D17" s="166"/>
      <c r="E17" s="166"/>
      <c r="F17" s="166"/>
      <c r="G17" s="135"/>
      <c r="H17" s="168"/>
      <c r="I17" s="168"/>
      <c r="J17" s="168"/>
      <c r="K17" s="168"/>
      <c r="L17" s="168"/>
      <c r="M17" s="168"/>
      <c r="N17" s="123" t="s">
        <v>104</v>
      </c>
      <c r="O17" s="125"/>
      <c r="P17" s="110" t="s">
        <v>105</v>
      </c>
      <c r="Q17" s="110"/>
      <c r="R17" s="110"/>
      <c r="S17" s="110"/>
      <c r="T17" s="110"/>
      <c r="U17" s="110"/>
      <c r="V17" s="167"/>
      <c r="W17" s="167"/>
      <c r="X17" s="167"/>
      <c r="Y17" s="167"/>
      <c r="Z17" s="167"/>
      <c r="AA17" s="167"/>
      <c r="AB17" s="2"/>
      <c r="AC17" s="2"/>
      <c r="AD17" s="2"/>
      <c r="AE17" s="157" t="s">
        <v>194</v>
      </c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</row>
    <row r="18" spans="1:52">
      <c r="A18" s="165" t="s">
        <v>99</v>
      </c>
      <c r="B18" s="166"/>
      <c r="C18" s="166"/>
      <c r="D18" s="166"/>
      <c r="E18" s="166"/>
      <c r="F18" s="166"/>
      <c r="G18" s="135"/>
      <c r="H18" s="111"/>
      <c r="I18" s="112"/>
      <c r="J18" s="112"/>
      <c r="K18" s="112"/>
      <c r="L18" s="112"/>
      <c r="M18" s="113"/>
      <c r="N18" s="111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2"/>
      <c r="AC18" s="2"/>
      <c r="AD18" s="2"/>
      <c r="AE18" s="157" t="s">
        <v>78</v>
      </c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</row>
    <row r="19" spans="1:52">
      <c r="A19" s="121" t="s">
        <v>106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E19" s="157" t="s">
        <v>195</v>
      </c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</row>
    <row r="20" spans="1:52">
      <c r="A20" s="170" t="s">
        <v>107</v>
      </c>
      <c r="B20" s="170"/>
      <c r="C20" s="170"/>
      <c r="D20" s="171" t="s">
        <v>9</v>
      </c>
      <c r="E20" s="171"/>
      <c r="F20" s="119">
        <v>22.196362000000001</v>
      </c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88" t="s">
        <v>11</v>
      </c>
      <c r="U20" s="172" t="s">
        <v>12</v>
      </c>
      <c r="V20" s="172"/>
      <c r="W20" s="172"/>
      <c r="X20" s="172"/>
      <c r="Y20" s="119" t="s">
        <v>14</v>
      </c>
      <c r="Z20" s="119"/>
      <c r="AA20" s="119"/>
      <c r="AE20" s="157" t="s">
        <v>83</v>
      </c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</row>
    <row r="21" spans="1:52" ht="22.5" customHeight="1">
      <c r="A21" s="170"/>
      <c r="B21" s="170"/>
      <c r="C21" s="170"/>
      <c r="D21" s="173" t="s">
        <v>10</v>
      </c>
      <c r="E21" s="173"/>
      <c r="F21" s="148" t="s">
        <v>223</v>
      </c>
      <c r="G21" s="169"/>
      <c r="H21" s="169"/>
      <c r="I21" s="169"/>
      <c r="J21" s="169"/>
      <c r="K21" s="169"/>
      <c r="L21" s="169"/>
      <c r="M21" s="169"/>
      <c r="N21" s="169"/>
      <c r="O21" s="169"/>
      <c r="P21" s="148"/>
      <c r="Q21" s="148"/>
      <c r="R21" s="148"/>
      <c r="S21" s="148"/>
      <c r="T21" s="89" t="s">
        <v>173</v>
      </c>
      <c r="U21" s="174" t="s">
        <v>13</v>
      </c>
      <c r="V21" s="174"/>
      <c r="W21" s="174"/>
      <c r="X21" s="174"/>
      <c r="Y21" s="169">
        <v>1853</v>
      </c>
      <c r="Z21" s="169"/>
      <c r="AA21" s="169"/>
      <c r="AE21" s="157" t="s">
        <v>84</v>
      </c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</row>
    <row r="22" spans="1:52">
      <c r="A22" s="191" t="s">
        <v>108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3"/>
      <c r="AE22" s="157" t="s">
        <v>86</v>
      </c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</row>
    <row r="23" spans="1:52" ht="15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5"/>
      <c r="X23" s="115"/>
      <c r="Y23" s="115"/>
      <c r="Z23" s="115"/>
      <c r="AA23" s="115"/>
      <c r="AE23" s="157" t="s">
        <v>85</v>
      </c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</row>
    <row r="24" spans="1:52" ht="15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  <c r="W24" s="115"/>
      <c r="X24" s="115"/>
      <c r="Y24" s="115"/>
      <c r="Z24" s="115"/>
      <c r="AA24" s="115"/>
      <c r="AE24" s="157" t="s">
        <v>196</v>
      </c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</row>
    <row r="25" spans="1:52" ht="1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5"/>
      <c r="W25" s="115"/>
      <c r="X25" s="115"/>
      <c r="Y25" s="115"/>
      <c r="Z25" s="115"/>
      <c r="AA25" s="115"/>
      <c r="AE25" s="157" t="s">
        <v>87</v>
      </c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</row>
    <row r="26" spans="1:52" ht="15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5"/>
      <c r="W26" s="115"/>
      <c r="X26" s="115"/>
      <c r="Y26" s="115"/>
      <c r="Z26" s="115"/>
      <c r="AA26" s="115"/>
      <c r="AE26" s="157" t="s">
        <v>88</v>
      </c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</row>
    <row r="27" spans="1:52" ht="15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5"/>
      <c r="X27" s="115"/>
      <c r="Y27" s="115"/>
      <c r="Z27" s="115"/>
      <c r="AA27" s="115"/>
      <c r="AE27" s="157" t="s">
        <v>89</v>
      </c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</row>
    <row r="28" spans="1:52" ht="15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5"/>
      <c r="W28" s="115"/>
      <c r="X28" s="115"/>
      <c r="Y28" s="115"/>
      <c r="Z28" s="115"/>
      <c r="AA28" s="115"/>
      <c r="AE28" s="157" t="s">
        <v>90</v>
      </c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</row>
    <row r="29" spans="1:52" ht="15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5"/>
      <c r="W29" s="115"/>
      <c r="X29" s="115"/>
      <c r="Y29" s="115"/>
      <c r="Z29" s="115"/>
      <c r="AA29" s="115"/>
    </row>
    <row r="30" spans="1:52" ht="15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5"/>
      <c r="W30" s="115"/>
      <c r="X30" s="115"/>
      <c r="Y30" s="115"/>
      <c r="Z30" s="115"/>
      <c r="AA30" s="115"/>
    </row>
    <row r="31" spans="1:52" ht="15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5"/>
      <c r="X31" s="115"/>
      <c r="Y31" s="115"/>
      <c r="Z31" s="115"/>
      <c r="AA31" s="115"/>
    </row>
    <row r="32" spans="1:52" ht="15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5"/>
      <c r="W32" s="115"/>
      <c r="X32" s="115"/>
      <c r="Y32" s="115"/>
      <c r="Z32" s="115"/>
      <c r="AA32" s="115"/>
    </row>
    <row r="33" spans="1:33" ht="15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5"/>
      <c r="W33" s="115"/>
      <c r="X33" s="115"/>
      <c r="Y33" s="115"/>
      <c r="Z33" s="115"/>
      <c r="AA33" s="115"/>
    </row>
    <row r="34" spans="1:33" ht="15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115"/>
      <c r="X34" s="115"/>
      <c r="Y34" s="115"/>
      <c r="Z34" s="115"/>
      <c r="AA34" s="115"/>
    </row>
    <row r="35" spans="1:33" ht="15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5"/>
      <c r="X35" s="115"/>
      <c r="Y35" s="115"/>
      <c r="Z35" s="115"/>
      <c r="AA35" s="115"/>
    </row>
    <row r="36" spans="1:33" ht="15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  <c r="W36" s="115"/>
      <c r="X36" s="115"/>
      <c r="Y36" s="115"/>
      <c r="Z36" s="115"/>
      <c r="AA36" s="115"/>
      <c r="AG36" s="1" t="s">
        <v>206</v>
      </c>
    </row>
    <row r="37" spans="1:33" ht="1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5"/>
      <c r="W37" s="115"/>
      <c r="X37" s="115"/>
      <c r="Y37" s="115"/>
      <c r="Z37" s="115"/>
      <c r="AA37" s="115"/>
      <c r="AG37" s="1" t="s">
        <v>207</v>
      </c>
    </row>
    <row r="38" spans="1:33">
      <c r="A38" s="175" t="s">
        <v>162</v>
      </c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7"/>
      <c r="AG38" s="1" t="s">
        <v>200</v>
      </c>
    </row>
    <row r="39" spans="1:33" ht="16">
      <c r="A39" s="184" t="s">
        <v>109</v>
      </c>
      <c r="B39" s="185"/>
      <c r="C39" s="185"/>
      <c r="D39" s="185"/>
      <c r="E39" s="185"/>
      <c r="F39" s="185"/>
      <c r="G39" s="185"/>
      <c r="H39" s="186"/>
      <c r="I39" s="178" t="s">
        <v>207</v>
      </c>
      <c r="J39" s="179"/>
      <c r="K39" s="179"/>
      <c r="L39" s="180"/>
      <c r="M39" s="134" t="s">
        <v>208</v>
      </c>
      <c r="N39" s="187"/>
      <c r="O39" s="165" t="s">
        <v>115</v>
      </c>
      <c r="P39" s="166"/>
      <c r="Q39" s="166"/>
      <c r="R39" s="166"/>
      <c r="S39" s="166"/>
      <c r="T39" s="166"/>
      <c r="U39" s="166"/>
      <c r="V39" s="166"/>
      <c r="W39" s="135"/>
      <c r="X39" s="95"/>
      <c r="Y39" s="99" t="s">
        <v>33</v>
      </c>
      <c r="Z39" s="95"/>
      <c r="AA39" s="99" t="s">
        <v>16</v>
      </c>
    </row>
    <row r="40" spans="1:33">
      <c r="A40" s="181" t="s">
        <v>110</v>
      </c>
      <c r="B40" s="182"/>
      <c r="C40" s="182"/>
      <c r="D40" s="182"/>
      <c r="E40" s="182"/>
      <c r="F40" s="182"/>
      <c r="G40" s="182"/>
      <c r="H40" s="183"/>
      <c r="I40" s="120">
        <v>20</v>
      </c>
      <c r="J40" s="120"/>
      <c r="K40" s="120"/>
      <c r="L40" s="120"/>
      <c r="M40" s="123" t="s">
        <v>35</v>
      </c>
      <c r="N40" s="125"/>
      <c r="O40" s="165" t="s">
        <v>116</v>
      </c>
      <c r="P40" s="166"/>
      <c r="Q40" s="166"/>
      <c r="R40" s="166"/>
      <c r="S40" s="166"/>
      <c r="T40" s="166"/>
      <c r="U40" s="166"/>
      <c r="V40" s="166"/>
      <c r="W40" s="135"/>
      <c r="X40" s="95"/>
      <c r="Y40" s="99" t="s">
        <v>33</v>
      </c>
      <c r="Z40" s="95"/>
      <c r="AA40" s="99" t="s">
        <v>16</v>
      </c>
    </row>
    <row r="41" spans="1:33">
      <c r="A41" s="181" t="s">
        <v>111</v>
      </c>
      <c r="B41" s="182"/>
      <c r="C41" s="182"/>
      <c r="D41" s="182"/>
      <c r="E41" s="182"/>
      <c r="F41" s="182"/>
      <c r="G41" s="182"/>
      <c r="H41" s="183"/>
      <c r="I41" s="120">
        <v>35</v>
      </c>
      <c r="J41" s="120"/>
      <c r="K41" s="120"/>
      <c r="L41" s="120"/>
      <c r="M41" s="123" t="s">
        <v>114</v>
      </c>
      <c r="N41" s="125"/>
      <c r="O41" s="165" t="s">
        <v>117</v>
      </c>
      <c r="P41" s="166"/>
      <c r="Q41" s="166"/>
      <c r="R41" s="135"/>
      <c r="S41" s="95"/>
      <c r="T41" s="98" t="s">
        <v>54</v>
      </c>
      <c r="U41" s="99"/>
      <c r="V41" s="95"/>
      <c r="W41" s="98" t="s">
        <v>118</v>
      </c>
      <c r="X41" s="99"/>
      <c r="Y41" s="95"/>
      <c r="Z41" s="98" t="s">
        <v>119</v>
      </c>
      <c r="AA41" s="99"/>
    </row>
    <row r="42" spans="1:33" ht="16.5" customHeight="1">
      <c r="A42" s="181" t="s">
        <v>112</v>
      </c>
      <c r="B42" s="182"/>
      <c r="C42" s="182"/>
      <c r="D42" s="182"/>
      <c r="E42" s="182"/>
      <c r="F42" s="182"/>
      <c r="G42" s="182"/>
      <c r="H42" s="183"/>
      <c r="I42" s="188" t="s">
        <v>216</v>
      </c>
      <c r="J42" s="189"/>
      <c r="K42" s="189"/>
      <c r="L42" s="189"/>
      <c r="M42" s="189"/>
      <c r="N42" s="190"/>
      <c r="O42" s="116" t="s">
        <v>120</v>
      </c>
      <c r="P42" s="98"/>
      <c r="Q42" s="98"/>
      <c r="R42" s="98"/>
      <c r="S42" s="98"/>
      <c r="T42" s="98"/>
      <c r="U42" s="98"/>
      <c r="V42" s="98"/>
      <c r="W42" s="99"/>
      <c r="X42" s="95"/>
      <c r="Y42" s="99" t="s">
        <v>33</v>
      </c>
      <c r="Z42" s="95"/>
      <c r="AA42" s="99" t="s">
        <v>16</v>
      </c>
    </row>
    <row r="43" spans="1:33">
      <c r="A43" s="56" t="s">
        <v>113</v>
      </c>
      <c r="B43" s="90"/>
      <c r="C43" s="90"/>
      <c r="D43" s="90"/>
      <c r="E43" s="90"/>
      <c r="F43" s="90"/>
      <c r="G43" s="90"/>
      <c r="H43" s="90"/>
      <c r="I43" s="98"/>
      <c r="J43" s="98"/>
      <c r="K43" s="98"/>
      <c r="L43" s="98"/>
      <c r="M43" s="99"/>
      <c r="N43" s="95"/>
      <c r="O43" s="117" t="s">
        <v>33</v>
      </c>
      <c r="P43" s="95"/>
      <c r="Q43" s="117" t="s">
        <v>16</v>
      </c>
      <c r="R43" s="123"/>
      <c r="S43" s="124"/>
      <c r="T43" s="124"/>
      <c r="U43" s="124"/>
      <c r="V43" s="124"/>
      <c r="W43" s="124"/>
      <c r="X43" s="124"/>
      <c r="Y43" s="124"/>
      <c r="Z43" s="124"/>
      <c r="AA43" s="125"/>
    </row>
  </sheetData>
  <mergeCells count="107">
    <mergeCell ref="P21:S21"/>
    <mergeCell ref="U21:X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  <mergeCell ref="A22:AA22"/>
    <mergeCell ref="O39:W39"/>
    <mergeCell ref="O40:W40"/>
    <mergeCell ref="O41:R41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L20:O20"/>
    <mergeCell ref="P20:S20"/>
    <mergeCell ref="U20:X20"/>
    <mergeCell ref="Y20:AA20"/>
    <mergeCell ref="D21:E21"/>
    <mergeCell ref="F21:H21"/>
    <mergeCell ref="I21:K21"/>
    <mergeCell ref="L21:O21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25400</xdr:colOff>
                    <xdr:row>7</xdr:row>
                    <xdr:rowOff>0</xdr:rowOff>
                  </from>
                  <to>
                    <xdr:col>20</xdr:col>
                    <xdr:colOff>88900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12700</xdr:colOff>
                    <xdr:row>7</xdr:row>
                    <xdr:rowOff>0</xdr:rowOff>
                  </from>
                  <to>
                    <xdr:col>26</xdr:col>
                    <xdr:colOff>88900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76200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25400</xdr:colOff>
                    <xdr:row>9</xdr:row>
                    <xdr:rowOff>0</xdr:rowOff>
                  </from>
                  <to>
                    <xdr:col>10</xdr:col>
                    <xdr:colOff>101600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25400</xdr:colOff>
                    <xdr:row>9</xdr:row>
                    <xdr:rowOff>203200</xdr:rowOff>
                  </from>
                  <to>
                    <xdr:col>10</xdr:col>
                    <xdr:colOff>101600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25400</xdr:colOff>
                    <xdr:row>10</xdr:row>
                    <xdr:rowOff>12700</xdr:rowOff>
                  </from>
                  <to>
                    <xdr:col>19</xdr:col>
                    <xdr:colOff>101600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25400</xdr:colOff>
                    <xdr:row>9</xdr:row>
                    <xdr:rowOff>0</xdr:rowOff>
                  </from>
                  <to>
                    <xdr:col>19</xdr:col>
                    <xdr:colOff>88900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12700</xdr:rowOff>
                  </from>
                  <to>
                    <xdr:col>3</xdr:col>
                    <xdr:colOff>63500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25400</xdr:colOff>
                    <xdr:row>10</xdr:row>
                    <xdr:rowOff>0</xdr:rowOff>
                  </from>
                  <to>
                    <xdr:col>10</xdr:col>
                    <xdr:colOff>101600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25400</xdr:colOff>
                    <xdr:row>10</xdr:row>
                    <xdr:rowOff>203200</xdr:rowOff>
                  </from>
                  <to>
                    <xdr:col>10</xdr:col>
                    <xdr:colOff>101600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25400</xdr:colOff>
                    <xdr:row>11</xdr:row>
                    <xdr:rowOff>12700</xdr:rowOff>
                  </from>
                  <to>
                    <xdr:col>19</xdr:col>
                    <xdr:colOff>101600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25400</xdr:colOff>
                    <xdr:row>10</xdr:row>
                    <xdr:rowOff>0</xdr:rowOff>
                  </from>
                  <to>
                    <xdr:col>19</xdr:col>
                    <xdr:colOff>88900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12700</xdr:rowOff>
                  </from>
                  <to>
                    <xdr:col>3</xdr:col>
                    <xdr:colOff>63500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25400</xdr:colOff>
                    <xdr:row>42</xdr:row>
                    <xdr:rowOff>0</xdr:rowOff>
                  </from>
                  <to>
                    <xdr:col>14</xdr:col>
                    <xdr:colOff>88900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12700</xdr:colOff>
                    <xdr:row>42</xdr:row>
                    <xdr:rowOff>0</xdr:rowOff>
                  </from>
                  <to>
                    <xdr:col>16</xdr:col>
                    <xdr:colOff>76200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25400</xdr:colOff>
                    <xdr:row>38</xdr:row>
                    <xdr:rowOff>203200</xdr:rowOff>
                  </from>
                  <to>
                    <xdr:col>24</xdr:col>
                    <xdr:colOff>101600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12700</xdr:colOff>
                    <xdr:row>39</xdr:row>
                    <xdr:rowOff>0</xdr:rowOff>
                  </from>
                  <to>
                    <xdr:col>26</xdr:col>
                    <xdr:colOff>76200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25400</xdr:colOff>
                    <xdr:row>38</xdr:row>
                    <xdr:rowOff>0</xdr:rowOff>
                  </from>
                  <to>
                    <xdr:col>24</xdr:col>
                    <xdr:colOff>88900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12700</xdr:colOff>
                    <xdr:row>38</xdr:row>
                    <xdr:rowOff>0</xdr:rowOff>
                  </from>
                  <to>
                    <xdr:col>26</xdr:col>
                    <xdr:colOff>76200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25400</xdr:colOff>
                    <xdr:row>40</xdr:row>
                    <xdr:rowOff>0</xdr:rowOff>
                  </from>
                  <to>
                    <xdr:col>19</xdr:col>
                    <xdr:colOff>88900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25400</xdr:colOff>
                    <xdr:row>40</xdr:row>
                    <xdr:rowOff>0</xdr:rowOff>
                  </from>
                  <to>
                    <xdr:col>22</xdr:col>
                    <xdr:colOff>88900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25400</xdr:colOff>
                    <xdr:row>40</xdr:row>
                    <xdr:rowOff>0</xdr:rowOff>
                  </from>
                  <to>
                    <xdr:col>25</xdr:col>
                    <xdr:colOff>88900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25400</xdr:colOff>
                    <xdr:row>41</xdr:row>
                    <xdr:rowOff>0</xdr:rowOff>
                  </from>
                  <to>
                    <xdr:col>24</xdr:col>
                    <xdr:colOff>88900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12700</xdr:colOff>
                    <xdr:row>41</xdr:row>
                    <xdr:rowOff>0</xdr:rowOff>
                  </from>
                  <to>
                    <xdr:col>26</xdr:col>
                    <xdr:colOff>76200</xdr:colOff>
                    <xdr:row>42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zoomScaleNormal="85" zoomScaleSheetLayoutView="100" workbookViewId="0">
      <selection activeCell="W21" sqref="W21"/>
    </sheetView>
  </sheetViews>
  <sheetFormatPr baseColWidth="10" defaultColWidth="3.6640625" defaultRowHeight="15"/>
  <sheetData>
    <row r="1" spans="1:33" ht="15" customHeight="1">
      <c r="A1" s="195" t="s">
        <v>171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164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165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197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167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209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166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194" t="s">
        <v>168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 t="s">
        <v>169</v>
      </c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 t="s">
        <v>187</v>
      </c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2"/>
  <sheetViews>
    <sheetView view="pageBreakPreview" topLeftCell="A10" zoomScale="90" zoomScaleSheetLayoutView="90" workbookViewId="0">
      <selection activeCell="U48" sqref="U48"/>
    </sheetView>
  </sheetViews>
  <sheetFormatPr baseColWidth="10" defaultColWidth="11.5" defaultRowHeight="13"/>
  <cols>
    <col min="1" max="37" width="2.5" style="23" customWidth="1"/>
    <col min="38" max="16384" width="11.5" style="23"/>
  </cols>
  <sheetData>
    <row r="1" spans="1:38" ht="14.25" customHeight="1" thickBot="1">
      <c r="A1" s="121" t="s">
        <v>163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04" t="s">
        <v>139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 t="s">
        <v>140</v>
      </c>
      <c r="P8" s="204"/>
      <c r="Q8" s="204"/>
      <c r="R8" s="204"/>
      <c r="S8" s="204"/>
      <c r="T8" s="204"/>
      <c r="U8" s="204"/>
      <c r="V8" s="204"/>
      <c r="W8" s="204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02" t="s">
        <v>141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P9" s="203"/>
      <c r="Q9" s="203"/>
      <c r="R9" s="203"/>
      <c r="S9" s="203"/>
      <c r="T9" s="203"/>
      <c r="U9" s="203"/>
      <c r="V9" s="203"/>
      <c r="W9" s="203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02" t="s">
        <v>142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3"/>
      <c r="P10" s="203"/>
      <c r="Q10" s="203"/>
      <c r="R10" s="203"/>
      <c r="S10" s="203"/>
      <c r="T10" s="203"/>
      <c r="U10" s="203"/>
      <c r="V10" s="203"/>
      <c r="W10" s="203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02" t="s">
        <v>143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3"/>
      <c r="P11" s="203"/>
      <c r="Q11" s="203"/>
      <c r="R11" s="203"/>
      <c r="S11" s="203"/>
      <c r="T11" s="203"/>
      <c r="U11" s="203"/>
      <c r="V11" s="203"/>
      <c r="W11" s="203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02" t="s">
        <v>144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  <c r="P12" s="203"/>
      <c r="Q12" s="203"/>
      <c r="R12" s="203"/>
      <c r="S12" s="203"/>
      <c r="T12" s="203"/>
      <c r="U12" s="203"/>
      <c r="V12" s="203"/>
      <c r="W12" s="203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  <c r="AA14" s="34"/>
      <c r="AB14" s="33"/>
      <c r="AC14" s="33"/>
      <c r="AD14" s="33"/>
      <c r="AE14" s="33"/>
      <c r="AF14" s="28"/>
      <c r="AG14" s="28"/>
      <c r="AH14" s="28"/>
      <c r="AI14" s="28"/>
      <c r="AJ14" s="28"/>
      <c r="AK14" s="29"/>
    </row>
    <row r="15" spans="1:38" ht="15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3"/>
      <c r="AA15" s="34"/>
      <c r="AB15" s="33"/>
      <c r="AC15" s="33"/>
      <c r="AD15" s="33"/>
      <c r="AE15" s="33"/>
      <c r="AF15" s="28"/>
      <c r="AG15" s="28"/>
      <c r="AH15" s="28"/>
      <c r="AI15" s="28"/>
      <c r="AJ15" s="28"/>
      <c r="AK15" s="29"/>
    </row>
    <row r="16" spans="1:38" ht="15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3"/>
      <c r="AA16" s="34"/>
      <c r="AB16" s="33"/>
      <c r="AC16" s="33"/>
      <c r="AD16" s="33"/>
      <c r="AE16" s="33"/>
      <c r="AF16" s="28"/>
      <c r="AG16" s="28"/>
      <c r="AH16" s="28"/>
      <c r="AI16" s="28"/>
      <c r="AJ16" s="28"/>
      <c r="AK16" s="29"/>
    </row>
    <row r="17" spans="1:37" ht="15" customHeight="1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3"/>
      <c r="AA17" s="34"/>
      <c r="AB17" s="33"/>
      <c r="AC17" s="33"/>
      <c r="AD17" s="33"/>
      <c r="AE17" s="33"/>
      <c r="AF17" s="28"/>
      <c r="AG17" s="28"/>
      <c r="AH17" s="28"/>
      <c r="AI17" s="28"/>
      <c r="AJ17" s="28"/>
      <c r="AK17" s="29"/>
    </row>
    <row r="18" spans="1:37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3"/>
      <c r="AG18" s="33"/>
      <c r="AH18" s="33"/>
      <c r="AI18" s="33"/>
      <c r="AJ18" s="33"/>
      <c r="AK18" s="41"/>
    </row>
    <row r="19" spans="1:37" ht="15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3"/>
      <c r="AA19" s="34"/>
      <c r="AB19" s="33"/>
      <c r="AC19" s="33"/>
      <c r="AD19" s="33"/>
      <c r="AE19" s="33"/>
      <c r="AF19" s="28"/>
      <c r="AG19" s="28"/>
      <c r="AH19" s="28"/>
      <c r="AI19" s="28"/>
      <c r="AJ19" s="28"/>
      <c r="AK19" s="29"/>
    </row>
    <row r="20" spans="1:37" ht="15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3"/>
      <c r="AA20" s="34"/>
      <c r="AB20" s="33"/>
      <c r="AC20" s="33"/>
      <c r="AD20" s="33"/>
      <c r="AE20" s="33"/>
      <c r="AF20" s="28"/>
      <c r="AG20" s="28"/>
      <c r="AH20" s="28"/>
      <c r="AI20" s="28"/>
      <c r="AJ20" s="28"/>
      <c r="AK20" s="29"/>
    </row>
    <row r="21" spans="1:37" ht="15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3"/>
      <c r="AA21" s="34"/>
      <c r="AB21" s="33"/>
      <c r="AC21" s="33"/>
      <c r="AD21" s="33"/>
      <c r="AE21" s="33"/>
      <c r="AF21" s="28"/>
      <c r="AG21" s="28"/>
      <c r="AH21" s="28"/>
      <c r="AI21" s="28"/>
      <c r="AJ21" s="28"/>
      <c r="AK21" s="29"/>
    </row>
    <row r="22" spans="1:37" ht="15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3"/>
      <c r="AA22" s="34"/>
      <c r="AB22" s="33"/>
      <c r="AC22" s="33"/>
      <c r="AD22" s="33"/>
      <c r="AE22" s="33"/>
      <c r="AF22" s="28"/>
      <c r="AG22" s="28"/>
      <c r="AH22" s="28"/>
      <c r="AI22" s="28"/>
      <c r="AJ22" s="28"/>
      <c r="AK22" s="29"/>
    </row>
    <row r="23" spans="1:37" ht="15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3"/>
      <c r="AA23" s="34"/>
      <c r="AB23" s="33"/>
      <c r="AC23" s="33"/>
      <c r="AD23" s="33"/>
      <c r="AE23" s="33"/>
      <c r="AF23" s="28"/>
      <c r="AG23" s="28"/>
      <c r="AH23" s="28"/>
      <c r="AI23" s="28"/>
      <c r="AJ23" s="28"/>
      <c r="AK23" s="29"/>
    </row>
    <row r="24" spans="1:37" ht="15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3"/>
      <c r="AA24" s="34"/>
      <c r="AB24" s="33"/>
      <c r="AC24" s="33"/>
      <c r="AD24" s="33"/>
      <c r="AE24" s="33"/>
      <c r="AF24" s="28"/>
      <c r="AG24" s="28"/>
      <c r="AH24" s="28"/>
      <c r="AI24" s="28"/>
      <c r="AJ24" s="28"/>
      <c r="AK24" s="29"/>
    </row>
    <row r="25" spans="1:37" ht="15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3"/>
      <c r="AA25" s="34"/>
      <c r="AB25" s="33"/>
      <c r="AC25" s="33"/>
      <c r="AD25" s="33"/>
      <c r="AE25" s="33"/>
      <c r="AF25" s="28"/>
      <c r="AG25" s="28"/>
      <c r="AH25" s="28"/>
      <c r="AI25" s="28"/>
      <c r="AJ25" s="28"/>
      <c r="AK25" s="29"/>
    </row>
    <row r="26" spans="1:37" ht="15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3"/>
      <c r="AA26" s="34"/>
      <c r="AB26" s="33"/>
      <c r="AC26" s="33"/>
      <c r="AD26" s="33"/>
      <c r="AE26" s="33"/>
      <c r="AF26" s="28"/>
      <c r="AG26" s="28"/>
      <c r="AH26" s="28"/>
      <c r="AI26" s="28"/>
      <c r="AJ26" s="28"/>
      <c r="AK26" s="29"/>
    </row>
    <row r="27" spans="1:37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3"/>
      <c r="AC27" s="33"/>
      <c r="AD27" s="33"/>
      <c r="AE27" s="33"/>
      <c r="AF27" s="33"/>
      <c r="AG27" s="33"/>
      <c r="AH27" s="33"/>
      <c r="AI27" s="33"/>
      <c r="AJ27" s="33"/>
      <c r="AK27" s="41"/>
    </row>
    <row r="28" spans="1:37" ht="15" customHeight="1">
      <c r="A28" s="3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33"/>
      <c r="AA28" s="34"/>
      <c r="AB28" s="33"/>
      <c r="AC28" s="33"/>
      <c r="AD28" s="33"/>
      <c r="AE28" s="33"/>
      <c r="AF28" s="28"/>
      <c r="AG28" s="28"/>
      <c r="AH28" s="28"/>
      <c r="AI28" s="28"/>
      <c r="AJ28" s="28"/>
      <c r="AK28" s="29"/>
    </row>
    <row r="29" spans="1:37" ht="15" customHeight="1">
      <c r="A29" s="3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3"/>
      <c r="AA29" s="34"/>
      <c r="AB29" s="33"/>
      <c r="AC29" s="33"/>
      <c r="AD29" s="33"/>
      <c r="AE29" s="33"/>
      <c r="AF29" s="28"/>
      <c r="AG29" s="28"/>
      <c r="AH29" s="28"/>
      <c r="AI29" s="28"/>
      <c r="AJ29" s="28"/>
      <c r="AK29" s="29"/>
    </row>
    <row r="30" spans="1:37" ht="15" customHeight="1">
      <c r="A30" s="3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3"/>
      <c r="AA30" s="34"/>
      <c r="AB30" s="33"/>
      <c r="AC30" s="33"/>
      <c r="AD30" s="33"/>
      <c r="AE30" s="33"/>
      <c r="AF30" s="28"/>
      <c r="AG30" s="28"/>
      <c r="AH30" s="28"/>
      <c r="AI30" s="28"/>
      <c r="AJ30" s="28"/>
      <c r="AK30" s="29"/>
    </row>
    <row r="31" spans="1:37" ht="15" customHeight="1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3"/>
      <c r="AA31" s="34"/>
      <c r="AB31" s="33"/>
      <c r="AC31" s="33"/>
      <c r="AD31" s="33"/>
      <c r="AE31" s="33"/>
      <c r="AF31" s="28"/>
      <c r="AG31" s="28"/>
      <c r="AH31" s="28"/>
      <c r="AI31" s="28"/>
      <c r="AJ31" s="28"/>
      <c r="AK31" s="29"/>
    </row>
    <row r="32" spans="1:37" ht="15" customHeight="1">
      <c r="A32" s="3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3"/>
      <c r="AA32" s="34"/>
      <c r="AB32" s="33"/>
      <c r="AC32" s="33"/>
      <c r="AD32" s="33"/>
      <c r="AE32" s="33"/>
      <c r="AF32" s="28"/>
      <c r="AG32" s="28"/>
      <c r="AH32" s="28"/>
      <c r="AI32" s="28"/>
      <c r="AJ32" s="28"/>
      <c r="AK32" s="29"/>
    </row>
    <row r="33" spans="1:37" ht="15" customHeight="1">
      <c r="A33" s="3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3"/>
      <c r="AA33" s="34"/>
      <c r="AB33" s="33"/>
      <c r="AC33" s="33"/>
      <c r="AD33" s="33"/>
      <c r="AE33" s="33"/>
      <c r="AF33" s="28"/>
      <c r="AG33" s="28"/>
      <c r="AH33" s="28"/>
      <c r="AI33" s="28"/>
      <c r="AJ33" s="28"/>
      <c r="AK33" s="29"/>
    </row>
    <row r="34" spans="1:37" ht="15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3"/>
      <c r="AA34" s="34"/>
      <c r="AB34" s="33"/>
      <c r="AC34" s="33"/>
      <c r="AD34" s="33"/>
      <c r="AE34" s="33"/>
      <c r="AF34" s="28"/>
      <c r="AG34" s="28"/>
      <c r="AH34" s="28"/>
      <c r="AI34" s="28"/>
      <c r="AJ34" s="28"/>
      <c r="AK34" s="29"/>
    </row>
    <row r="35" spans="1:37" ht="15" customHeight="1">
      <c r="A35" s="3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3"/>
      <c r="AA35" s="34"/>
      <c r="AB35" s="33"/>
      <c r="AC35" s="33"/>
      <c r="AD35" s="33"/>
      <c r="AE35" s="33"/>
      <c r="AF35" s="28"/>
      <c r="AG35" s="28"/>
      <c r="AH35" s="28"/>
      <c r="AI35" s="28"/>
      <c r="AJ35" s="28"/>
      <c r="AK35" s="29"/>
    </row>
    <row r="36" spans="1:37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3"/>
      <c r="AC36" s="33"/>
      <c r="AD36" s="33"/>
      <c r="AE36" s="33"/>
      <c r="AF36" s="33"/>
      <c r="AG36" s="33"/>
      <c r="AH36" s="33"/>
      <c r="AI36" s="33"/>
      <c r="AJ36" s="33"/>
      <c r="AK36" s="41"/>
    </row>
    <row r="37" spans="1:37" ht="15" customHeight="1">
      <c r="A37" s="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3"/>
      <c r="AA37" s="34"/>
      <c r="AB37" s="33"/>
      <c r="AC37" s="33"/>
      <c r="AD37" s="33"/>
      <c r="AE37" s="33"/>
      <c r="AF37" s="28"/>
      <c r="AG37" s="28"/>
      <c r="AH37" s="28"/>
      <c r="AI37" s="28"/>
      <c r="AJ37" s="28"/>
      <c r="AK37" s="29"/>
    </row>
    <row r="38" spans="1:37" ht="15" customHeight="1">
      <c r="A38" s="3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3"/>
      <c r="AA38" s="34"/>
      <c r="AB38" s="33"/>
      <c r="AC38" s="33"/>
      <c r="AD38" s="33"/>
      <c r="AE38" s="33"/>
      <c r="AF38" s="28"/>
      <c r="AG38" s="28"/>
      <c r="AH38" s="28"/>
      <c r="AI38" s="28"/>
      <c r="AJ38" s="28"/>
      <c r="AK38" s="29"/>
    </row>
    <row r="39" spans="1:37" ht="15" customHeight="1">
      <c r="A39" s="3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3"/>
      <c r="AA39" s="34"/>
      <c r="AB39" s="33"/>
      <c r="AC39" s="33"/>
      <c r="AD39" s="33"/>
      <c r="AE39" s="33"/>
      <c r="AF39" s="28"/>
      <c r="AG39" s="28"/>
      <c r="AH39" s="28"/>
      <c r="AI39" s="28"/>
      <c r="AJ39" s="28"/>
      <c r="AK39" s="29"/>
    </row>
    <row r="40" spans="1:37" ht="15" customHeight="1">
      <c r="A40" s="3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3"/>
      <c r="AA40" s="34"/>
      <c r="AB40" s="33"/>
      <c r="AC40" s="33"/>
      <c r="AD40" s="33"/>
      <c r="AE40" s="33"/>
      <c r="AF40" s="28"/>
      <c r="AG40" s="28"/>
      <c r="AH40" s="28"/>
      <c r="AI40" s="28"/>
      <c r="AJ40" s="28"/>
      <c r="AK40" s="29"/>
    </row>
    <row r="41" spans="1:37" ht="15" customHeight="1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4"/>
      <c r="AA41" s="45"/>
      <c r="AB41" s="44"/>
      <c r="AC41" s="44"/>
      <c r="AD41" s="44"/>
      <c r="AE41" s="44"/>
      <c r="AF41" s="35"/>
      <c r="AG41" s="35"/>
      <c r="AH41" s="35"/>
      <c r="AI41" s="35"/>
      <c r="AJ41" s="35"/>
      <c r="AK41" s="46"/>
    </row>
    <row r="42" spans="1:37" ht="15" customHeight="1">
      <c r="A42" s="199" t="s">
        <v>210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1"/>
    </row>
    <row r="43" spans="1:37" ht="15" customHeight="1">
      <c r="A43" s="47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8"/>
      <c r="AA43" s="49"/>
      <c r="AB43" s="48"/>
      <c r="AC43" s="48"/>
      <c r="AD43" s="48"/>
      <c r="AE43" s="33"/>
      <c r="AF43" s="28"/>
      <c r="AG43" s="28"/>
      <c r="AH43" s="28"/>
      <c r="AI43" s="28"/>
      <c r="AJ43" s="28"/>
      <c r="AK43" s="51"/>
    </row>
    <row r="44" spans="1:37" ht="15" customHeight="1">
      <c r="A44" s="50"/>
      <c r="B44" s="32" t="s">
        <v>145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3"/>
      <c r="AA44" s="34"/>
      <c r="AB44" s="33"/>
      <c r="AC44" s="33"/>
      <c r="AD44" s="33"/>
      <c r="AE44" s="33"/>
      <c r="AF44" s="28"/>
      <c r="AG44" s="28"/>
      <c r="AH44" s="28"/>
      <c r="AI44" s="28"/>
      <c r="AJ44" s="28"/>
      <c r="AK44" s="51"/>
    </row>
    <row r="45" spans="1:37" ht="15" customHeight="1">
      <c r="A45" s="50"/>
      <c r="B45" s="32" t="s">
        <v>146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33"/>
      <c r="AA45" s="34"/>
      <c r="AB45" s="33"/>
      <c r="AC45" s="33"/>
      <c r="AD45" s="33"/>
      <c r="AE45" s="33"/>
      <c r="AF45" s="28"/>
      <c r="AG45" s="28"/>
      <c r="AH45" s="28"/>
      <c r="AI45" s="28"/>
      <c r="AJ45" s="28"/>
      <c r="AK45" s="51"/>
    </row>
    <row r="46" spans="1:37" ht="15" customHeight="1">
      <c r="A46" s="5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3"/>
      <c r="AA46" s="34"/>
      <c r="AB46" s="33"/>
      <c r="AC46" s="33"/>
      <c r="AD46" s="33"/>
      <c r="AE46" s="33"/>
      <c r="AF46" s="28"/>
      <c r="AG46" s="28"/>
      <c r="AH46" s="28"/>
      <c r="AI46" s="28"/>
      <c r="AJ46" s="28"/>
      <c r="AK46" s="51"/>
    </row>
    <row r="47" spans="1:37" ht="15" customHeight="1">
      <c r="A47" s="5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33"/>
      <c r="AA47" s="34"/>
      <c r="AB47" s="33"/>
      <c r="AC47" s="33"/>
      <c r="AD47" s="33"/>
      <c r="AE47" s="33"/>
      <c r="AF47" s="28"/>
      <c r="AG47" s="28"/>
      <c r="AH47" s="28"/>
      <c r="AI47" s="28"/>
      <c r="AJ47" s="28"/>
      <c r="AK47" s="51"/>
    </row>
    <row r="48" spans="1:37" ht="15" customHeight="1">
      <c r="A48" s="5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3"/>
      <c r="AA48" s="34"/>
      <c r="AB48" s="33"/>
      <c r="AC48" s="33"/>
      <c r="AD48" s="33"/>
      <c r="AE48" s="33"/>
      <c r="AF48" s="28"/>
      <c r="AG48" s="28"/>
      <c r="AH48" s="28"/>
      <c r="AI48" s="28"/>
      <c r="AJ48" s="28"/>
      <c r="AK48" s="51"/>
    </row>
    <row r="49" spans="1:37" ht="15" customHeight="1">
      <c r="A49" s="5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3"/>
      <c r="AC49" s="33"/>
      <c r="AD49" s="33"/>
      <c r="AE49" s="33"/>
      <c r="AF49" s="33"/>
      <c r="AG49" s="33"/>
      <c r="AH49" s="33"/>
      <c r="AI49" s="33"/>
      <c r="AJ49" s="33"/>
      <c r="AK49" s="53"/>
    </row>
    <row r="50" spans="1:37" ht="15" customHeight="1">
      <c r="A50" s="5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3"/>
      <c r="AA50" s="34"/>
      <c r="AB50" s="33"/>
      <c r="AC50" s="33"/>
      <c r="AD50" s="33"/>
      <c r="AE50" s="33"/>
      <c r="AF50" s="28"/>
      <c r="AG50" s="28"/>
      <c r="AH50" s="28"/>
      <c r="AI50" s="28"/>
      <c r="AJ50" s="28"/>
      <c r="AK50" s="51"/>
    </row>
    <row r="51" spans="1:37" ht="15" customHeight="1">
      <c r="A51" s="5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51"/>
    </row>
    <row r="52" spans="1:37" ht="15" customHeight="1">
      <c r="A52" s="5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51"/>
    </row>
    <row r="53" spans="1:37" ht="15" customHeight="1">
      <c r="A53" s="5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51"/>
    </row>
    <row r="54" spans="1:37" ht="15" customHeight="1">
      <c r="A54" s="5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51"/>
    </row>
    <row r="55" spans="1:37" ht="15" customHeight="1">
      <c r="A55" s="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51"/>
    </row>
    <row r="56" spans="1:37" ht="15" customHeight="1">
      <c r="A56" s="5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3"/>
      <c r="AA56" s="34"/>
      <c r="AB56" s="33"/>
      <c r="AC56" s="33"/>
      <c r="AD56" s="33"/>
      <c r="AE56" s="33"/>
      <c r="AF56" s="28"/>
      <c r="AG56" s="28"/>
      <c r="AH56" s="28"/>
      <c r="AI56" s="28"/>
      <c r="AJ56" s="28"/>
      <c r="AK56" s="51"/>
    </row>
    <row r="57" spans="1:37" ht="15" customHeight="1">
      <c r="A57" s="5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51"/>
    </row>
    <row r="58" spans="1:37" ht="15" customHeight="1">
      <c r="A58" s="5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  <c r="AB58" s="33"/>
      <c r="AC58" s="33"/>
      <c r="AD58" s="33"/>
      <c r="AE58" s="33"/>
      <c r="AF58" s="33"/>
      <c r="AG58" s="33"/>
      <c r="AH58" s="33"/>
      <c r="AI58" s="33"/>
      <c r="AJ58" s="33"/>
      <c r="AK58" s="53"/>
    </row>
    <row r="59" spans="1:37" ht="15" customHeight="1">
      <c r="A59" s="5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51"/>
    </row>
    <row r="60" spans="1:37" ht="15" customHeight="1">
      <c r="A60" s="5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51"/>
    </row>
    <row r="61" spans="1:37" ht="15" customHeight="1">
      <c r="A61" s="5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51"/>
    </row>
    <row r="62" spans="1:37" ht="15" customHeight="1">
      <c r="A62" s="5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51"/>
    </row>
    <row r="63" spans="1:37" ht="15" customHeight="1">
      <c r="A63" s="5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51"/>
    </row>
    <row r="64" spans="1:37" ht="15" customHeight="1">
      <c r="A64" s="5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51"/>
    </row>
    <row r="65" spans="1:37" ht="15" customHeight="1">
      <c r="A65" s="5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3"/>
      <c r="AA65" s="34"/>
      <c r="AB65" s="33"/>
      <c r="AC65" s="33"/>
      <c r="AD65" s="33"/>
      <c r="AE65" s="33"/>
      <c r="AF65" s="28"/>
      <c r="AG65" s="28"/>
      <c r="AH65" s="28"/>
      <c r="AI65" s="28"/>
      <c r="AJ65" s="28"/>
      <c r="AK65" s="51"/>
    </row>
    <row r="66" spans="1:37" ht="15" customHeight="1">
      <c r="A66" s="5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51"/>
    </row>
    <row r="67" spans="1:37" ht="15" customHeight="1">
      <c r="A67" s="5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  <c r="AB67" s="33"/>
      <c r="AC67" s="33"/>
      <c r="AD67" s="33"/>
      <c r="AE67" s="33"/>
      <c r="AF67" s="33"/>
      <c r="AG67" s="33"/>
      <c r="AH67" s="33"/>
      <c r="AI67" s="33"/>
      <c r="AJ67" s="33"/>
      <c r="AK67" s="53"/>
    </row>
    <row r="68" spans="1:37" ht="15" customHeight="1">
      <c r="A68" s="5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51"/>
    </row>
    <row r="69" spans="1:37" ht="15" customHeight="1">
      <c r="A69" s="5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51"/>
    </row>
    <row r="70" spans="1:37" ht="15" customHeight="1">
      <c r="A70" s="5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51"/>
    </row>
    <row r="71" spans="1:37" ht="15" customHeight="1">
      <c r="A71" s="5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51"/>
    </row>
    <row r="72" spans="1:37" ht="15" customHeight="1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51"/>
    </row>
    <row r="73" spans="1:37" ht="15" customHeight="1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51"/>
    </row>
    <row r="74" spans="1:37" ht="15" customHeight="1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3"/>
      <c r="AA74" s="34"/>
      <c r="AB74" s="33"/>
      <c r="AC74" s="33"/>
      <c r="AD74" s="33"/>
      <c r="AE74" s="33"/>
      <c r="AF74" s="28"/>
      <c r="AG74" s="28"/>
      <c r="AH74" s="28"/>
      <c r="AI74" s="28"/>
      <c r="AJ74" s="28"/>
      <c r="AK74" s="51"/>
    </row>
    <row r="75" spans="1:37" ht="15" customHeight="1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51"/>
    </row>
    <row r="76" spans="1:37" ht="15" customHeight="1">
      <c r="A76" s="5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  <c r="AB76" s="33"/>
      <c r="AC76" s="33"/>
      <c r="AD76" s="33"/>
      <c r="AE76" s="33"/>
      <c r="AF76" s="33"/>
      <c r="AG76" s="33"/>
      <c r="AH76" s="33"/>
      <c r="AI76" s="33"/>
      <c r="AJ76" s="33"/>
      <c r="AK76" s="53"/>
    </row>
    <row r="77" spans="1:37" ht="15" customHeight="1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51"/>
    </row>
    <row r="78" spans="1:37" ht="15" customHeight="1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51"/>
    </row>
    <row r="79" spans="1:37" ht="15" customHeight="1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51"/>
    </row>
    <row r="80" spans="1:37" ht="15" customHeight="1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51"/>
    </row>
    <row r="81" spans="1:37" ht="15" customHeight="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51"/>
    </row>
    <row r="82" spans="1:37" ht="15" customHeight="1">
      <c r="A82" s="199" t="s">
        <v>211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1"/>
    </row>
    <row r="83" spans="1:37" ht="15" customHeight="1"/>
    <row r="84" spans="1:37" ht="15" customHeight="1"/>
    <row r="85" spans="1:37" ht="15" customHeight="1"/>
    <row r="86" spans="1:37" ht="15" customHeight="1"/>
    <row r="87" spans="1:37" ht="15" customHeight="1"/>
    <row r="88" spans="1:37" ht="15" customHeight="1"/>
    <row r="89" spans="1:37" ht="15" customHeight="1"/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</sheetData>
  <mergeCells count="14">
    <mergeCell ref="A42:AK42"/>
    <mergeCell ref="A82:AK82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2" max="1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6"/>
  <sheetViews>
    <sheetView view="pageBreakPreview" zoomScale="85" zoomScaleNormal="85" zoomScaleSheetLayoutView="85" workbookViewId="0">
      <selection activeCell="AP14" sqref="AP14"/>
    </sheetView>
  </sheetViews>
  <sheetFormatPr baseColWidth="10" defaultColWidth="3.6640625" defaultRowHeight="15"/>
  <sheetData>
    <row r="1" spans="1:33" ht="15" customHeight="1">
      <c r="A1" s="195" t="s">
        <v>170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121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122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123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125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126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127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05" t="s">
        <v>128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 t="s">
        <v>129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 t="s">
        <v>130</v>
      </c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</row>
    <row r="21" spans="1:33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7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</row>
    <row r="22" spans="1:3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70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7"/>
    </row>
    <row r="23" spans="1:33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7"/>
    </row>
    <row r="24" spans="1:3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7"/>
    </row>
    <row r="25" spans="1:33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70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7"/>
    </row>
    <row r="26" spans="1:3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7"/>
    </row>
    <row r="27" spans="1:3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0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7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0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>
      <c r="A29" s="207" t="s">
        <v>131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5" t="s">
        <v>132</v>
      </c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 t="s">
        <v>133</v>
      </c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</row>
    <row r="30" spans="1:33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72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2"/>
      <c r="X30" s="73"/>
      <c r="Y30" s="73"/>
      <c r="Z30" s="73"/>
      <c r="AA30" s="73"/>
      <c r="AB30" s="73"/>
      <c r="AC30" s="73"/>
      <c r="AD30" s="73"/>
      <c r="AE30" s="73"/>
      <c r="AF30" s="73"/>
      <c r="AG30" s="74"/>
    </row>
    <row r="31" spans="1:33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75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7"/>
    </row>
    <row r="32" spans="1:33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4"/>
      <c r="L32" s="75"/>
      <c r="M32" s="76"/>
      <c r="N32" s="76"/>
      <c r="O32" s="76"/>
      <c r="P32" s="76"/>
      <c r="Q32" s="76"/>
      <c r="R32" s="76"/>
      <c r="S32" s="76"/>
      <c r="T32" s="76"/>
      <c r="U32" s="76"/>
      <c r="V32" s="77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7"/>
    </row>
    <row r="33" spans="1:33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4"/>
      <c r="L33" s="75"/>
      <c r="M33" s="76"/>
      <c r="N33" s="76"/>
      <c r="O33" s="76"/>
      <c r="P33" s="76"/>
      <c r="Q33" s="76"/>
      <c r="R33" s="76"/>
      <c r="S33" s="76"/>
      <c r="T33" s="76"/>
      <c r="U33" s="76"/>
      <c r="V33" s="77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7"/>
    </row>
    <row r="34" spans="1:33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4"/>
      <c r="L34" s="75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75"/>
      <c r="M35" s="76"/>
      <c r="N35" s="76"/>
      <c r="O35" s="76"/>
      <c r="P35" s="76"/>
      <c r="Q35" s="76"/>
      <c r="R35" s="76"/>
      <c r="S35" s="76"/>
      <c r="T35" s="76"/>
      <c r="U35" s="76"/>
      <c r="V35" s="77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7"/>
    </row>
    <row r="36" spans="1:3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4"/>
      <c r="L36" s="75"/>
      <c r="M36" s="76"/>
      <c r="N36" s="76"/>
      <c r="O36" s="76"/>
      <c r="P36" s="76"/>
      <c r="Q36" s="76"/>
      <c r="R36" s="76"/>
      <c r="S36" s="76"/>
      <c r="T36" s="76"/>
      <c r="U36" s="76"/>
      <c r="V36" s="77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7"/>
    </row>
    <row r="37" spans="1:33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75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7"/>
    </row>
    <row r="38" spans="1:33">
      <c r="A38" s="205" t="s">
        <v>134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</row>
    <row r="39" spans="1:3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4"/>
      <c r="L39" s="72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/>
      <c r="X39" s="73"/>
      <c r="Y39" s="73"/>
      <c r="Z39" s="73"/>
      <c r="AA39" s="73"/>
      <c r="AB39" s="73"/>
      <c r="AC39" s="73"/>
      <c r="AD39" s="73"/>
      <c r="AE39" s="73"/>
      <c r="AF39" s="73"/>
      <c r="AG39" s="74"/>
    </row>
    <row r="40" spans="1:33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5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7"/>
    </row>
    <row r="41" spans="1:3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5"/>
      <c r="M41" s="76"/>
      <c r="N41" s="76"/>
      <c r="O41" s="76"/>
      <c r="P41" s="76"/>
      <c r="Q41" s="76"/>
      <c r="R41" s="76"/>
      <c r="S41" s="76"/>
      <c r="T41" s="76"/>
      <c r="U41" s="76"/>
      <c r="V41" s="77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7"/>
    </row>
    <row r="42" spans="1:33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5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7"/>
    </row>
    <row r="43" spans="1:33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5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7"/>
    </row>
    <row r="44" spans="1:3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5"/>
      <c r="M44" s="76"/>
      <c r="N44" s="76"/>
      <c r="O44" s="76"/>
      <c r="P44" s="76"/>
      <c r="Q44" s="76"/>
      <c r="R44" s="76"/>
      <c r="S44" s="76"/>
      <c r="T44" s="76"/>
      <c r="U44" s="76"/>
      <c r="V44" s="77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  <row r="45" spans="1:33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5"/>
      <c r="M45" s="76"/>
      <c r="N45" s="76"/>
      <c r="O45" s="76"/>
      <c r="P45" s="76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7"/>
    </row>
    <row r="46" spans="1:3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7"/>
      <c r="W46" s="85"/>
      <c r="X46" s="86"/>
      <c r="Y46" s="86"/>
      <c r="Z46" s="86"/>
      <c r="AA46" s="86"/>
      <c r="AB46" s="86"/>
      <c r="AC46" s="86"/>
      <c r="AD46" s="86"/>
      <c r="AE46" s="86"/>
      <c r="AF46" s="86"/>
      <c r="AG46" s="87"/>
    </row>
  </sheetData>
  <mergeCells count="16">
    <mergeCell ref="A38:K38"/>
    <mergeCell ref="L38:V38"/>
    <mergeCell ref="W38:AG38"/>
    <mergeCell ref="A29:K29"/>
    <mergeCell ref="L29:V29"/>
    <mergeCell ref="W29:AG29"/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'1'!Área_de_impresión</vt:lpstr>
      <vt:lpstr>'2'!Área_de_impresión</vt:lpstr>
      <vt:lpstr>'3'!Área_de_impresión</vt:lpstr>
      <vt:lpstr>'4'!Área_de_impresión</vt:lpstr>
      <vt:lpstr>'4'!Títulos_a_imprimir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Cecilia Vega</cp:lastModifiedBy>
  <cp:lastPrinted>2016-01-15T20:19:19Z</cp:lastPrinted>
  <dcterms:created xsi:type="dcterms:W3CDTF">2015-08-27T18:47:14Z</dcterms:created>
  <dcterms:modified xsi:type="dcterms:W3CDTF">2021-01-06T18:05:05Z</dcterms:modified>
</cp:coreProperties>
</file>