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7d02f14eecab1c/GPS/Certificación GPS/"/>
    </mc:Choice>
  </mc:AlternateContent>
  <xr:revisionPtr revIDLastSave="273" documentId="13_ncr:1_{BEC494E8-D68A-4A47-B694-7E30BAF651EB}" xr6:coauthVersionLast="45" xr6:coauthVersionMax="45" xr10:uidLastSave="{AF3F8B71-AD30-B64C-BA60-6C877868DEBA}"/>
  <bookViews>
    <workbookView xWindow="0" yWindow="460" windowWidth="28800" windowHeight="15840" xr2:uid="{9B2CB36C-410C-44D7-9DF9-D8F55AB79FD7}"/>
  </bookViews>
  <sheets>
    <sheet name="Certificados" sheetId="4" r:id="rId1"/>
    <sheet name="Hoja2" sheetId="9" state="hidden" r:id="rId2"/>
  </sheets>
  <externalReferences>
    <externalReference r:id="rId3"/>
  </externalReferences>
  <definedNames>
    <definedName name="_xlnm._FilterDatabase" localSheetId="0" hidden="1">Certificados!$A$2:$AB$89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89" i="4" l="1"/>
  <c r="I88" i="4"/>
  <c r="I87" i="4"/>
  <c r="I86" i="4"/>
  <c r="I85" i="4"/>
  <c r="I84" i="4"/>
  <c r="I83" i="4"/>
  <c r="I82" i="4"/>
  <c r="I81" i="4"/>
  <c r="I80" i="4"/>
  <c r="I79" i="4"/>
  <c r="I78" i="4"/>
  <c r="I77" i="4"/>
  <c r="AB13" i="4" l="1"/>
  <c r="AB24" i="4"/>
  <c r="AB25" i="4"/>
  <c r="AB27" i="4"/>
  <c r="AB46" i="4"/>
  <c r="AB47" i="4"/>
  <c r="AB49" i="4"/>
  <c r="AB50" i="4"/>
  <c r="AB51" i="4"/>
  <c r="AB52" i="4"/>
  <c r="AB53" i="4"/>
  <c r="AB54" i="4"/>
  <c r="AB55" i="4"/>
  <c r="AB59" i="4"/>
  <c r="AB60" i="4"/>
  <c r="AB61" i="4"/>
  <c r="AB62" i="4"/>
  <c r="AB63" i="4"/>
  <c r="AB64" i="4"/>
  <c r="AB66" i="4"/>
  <c r="AB68" i="4"/>
  <c r="I76" i="4" l="1"/>
  <c r="I69" i="4" l="1"/>
  <c r="I70" i="4"/>
  <c r="I71" i="4"/>
  <c r="I72" i="4"/>
  <c r="I73" i="4"/>
  <c r="I74" i="4"/>
  <c r="I75" i="4"/>
  <c r="I46" i="4" l="1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45" i="4" l="1"/>
  <c r="I44" i="4"/>
  <c r="I43" i="4"/>
  <c r="I42" i="4"/>
  <c r="I41" i="4"/>
  <c r="I40" i="4"/>
  <c r="I39" i="4"/>
  <c r="I38" i="4"/>
  <c r="I37" i="4"/>
  <c r="I36" i="4"/>
  <c r="I35" i="4"/>
  <c r="I34" i="4"/>
  <c r="I33" i="4"/>
  <c r="I32" i="4"/>
  <c r="I31" i="4"/>
  <c r="I30" i="4"/>
  <c r="I29" i="4"/>
  <c r="I4" i="4" l="1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3" i="4"/>
</calcChain>
</file>

<file path=xl/sharedStrings.xml><?xml version="1.0" encoding="utf-8"?>
<sst xmlns="http://schemas.openxmlformats.org/spreadsheetml/2006/main" count="1392" uniqueCount="490">
  <si>
    <t>PUESTO</t>
  </si>
  <si>
    <t>RFC</t>
  </si>
  <si>
    <t>Fecha</t>
  </si>
  <si>
    <t>Médico</t>
  </si>
  <si>
    <t>Cedula</t>
  </si>
  <si>
    <t>Resultado</t>
  </si>
  <si>
    <t>Laboratorio</t>
  </si>
  <si>
    <t>Folio Documento</t>
  </si>
  <si>
    <t>DC3</t>
  </si>
  <si>
    <t>NSS</t>
  </si>
  <si>
    <t>CURP</t>
  </si>
  <si>
    <t>PATERNO</t>
  </si>
  <si>
    <t>MATERNO</t>
  </si>
  <si>
    <t>NOMBRES</t>
  </si>
  <si>
    <t>HERNÁNDEZ</t>
  </si>
  <si>
    <t>PEREZ</t>
  </si>
  <si>
    <t>JOSE EMILIO</t>
  </si>
  <si>
    <t>OFICIAL</t>
  </si>
  <si>
    <t>HEPE890519HTLRRM05</t>
  </si>
  <si>
    <t>JOSE GABRIEL</t>
  </si>
  <si>
    <t>HEPG860806HTLRRB01</t>
  </si>
  <si>
    <t>VÁZQUEZ</t>
  </si>
  <si>
    <t>ISAAC RAFAEL</t>
  </si>
  <si>
    <t>AYUDANTE</t>
  </si>
  <si>
    <t>VAHI880905HTLZRS01</t>
  </si>
  <si>
    <t>MARTÍNEZ</t>
  </si>
  <si>
    <t>MORALES</t>
  </si>
  <si>
    <t>JOSE ERIC</t>
  </si>
  <si>
    <t>MXME991001HTLRRR02</t>
  </si>
  <si>
    <t xml:space="preserve">ROBLES </t>
  </si>
  <si>
    <t>ROMERO</t>
  </si>
  <si>
    <t>MIGUEL</t>
  </si>
  <si>
    <t>ROMR731212HDFBMG06</t>
  </si>
  <si>
    <t>ARELLANO</t>
  </si>
  <si>
    <t>ALEJANDRO</t>
  </si>
  <si>
    <t>SUPERVISOR</t>
  </si>
  <si>
    <t>ROAA931025HDFMRL07</t>
  </si>
  <si>
    <t>GÓMEZ</t>
  </si>
  <si>
    <t>VALTIERRA</t>
  </si>
  <si>
    <t>FRANCISCO</t>
  </si>
  <si>
    <t>GOVF930407HDFMLR03</t>
  </si>
  <si>
    <t>CARREÓN</t>
  </si>
  <si>
    <t>JUÁREZ</t>
  </si>
  <si>
    <t>DANIELA BEATRIS</t>
  </si>
  <si>
    <t>CAJD931206MMCRRN09</t>
  </si>
  <si>
    <t>ORTEGA</t>
  </si>
  <si>
    <t>TOVAR</t>
  </si>
  <si>
    <t>CHRISTIAN EDUARDO</t>
  </si>
  <si>
    <t>OETC920614HNERVH08</t>
  </si>
  <si>
    <t>REYES</t>
  </si>
  <si>
    <t>BOLAÑOS</t>
  </si>
  <si>
    <t>PABLO VIDAL</t>
  </si>
  <si>
    <t>REBP930225HDFYLB01</t>
  </si>
  <si>
    <t>CISNEROS</t>
  </si>
  <si>
    <t>GARCIA</t>
  </si>
  <si>
    <t>JORGE</t>
  </si>
  <si>
    <t>CIGJ880225HDFSRR06</t>
  </si>
  <si>
    <t>RODRÍGUEZ</t>
  </si>
  <si>
    <t>MARCELINO</t>
  </si>
  <si>
    <t>MARM830109HPLRDR03</t>
  </si>
  <si>
    <t>FIGUEROA</t>
  </si>
  <si>
    <t>MENDOZA</t>
  </si>
  <si>
    <t>JOSE MANUEL</t>
  </si>
  <si>
    <t>FIMM960822HMCGNN09</t>
  </si>
  <si>
    <t>ORTIZ</t>
  </si>
  <si>
    <t>PAREDES</t>
  </si>
  <si>
    <t>FELIX</t>
  </si>
  <si>
    <t>OIPF750709HDFRRL00</t>
  </si>
  <si>
    <t>FAUSTINO</t>
  </si>
  <si>
    <t>CHELUCA</t>
  </si>
  <si>
    <t>JAVIER</t>
  </si>
  <si>
    <t>FACJ870322HGRSHV04</t>
  </si>
  <si>
    <t>NESTOR</t>
  </si>
  <si>
    <t>BARDOMIANO</t>
  </si>
  <si>
    <t>OSCAR</t>
  </si>
  <si>
    <t>NEBO940419HDFSRS03</t>
  </si>
  <si>
    <t>RIGOBERTO</t>
  </si>
  <si>
    <t>FIMR941110HMCGNG09</t>
  </si>
  <si>
    <t>TOLENTINO</t>
  </si>
  <si>
    <t>TORA000703HMCLDLA1</t>
  </si>
  <si>
    <t>GUSTAVO ANGEL</t>
  </si>
  <si>
    <t>TORG020219HMCLDSA2</t>
  </si>
  <si>
    <t>CERVANTES</t>
  </si>
  <si>
    <t>SERGIO</t>
  </si>
  <si>
    <t>CECS811008HDFRRR07</t>
  </si>
  <si>
    <t>AVILA</t>
  </si>
  <si>
    <t>SOTO</t>
  </si>
  <si>
    <t>JUAN</t>
  </si>
  <si>
    <t>AISJ771122HDFVTN09</t>
  </si>
  <si>
    <t>No</t>
  </si>
  <si>
    <t>DATOS GENERALES</t>
  </si>
  <si>
    <t>CERTIFICADO MEDICO</t>
  </si>
  <si>
    <t>ANTIDOPING</t>
  </si>
  <si>
    <t>Reemplazar</t>
  </si>
  <si>
    <t>TRINIDAD</t>
  </si>
  <si>
    <t>GONZALEZ</t>
  </si>
  <si>
    <t>JUAN ANTONIO</t>
  </si>
  <si>
    <t>CRUZ</t>
  </si>
  <si>
    <t>LUIS ANTONIO</t>
  </si>
  <si>
    <t xml:space="preserve">CRUZ </t>
  </si>
  <si>
    <t>CARLOS</t>
  </si>
  <si>
    <t>PLATA</t>
  </si>
  <si>
    <t>FEDERICO</t>
  </si>
  <si>
    <t>TICL870407HMCRRS06</t>
  </si>
  <si>
    <t>CUTC000224HMCRRRA1</t>
  </si>
  <si>
    <t>REPF920819HMCYLD06</t>
  </si>
  <si>
    <t>SÁNCHEZ</t>
  </si>
  <si>
    <t>JAVIER ALEJANDRO</t>
  </si>
  <si>
    <t>HESJ941210HDFRNV00</t>
  </si>
  <si>
    <t>HEPE890519519</t>
  </si>
  <si>
    <t>HEPG860806VBA</t>
  </si>
  <si>
    <t>VAHI880905CQ7</t>
  </si>
  <si>
    <t>MAMX991001LH5</t>
  </si>
  <si>
    <t>07937412745</t>
  </si>
  <si>
    <t>RORM731212IH9</t>
  </si>
  <si>
    <t>ROAA9310255V5</t>
  </si>
  <si>
    <t>GOVF930407MI7</t>
  </si>
  <si>
    <t>CAJD931206PW6</t>
  </si>
  <si>
    <t>OETC920614BW3</t>
  </si>
  <si>
    <t>REBP930225GZ8</t>
  </si>
  <si>
    <t>CIGJ880225LRA</t>
  </si>
  <si>
    <t>02178315210</t>
  </si>
  <si>
    <t>MARM8301093X6</t>
  </si>
  <si>
    <t>OIPF750709369</t>
  </si>
  <si>
    <t>NEBO940419MA9</t>
  </si>
  <si>
    <t>FIMR941110CU4</t>
  </si>
  <si>
    <t>CECS811008R32</t>
  </si>
  <si>
    <t>01007702358</t>
  </si>
  <si>
    <t>AISJ771122T80</t>
  </si>
  <si>
    <t>TIGJ000609ATA</t>
  </si>
  <si>
    <t>CUTC000224QV5</t>
  </si>
  <si>
    <t>03209224181</t>
  </si>
  <si>
    <t>REPF920819AU8</t>
  </si>
  <si>
    <t>HESJ941210DA6</t>
  </si>
  <si>
    <t>TIGJ000609HMCRNNA3</t>
  </si>
  <si>
    <t>Karen Itzel Escamilla Godinez</t>
  </si>
  <si>
    <t>No Reactivo</t>
  </si>
  <si>
    <t>Chopo</t>
  </si>
  <si>
    <t>H00916576</t>
  </si>
  <si>
    <t>Olab</t>
  </si>
  <si>
    <t>Negativo</t>
  </si>
  <si>
    <t>E00209287</t>
  </si>
  <si>
    <t>H00916571</t>
  </si>
  <si>
    <t>H00916885</t>
  </si>
  <si>
    <t>H00916888</t>
  </si>
  <si>
    <t>E00209289</t>
  </si>
  <si>
    <t>H00916886</t>
  </si>
  <si>
    <t>H00916570</t>
  </si>
  <si>
    <t>E00209286</t>
  </si>
  <si>
    <t>H00916573</t>
  </si>
  <si>
    <t>E00209288</t>
  </si>
  <si>
    <t>H00916878</t>
  </si>
  <si>
    <t>E00209291</t>
  </si>
  <si>
    <t>H00916881</t>
  </si>
  <si>
    <t>H00916877</t>
  </si>
  <si>
    <t>H00916882</t>
  </si>
  <si>
    <t>Pendiente Llenado</t>
  </si>
  <si>
    <t>No Ejecutado</t>
  </si>
  <si>
    <t>Expediente Incompleto</t>
  </si>
  <si>
    <t>Comentarios</t>
  </si>
  <si>
    <t>Expediente Completo</t>
  </si>
  <si>
    <t>Nombre Completo</t>
  </si>
  <si>
    <t>NA</t>
  </si>
  <si>
    <t>Formato EPP</t>
  </si>
  <si>
    <t>H00916876</t>
  </si>
  <si>
    <t>FLORES</t>
  </si>
  <si>
    <t xml:space="preserve">BOTELLO </t>
  </si>
  <si>
    <t>FOBJ840308HPLLTN07</t>
  </si>
  <si>
    <t>48 12 84 0680 7</t>
  </si>
  <si>
    <t>FOBS930706HPLLTX07</t>
  </si>
  <si>
    <t>25 15 93 1332 6</t>
  </si>
  <si>
    <t>FOBZ770623HPLLTN09</t>
  </si>
  <si>
    <t>03 19 77 0408 7</t>
  </si>
  <si>
    <t>FOSJ800911HPLLLN04</t>
  </si>
  <si>
    <t>48 04 80 0639 8</t>
  </si>
  <si>
    <t>GULS930216HPLTNR03</t>
  </si>
  <si>
    <t>03 19 93 0373 0</t>
  </si>
  <si>
    <t>LAHO901026HDFZRM08</t>
  </si>
  <si>
    <t>96 10 90 0171 7</t>
  </si>
  <si>
    <t>LXCA920420HMCZRL09</t>
  </si>
  <si>
    <t>37 10 92 0032 1</t>
  </si>
  <si>
    <t>92 92 77 1905 1</t>
  </si>
  <si>
    <t>LOPC920906HDFZCS04</t>
  </si>
  <si>
    <t>01 13 92 0938 9</t>
  </si>
  <si>
    <t>MEPS901008HMSJRR00</t>
  </si>
  <si>
    <t>21 09 90 0832 4</t>
  </si>
  <si>
    <t>MOHS011109HPLRRLA6</t>
  </si>
  <si>
    <t>21 16 01 5311 6</t>
  </si>
  <si>
    <t>MOBG850418HPLTRS07</t>
  </si>
  <si>
    <t>11 08 85 0950 7</t>
  </si>
  <si>
    <t>MOHJ890413HPLTRS09</t>
  </si>
  <si>
    <t>02 16 89 6411 8</t>
  </si>
  <si>
    <t>MURA810805HPLNMB01</t>
  </si>
  <si>
    <t>07 16 81 7895 7</t>
  </si>
  <si>
    <t>SACC010305HPLLLRA8</t>
  </si>
  <si>
    <t>28 16 01 7164 2</t>
  </si>
  <si>
    <t>SOLD950605HTLLNV05</t>
  </si>
  <si>
    <t>10 19 95 0455 5</t>
  </si>
  <si>
    <t>VECR830704HTLLRC05</t>
  </si>
  <si>
    <t>11 16 83 7250 3</t>
  </si>
  <si>
    <t>SIXTO</t>
  </si>
  <si>
    <t>TORRERO</t>
  </si>
  <si>
    <t>ZENON</t>
  </si>
  <si>
    <t>SOLIS</t>
  </si>
  <si>
    <t>JUAN CARLOS</t>
  </si>
  <si>
    <t>LEON</t>
  </si>
  <si>
    <t>GUTIERREZ</t>
  </si>
  <si>
    <t>OMAR</t>
  </si>
  <si>
    <t>CARMONA</t>
  </si>
  <si>
    <t>ALFREDO</t>
  </si>
  <si>
    <t>MEJORADA</t>
  </si>
  <si>
    <t>ROBERTO</t>
  </si>
  <si>
    <t>PACHECO</t>
  </si>
  <si>
    <t>CESAR OMAR</t>
  </si>
  <si>
    <t>SERGIO MARTIN</t>
  </si>
  <si>
    <t>SALVADOR</t>
  </si>
  <si>
    <t>BARRANCO</t>
  </si>
  <si>
    <t>GUSTAVO</t>
  </si>
  <si>
    <t>HUERTA</t>
  </si>
  <si>
    <t>JOSE</t>
  </si>
  <si>
    <t>RAMIREZ</t>
  </si>
  <si>
    <t>JOSE ABEL</t>
  </si>
  <si>
    <t>CALDERON</t>
  </si>
  <si>
    <t>CRISTIAN</t>
  </si>
  <si>
    <t>LUNA</t>
  </si>
  <si>
    <t>DAVID</t>
  </si>
  <si>
    <t>RICARDO</t>
  </si>
  <si>
    <t>LAZCANO</t>
  </si>
  <si>
    <t>LOZADA</t>
  </si>
  <si>
    <t>MEJIA</t>
  </si>
  <si>
    <t>MOTA</t>
  </si>
  <si>
    <t>MUNGUIA</t>
  </si>
  <si>
    <t>SALAZAR</t>
  </si>
  <si>
    <t>SOLANO</t>
  </si>
  <si>
    <t>VELAZQUEZ</t>
  </si>
  <si>
    <t>CHAVEZ</t>
  </si>
  <si>
    <t>OMAR ALEJANDRO</t>
  </si>
  <si>
    <t>HORLANDO</t>
  </si>
  <si>
    <t>SAN JUAN</t>
  </si>
  <si>
    <t>JULIO</t>
  </si>
  <si>
    <t>REGALADO</t>
  </si>
  <si>
    <t>PALACIOS</t>
  </si>
  <si>
    <t>EDGAR IVAN</t>
  </si>
  <si>
    <t>BALDERAS</t>
  </si>
  <si>
    <t>VALENCIA</t>
  </si>
  <si>
    <t>EDGAR</t>
  </si>
  <si>
    <t>BARRON</t>
  </si>
  <si>
    <t>SANCHEZ</t>
  </si>
  <si>
    <t>ISRAEL</t>
  </si>
  <si>
    <t>MAGAÑA</t>
  </si>
  <si>
    <t>JOSE JUAN</t>
  </si>
  <si>
    <t>SALDAÑA</t>
  </si>
  <si>
    <t>VAZQUEZ</t>
  </si>
  <si>
    <t>MIGUEL EVERARDO</t>
  </si>
  <si>
    <t>BENITEZ</t>
  </si>
  <si>
    <t>CASTRO</t>
  </si>
  <si>
    <t>YOVANY</t>
  </si>
  <si>
    <t>MORAN</t>
  </si>
  <si>
    <t>GUADALUPE GONZALO</t>
  </si>
  <si>
    <t xml:space="preserve">CORTES </t>
  </si>
  <si>
    <t>GANDARA</t>
  </si>
  <si>
    <t>ADRIAN EDUARDO</t>
  </si>
  <si>
    <t>PEDRO OMAR</t>
  </si>
  <si>
    <t>Lugar de Capacitación</t>
  </si>
  <si>
    <t>CDMX</t>
  </si>
  <si>
    <t>Puebla</t>
  </si>
  <si>
    <t>KEVIN BRYAN</t>
  </si>
  <si>
    <t>VICENTE</t>
  </si>
  <si>
    <t>LUIS ENRIQUE</t>
  </si>
  <si>
    <t>JUAN DANIEL</t>
  </si>
  <si>
    <t>MARTINEZ</t>
  </si>
  <si>
    <t>IVAN</t>
  </si>
  <si>
    <t>AYALA</t>
  </si>
  <si>
    <t>JOSE ANTONIO</t>
  </si>
  <si>
    <t xml:space="preserve">ROMERO </t>
  </si>
  <si>
    <t xml:space="preserve">CALIHUA  </t>
  </si>
  <si>
    <t xml:space="preserve">EDUARDO </t>
  </si>
  <si>
    <t xml:space="preserve">ARREOLA </t>
  </si>
  <si>
    <t xml:space="preserve">VILLASEÑOR </t>
  </si>
  <si>
    <t xml:space="preserve">JOSE JUAN </t>
  </si>
  <si>
    <t xml:space="preserve">MORALES </t>
  </si>
  <si>
    <t>ALVAREZ</t>
  </si>
  <si>
    <t>PABLO ARAHAM</t>
  </si>
  <si>
    <t xml:space="preserve">BAUTISTA </t>
  </si>
  <si>
    <t xml:space="preserve">SOTO </t>
  </si>
  <si>
    <t xml:space="preserve">GREGORIO </t>
  </si>
  <si>
    <t xml:space="preserve">RAMIREZ </t>
  </si>
  <si>
    <t>ISMAEL  JOSAFAT</t>
  </si>
  <si>
    <t>ROCE960713HPLMLD04</t>
  </si>
  <si>
    <t>AEVJ700501HMCRLN08</t>
  </si>
  <si>
    <t>S/N</t>
  </si>
  <si>
    <t>VECR830704SKA</t>
  </si>
  <si>
    <t>MEPS901008</t>
  </si>
  <si>
    <t>SOLD950605</t>
  </si>
  <si>
    <t>FOBJ840308QF7</t>
  </si>
  <si>
    <t>FOBS930706NN7</t>
  </si>
  <si>
    <t>FOBZ770623LEA</t>
  </si>
  <si>
    <t>FOSJ800911P8A</t>
  </si>
  <si>
    <t>GULS930216HT6</t>
  </si>
  <si>
    <t>LAHO901026M99</t>
  </si>
  <si>
    <t>LOCA920420C90</t>
  </si>
  <si>
    <t>MOHS011109CL1</t>
  </si>
  <si>
    <t>MOBG850418BW5</t>
  </si>
  <si>
    <t>MOHJ890413KA4</t>
  </si>
  <si>
    <t>MURA810805422</t>
  </si>
  <si>
    <t>SACC010305TN4</t>
  </si>
  <si>
    <t>LOMR770220HPLZJB01</t>
  </si>
  <si>
    <t>LOMR770220TD1</t>
  </si>
  <si>
    <t>LOPC920906DG7</t>
  </si>
  <si>
    <t>CORTES</t>
  </si>
  <si>
    <t>RAÚL</t>
  </si>
  <si>
    <t>ANDRADE</t>
  </si>
  <si>
    <t>BERNARDINO</t>
  </si>
  <si>
    <t>RIVERA</t>
  </si>
  <si>
    <t>PEDRO DE JESUS</t>
  </si>
  <si>
    <t>ALEXIS</t>
  </si>
  <si>
    <t>MORA</t>
  </si>
  <si>
    <t>ORDOÑEZ</t>
  </si>
  <si>
    <t>ROMAN</t>
  </si>
  <si>
    <t>ALVARADO</t>
  </si>
  <si>
    <t>DANIEL</t>
  </si>
  <si>
    <t>AAMB020520HPLNRRA7</t>
  </si>
  <si>
    <t>AARD910216HTLLVN08</t>
  </si>
  <si>
    <t>RIMA990613HPLVTL05</t>
  </si>
  <si>
    <t>RILP000228HPLVNDA5</t>
  </si>
  <si>
    <t>FOOR980707HPLLRM08</t>
  </si>
  <si>
    <t>MECR850505HPLJRL03</t>
  </si>
  <si>
    <t xml:space="preserve">H00918486 </t>
  </si>
  <si>
    <t xml:space="preserve">H00918484 </t>
  </si>
  <si>
    <t xml:space="preserve">H00918476 </t>
  </si>
  <si>
    <t xml:space="preserve">H00918482 </t>
  </si>
  <si>
    <t xml:space="preserve">H00918501 </t>
  </si>
  <si>
    <t xml:space="preserve">H00918492 </t>
  </si>
  <si>
    <t xml:space="preserve">H00918479 </t>
  </si>
  <si>
    <t xml:space="preserve">H00918488 </t>
  </si>
  <si>
    <t>SALAS</t>
  </si>
  <si>
    <t>GUSTAVO ALBERTO</t>
  </si>
  <si>
    <t xml:space="preserve">H00918497 </t>
  </si>
  <si>
    <t xml:space="preserve">H00918500 </t>
  </si>
  <si>
    <t>L00653054</t>
  </si>
  <si>
    <t xml:space="preserve">H00918510 </t>
  </si>
  <si>
    <t>Reactivo</t>
  </si>
  <si>
    <t>Jose Luis Rodriguez Dominguez</t>
  </si>
  <si>
    <t>Grupo Santa Maria</t>
  </si>
  <si>
    <t>Falta DC3 Trabajo en Alturas</t>
  </si>
  <si>
    <t>Falta DC3 Seguridad Electrica</t>
  </si>
  <si>
    <t>No asistio a la capacitación. Antidopping, certificado Medico, epp.</t>
  </si>
  <si>
    <t>Falta Antidoping</t>
  </si>
  <si>
    <t>Falta Certificado Medico, Antidoping, EPP</t>
  </si>
  <si>
    <t>Falta Antidoping, certificado, epp</t>
  </si>
  <si>
    <t xml:space="preserve">Falta DC3 Primeros Auxilios. Completado. </t>
  </si>
  <si>
    <t>MECR850505650</t>
  </si>
  <si>
    <t>no tiene rfc</t>
  </si>
  <si>
    <t>RIMA990613SQ7</t>
  </si>
  <si>
    <t>MAMS950227HPLRRR01</t>
  </si>
  <si>
    <t>No se localizó información en RENAPO con la CURP capturada.</t>
  </si>
  <si>
    <t>Falta DC3 Seguridad Electrica. Pendiente firma en original.</t>
  </si>
  <si>
    <t>Fecha Capacitación</t>
  </si>
  <si>
    <t>MAMS950227</t>
  </si>
  <si>
    <t>AAMB020520</t>
  </si>
  <si>
    <t>Pendiente NSS &amp; RFC</t>
  </si>
  <si>
    <t>Status Expediente</t>
  </si>
  <si>
    <t>Status Generales</t>
  </si>
  <si>
    <t>Christian confirma que ya no esta con nosotros. / Falta certificado Medico, antidoping y epp.</t>
  </si>
  <si>
    <t>christian confirma que ya no esta con nosotros. / Falta certificado Medico, antidoping y epp.</t>
  </si>
  <si>
    <t>H00918797</t>
  </si>
  <si>
    <t>H00918799</t>
  </si>
  <si>
    <t>Digitalizados en casa</t>
  </si>
  <si>
    <t>Pendiente agregarlo a lista de asistencia.</t>
  </si>
  <si>
    <t>H00918495</t>
  </si>
  <si>
    <t>Digitalizado</t>
  </si>
  <si>
    <t>Status Digitalizado</t>
  </si>
  <si>
    <t>digitalizado</t>
  </si>
  <si>
    <t>Falta NSS &amp; RFC</t>
  </si>
  <si>
    <t>Falta Homoclave</t>
  </si>
  <si>
    <t>AARD910216</t>
  </si>
  <si>
    <t>NOM009STPS2011 Trabajos en Alturas</t>
  </si>
  <si>
    <t>NOM029STPS2011 Riesgo Electrico</t>
  </si>
  <si>
    <t>NOM030STPS2009 Primeros Auxilios</t>
  </si>
  <si>
    <t>No Digitalizar  No Enviar</t>
  </si>
  <si>
    <t>CAFO880909HVZHLM02</t>
  </si>
  <si>
    <t>CAFO880909EGA</t>
  </si>
  <si>
    <t>MOFH770402HCSRLR19</t>
  </si>
  <si>
    <t>MOFH770402N11</t>
  </si>
  <si>
    <t>SAGJ871201HVZNRL05</t>
  </si>
  <si>
    <t>SAGJ871201EV2</t>
  </si>
  <si>
    <t>REPE771209HDFGLD08</t>
  </si>
  <si>
    <t>REPE771209TA1</t>
  </si>
  <si>
    <t>BAVE930404HTLLLD05</t>
  </si>
  <si>
    <t>BAVE930404LM5</t>
  </si>
  <si>
    <t>BAVK930727HMCRLV03</t>
  </si>
  <si>
    <t>BAVK930727RP8</t>
  </si>
  <si>
    <t>CUSI910116HOCRNS07</t>
  </si>
  <si>
    <t>CUSI910116JF5</t>
  </si>
  <si>
    <t>MAMJ710107HTCGRN03</t>
  </si>
  <si>
    <t>MAMJ710107JQ2</t>
  </si>
  <si>
    <t>SAVM800929HTLLZG05</t>
  </si>
  <si>
    <t>SAVM8009299VA</t>
  </si>
  <si>
    <t>BECY000411HMCNSVA5</t>
  </si>
  <si>
    <t>BECY0004118I5</t>
  </si>
  <si>
    <t>MOSG921212HOCRND07</t>
  </si>
  <si>
    <t>MOSG9212125D8</t>
  </si>
  <si>
    <t>COGA961022HDFRND01</t>
  </si>
  <si>
    <t>COGA961022BJ0</t>
  </si>
  <si>
    <t>OETP940528HDFRVD03</t>
  </si>
  <si>
    <t>OETP9405285Y0</t>
  </si>
  <si>
    <t>VISL970715HMCCNS09</t>
  </si>
  <si>
    <t>VISL970715JD4</t>
  </si>
  <si>
    <t>MOCJ941221HMCRRN08</t>
  </si>
  <si>
    <t>MOCJ941221MG3</t>
  </si>
  <si>
    <t>ROMI920429HDFMRV07</t>
  </si>
  <si>
    <t>ROMI920429E46</t>
  </si>
  <si>
    <t>SAAA800502HMCNYN07</t>
  </si>
  <si>
    <t>SAAA800502P23</t>
  </si>
  <si>
    <t>ROCE960713RIA</t>
  </si>
  <si>
    <t>AEVJ7005015H4</t>
  </si>
  <si>
    <t>AAGP930611HMCLRB02</t>
  </si>
  <si>
    <t>AAGP930611P69</t>
  </si>
  <si>
    <t>BASG010322HMCTTRA8</t>
  </si>
  <si>
    <t>BASG010322596</t>
  </si>
  <si>
    <t>RAMI810203HMCMNS09</t>
  </si>
  <si>
    <t>RAMI8102031T5</t>
  </si>
  <si>
    <t>Completo</t>
  </si>
  <si>
    <t>Solo se programo, y luego se descarto</t>
  </si>
  <si>
    <t>Falta Antidoping. Completandose.</t>
  </si>
  <si>
    <t>Lider de Cuadrilla</t>
  </si>
  <si>
    <t>GUSTAVO SALAS</t>
  </si>
  <si>
    <t xml:space="preserve">HIDALGO </t>
  </si>
  <si>
    <t>TREJO</t>
  </si>
  <si>
    <t>LUIS FRANCO</t>
  </si>
  <si>
    <t xml:space="preserve">VICENTE </t>
  </si>
  <si>
    <t>MEMIJE</t>
  </si>
  <si>
    <t>OSCAR BERNABE</t>
  </si>
  <si>
    <t xml:space="preserve">SALAS </t>
  </si>
  <si>
    <t>CESAR</t>
  </si>
  <si>
    <t>LOPEZ</t>
  </si>
  <si>
    <t>MARIO</t>
  </si>
  <si>
    <t xml:space="preserve">TRINIDAD </t>
  </si>
  <si>
    <t>ANTONIO</t>
  </si>
  <si>
    <t>JOAN</t>
  </si>
  <si>
    <t>SEGUNDO</t>
  </si>
  <si>
    <t>ANDRES</t>
  </si>
  <si>
    <t>RODRIGUEZ</t>
  </si>
  <si>
    <t>PEDRO</t>
  </si>
  <si>
    <t xml:space="preserve">ALVAREZ </t>
  </si>
  <si>
    <t>JOSE ENRIQUE</t>
  </si>
  <si>
    <t>HITJ930114GT2</t>
  </si>
  <si>
    <t>VIML750910CH4</t>
  </si>
  <si>
    <t>GAME9004281D5</t>
  </si>
  <si>
    <t>GAAO9612119K1</t>
  </si>
  <si>
    <t>SACG000707654</t>
  </si>
  <si>
    <t>CULC920908757</t>
  </si>
  <si>
    <t>TISJ0201225Y3</t>
  </si>
  <si>
    <t>AAGP830715ED7</t>
  </si>
  <si>
    <t>GAME9312127XA</t>
  </si>
  <si>
    <t>HITJ930114HDFDRN08</t>
  </si>
  <si>
    <t>VIML750910HVZCRS04</t>
  </si>
  <si>
    <t>GAME900428HGRRMD05</t>
  </si>
  <si>
    <t>GAAO961211HMCRYS01</t>
  </si>
  <si>
    <t>SACG000707HDFLRSA5</t>
  </si>
  <si>
    <t>CULC920908HMCRPS05</t>
  </si>
  <si>
    <t>TISJ020122HMCRGNA5</t>
  </si>
  <si>
    <t>AAGP830715HDFLRD08</t>
  </si>
  <si>
    <t>GAME931212HGRRMN00</t>
  </si>
  <si>
    <t>BD YAS</t>
  </si>
  <si>
    <t>JUAN CARLOS HIDALGO</t>
  </si>
  <si>
    <t>LUIS ANTONIO TRINIDAD CRUZ</t>
  </si>
  <si>
    <t>ALEJANDRO CHAVEZ</t>
  </si>
  <si>
    <t xml:space="preserve">EDGAR IVAN </t>
  </si>
  <si>
    <t>Sin Capacitación</t>
  </si>
  <si>
    <t>Antidoping Reactivo</t>
  </si>
  <si>
    <t>BAJA</t>
  </si>
  <si>
    <t>BAJA DE PERSONAL/ Digitalizados en casa</t>
  </si>
  <si>
    <t>TALLER</t>
  </si>
  <si>
    <t>EMILIO</t>
  </si>
  <si>
    <t>BARRERA</t>
  </si>
  <si>
    <t>GUILLERMO</t>
  </si>
  <si>
    <t>AEBG950228HPLRRL02</t>
  </si>
  <si>
    <t>Pendiente</t>
  </si>
  <si>
    <t>Expediente en Proceso</t>
  </si>
  <si>
    <t>Se incorpora 08092020.</t>
  </si>
  <si>
    <t>Residente Obra, regresa el jueves.</t>
  </si>
  <si>
    <t>Ayudante, regresa viernes 18</t>
  </si>
  <si>
    <t>Torrero</t>
  </si>
  <si>
    <t>Residente. No asistio a la capacitación. Falta DC3, certificado Medico, epp.</t>
  </si>
  <si>
    <t>Borrar registro.</t>
  </si>
  <si>
    <t xml:space="preserve">No Activo. </t>
  </si>
  <si>
    <t>Maestro</t>
  </si>
  <si>
    <t>Ayudante.</t>
  </si>
  <si>
    <t>Ayudante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</si>
</sst>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2"/>
      <name val="Calibri Light"/>
      <family val="2"/>
      <scheme val="major"/>
    </font>
    <font>
      <sz val="12"/>
      <color theme="1"/>
      <name val="Verdana,Bold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Fill="1" applyBorder="1"/>
    <xf numFmtId="0" fontId="1" fillId="2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0" borderId="0" xfId="0" applyFont="1" applyFill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horizontal="left"/>
    </xf>
    <xf numFmtId="16" fontId="3" fillId="0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0" fontId="3" fillId="2" borderId="0" xfId="0" applyFont="1" applyFill="1" applyBorder="1"/>
    <xf numFmtId="0" fontId="3" fillId="2" borderId="0" xfId="0" applyFont="1" applyFill="1" applyBorder="1" applyAlignment="1">
      <alignment horizontal="left"/>
    </xf>
    <xf numFmtId="0" fontId="4" fillId="0" borderId="0" xfId="0" applyFont="1"/>
    <xf numFmtId="0" fontId="3" fillId="3" borderId="0" xfId="0" applyFont="1" applyFill="1" applyBorder="1"/>
    <xf numFmtId="0" fontId="4" fillId="3" borderId="0" xfId="0" applyFont="1" applyFill="1"/>
    <xf numFmtId="0" fontId="5" fillId="0" borderId="0" xfId="0" applyFont="1" applyFill="1" applyBorder="1"/>
    <xf numFmtId="0" fontId="3" fillId="4" borderId="0" xfId="0" applyFont="1" applyFill="1"/>
    <xf numFmtId="0" fontId="3" fillId="0" borderId="0" xfId="0" applyFont="1"/>
    <xf numFmtId="0" fontId="6" fillId="0" borderId="0" xfId="0" applyFont="1"/>
    <xf numFmtId="0" fontId="1" fillId="2" borderId="0" xfId="0" applyFont="1" applyFill="1" applyBorder="1" applyAlignment="1">
      <alignment horizontal="center" vertical="center" wrapText="1"/>
    </xf>
    <xf numFmtId="16" fontId="3" fillId="0" borderId="0" xfId="0" applyNumberFormat="1" applyFont="1"/>
    <xf numFmtId="0" fontId="3" fillId="5" borderId="0" xfId="0" applyFont="1" applyFill="1" applyBorder="1"/>
    <xf numFmtId="0" fontId="3" fillId="3" borderId="0" xfId="0" applyFont="1" applyFill="1"/>
    <xf numFmtId="16" fontId="3" fillId="0" borderId="0" xfId="0" applyNumberFormat="1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/>
    <xf numFmtId="0" fontId="3" fillId="2" borderId="0" xfId="0" applyFont="1" applyFill="1"/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6" borderId="0" xfId="0" applyFill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1" defaultTableStyle="TableStyleMedium2" defaultPivotStyle="PivotStyleLight16">
    <tableStyle name="PivotTable Style 1" table="0" count="0" xr9:uid="{3B93E607-0EF9-4DC1-8975-FBCE4FBBE19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PC-02/Downloads/CUADRILL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sheetDataSet>
      <sheetData sheetId="0">
        <row r="1">
          <cell r="F1" t="str">
            <v>CURP</v>
          </cell>
          <cell r="G1" t="str">
            <v>Lider Cuadrilla</v>
          </cell>
        </row>
        <row r="2">
          <cell r="F2" t="str">
            <v>CIGJ880225HDFSRR06</v>
          </cell>
          <cell r="G2" t="str">
            <v>JORGE CISNEROS</v>
          </cell>
        </row>
        <row r="3">
          <cell r="F3" t="str">
            <v>MOFH770402HCSRLR19</v>
          </cell>
          <cell r="G3" t="str">
            <v>JORGE CISNEROS</v>
          </cell>
        </row>
        <row r="4">
          <cell r="F4" t="str">
            <v>ROMI920429HDFMRV07</v>
          </cell>
          <cell r="G4" t="str">
            <v>JORGE CISNEROS</v>
          </cell>
        </row>
        <row r="5">
          <cell r="F5" t="str">
            <v>BAVK930727HMCRLV03</v>
          </cell>
          <cell r="G5" t="str">
            <v>KEVIN B BARRON</v>
          </cell>
        </row>
        <row r="6">
          <cell r="F6" t="str">
            <v>VISL970715HMCCNS09</v>
          </cell>
          <cell r="G6" t="str">
            <v>KEVIN B BARRON</v>
          </cell>
        </row>
        <row r="7">
          <cell r="F7" t="str">
            <v>AEVJ700501HMCRLN08</v>
          </cell>
          <cell r="G7" t="str">
            <v>KEVIN B BARRON</v>
          </cell>
        </row>
        <row r="8">
          <cell r="F8" t="str">
            <v>ROCE960713HPLMLD04</v>
          </cell>
          <cell r="G8" t="str">
            <v>KEVIN B BARRON</v>
          </cell>
        </row>
        <row r="9">
          <cell r="F9" t="str">
            <v>HITJ930114HDFDRN08</v>
          </cell>
          <cell r="G9" t="str">
            <v>JUAN CARLOS HIDALGO</v>
          </cell>
        </row>
        <row r="10">
          <cell r="F10" t="str">
            <v>VIML750910HVZCRS04</v>
          </cell>
          <cell r="G10" t="str">
            <v>JUAN CARLOS HIDALGO</v>
          </cell>
        </row>
        <row r="11">
          <cell r="F11" t="str">
            <v>GAME900428HGRRMD05</v>
          </cell>
          <cell r="G11" t="str">
            <v>JUAN CARLOS HIDALGO</v>
          </cell>
        </row>
        <row r="12">
          <cell r="F12" t="str">
            <v>GAAO961211HMCRYS01</v>
          </cell>
          <cell r="G12" t="str">
            <v>JUAN CARLOS HIDALGO</v>
          </cell>
        </row>
        <row r="13">
          <cell r="F13" t="str">
            <v>SACG000707HDFLRSA5</v>
          </cell>
          <cell r="G13" t="str">
            <v>GUSTAVO SALAS</v>
          </cell>
        </row>
        <row r="14">
          <cell r="F14" t="str">
            <v>BECY000411HMCNSVA5</v>
          </cell>
          <cell r="G14" t="str">
            <v>GUSTAVO SALAS</v>
          </cell>
        </row>
        <row r="15">
          <cell r="G15" t="str">
            <v>GUSTAVO SALAS</v>
          </cell>
        </row>
        <row r="16">
          <cell r="F16" t="str">
            <v>MAMJ710107HTCGRN03</v>
          </cell>
          <cell r="G16" t="str">
            <v>JUAN MAGAÑA MORALES</v>
          </cell>
        </row>
        <row r="17">
          <cell r="F17" t="str">
            <v>CUSI910116HOCRNS07</v>
          </cell>
          <cell r="G17" t="str">
            <v>JUAN MAGAÑA MORALES</v>
          </cell>
        </row>
        <row r="18">
          <cell r="F18" t="str">
            <v>RAMI810203HMCMNS09</v>
          </cell>
          <cell r="G18" t="str">
            <v>JUAN MAGAÑA MORALES</v>
          </cell>
        </row>
        <row r="19">
          <cell r="F19" t="str">
            <v>SAAA800502HMCNYN07</v>
          </cell>
          <cell r="G19" t="str">
            <v>JUAN MAGAÑA MORALES</v>
          </cell>
        </row>
        <row r="20">
          <cell r="F20" t="str">
            <v>TICL870407HMCRRS06</v>
          </cell>
          <cell r="G20" t="str">
            <v>LUIS ANTONIO TRINIDAD CRUZ</v>
          </cell>
        </row>
        <row r="21">
          <cell r="F21" t="str">
            <v>TIGJ000609HMCRNNA3</v>
          </cell>
          <cell r="G21" t="str">
            <v>LUIS ANTONIO TRINIDAD CRUZ</v>
          </cell>
        </row>
        <row r="22">
          <cell r="F22" t="str">
            <v>REPF920819HMCYLD06</v>
          </cell>
          <cell r="G22" t="str">
            <v>LUIS ANTONIO TRINIDAD CRUZ</v>
          </cell>
        </row>
        <row r="23">
          <cell r="F23" t="str">
            <v>CULC920908HMCRPS05</v>
          </cell>
          <cell r="G23" t="str">
            <v>LUIS ANTONIO TRINIDAD CRUZ</v>
          </cell>
        </row>
        <row r="24">
          <cell r="G24" t="str">
            <v>LUIS ANTONIO TRINIDAD CRUZ</v>
          </cell>
        </row>
        <row r="25">
          <cell r="G25" t="str">
            <v>LUIS ANTONIO TRINIDAD CRUZ</v>
          </cell>
        </row>
        <row r="26">
          <cell r="F26" t="str">
            <v>TISJ020122HMCRGNA5</v>
          </cell>
          <cell r="G26" t="str">
            <v>LUIS ANTONIO TRINIDAD CRUZ</v>
          </cell>
        </row>
        <row r="27">
          <cell r="G27" t="str">
            <v>LUIS ANTONIO TRINIDAD CRUZ</v>
          </cell>
        </row>
        <row r="28">
          <cell r="F28" t="str">
            <v>CAFO880909HVZHLM02</v>
          </cell>
          <cell r="G28" t="str">
            <v>ALEJANDRO CHAVEZ</v>
          </cell>
        </row>
        <row r="29">
          <cell r="F29" t="str">
            <v>MOCJ941221HMCRRN08</v>
          </cell>
          <cell r="G29" t="str">
            <v>ALEJANDRO CHAVEZ</v>
          </cell>
        </row>
        <row r="30">
          <cell r="F30" t="str">
            <v>SAVM800929HTLLZG05</v>
          </cell>
          <cell r="G30" t="str">
            <v>ALEJANDRO CHAVEZ</v>
          </cell>
        </row>
        <row r="31">
          <cell r="F31" t="str">
            <v>AAGP830715HDFLRD08</v>
          </cell>
          <cell r="G31" t="str">
            <v>ALEJANDRO CHAVEZ</v>
          </cell>
        </row>
        <row r="32">
          <cell r="F32" t="str">
            <v>REPE771209HDFGLD08</v>
          </cell>
          <cell r="G32" t="str">
            <v xml:space="preserve">EDGAR IVAN </v>
          </cell>
        </row>
        <row r="33">
          <cell r="F33" t="str">
            <v>BAVE930404HTLLLD05</v>
          </cell>
          <cell r="G33" t="str">
            <v xml:space="preserve">EDGAR IVAN </v>
          </cell>
        </row>
        <row r="34">
          <cell r="F34" t="str">
            <v>AAGP930611HMCLRB02</v>
          </cell>
          <cell r="G34" t="str">
            <v xml:space="preserve">EDGAR IVAN </v>
          </cell>
        </row>
        <row r="35">
          <cell r="F35" t="str">
            <v>GAME931212HGRRMN00</v>
          </cell>
          <cell r="G35" t="str">
            <v xml:space="preserve">EDGAR IVAN 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0B494-05F9-3A43-9914-CA94279DEAC2}">
  <sheetPr filterMode="1"/>
  <dimension ref="A1:AB89"/>
  <sheetViews>
    <sheetView showGridLines="0" tabSelected="1" workbookViewId="0">
      <pane xSplit="1" ySplit="2" topLeftCell="B31" activePane="bottomRight" state="frozen"/>
      <selection pane="topRight" activeCell="B1" sqref="B1"/>
      <selection pane="bottomLeft" activeCell="A3" sqref="A3"/>
      <selection pane="bottomRight" activeCell="B2" sqref="B2:L75"/>
    </sheetView>
  </sheetViews>
  <sheetFormatPr baseColWidth="10" defaultColWidth="11.5" defaultRowHeight="17" customHeight="1"/>
  <cols>
    <col min="1" max="1" width="8.5" style="1" bestFit="1" customWidth="1"/>
    <col min="2" max="2" width="14.1640625" style="1" bestFit="1" customWidth="1"/>
    <col min="3" max="3" width="14.83203125" style="1" bestFit="1" customWidth="1"/>
    <col min="4" max="4" width="24.1640625" style="1" customWidth="1"/>
    <col min="5" max="5" width="17.33203125" style="1" customWidth="1"/>
    <col min="6" max="6" width="22.33203125" style="1" hidden="1" customWidth="1"/>
    <col min="7" max="7" width="16" style="7" hidden="1" customWidth="1"/>
    <col min="8" max="8" width="22.6640625" style="1" hidden="1" customWidth="1"/>
    <col min="9" max="9" width="31.6640625" style="1" hidden="1" customWidth="1"/>
    <col min="10" max="10" width="18.33203125" style="1" hidden="1" customWidth="1"/>
    <col min="11" max="11" width="15.83203125" style="1" hidden="1" customWidth="1"/>
    <col min="12" max="12" width="24.83203125" style="1" customWidth="1"/>
    <col min="13" max="13" width="25.33203125" style="1" customWidth="1"/>
    <col min="14" max="14" width="10" style="1" customWidth="1"/>
    <col min="15" max="15" width="10" style="27" customWidth="1"/>
    <col min="16" max="16" width="16.33203125" style="1" customWidth="1"/>
    <col min="17" max="17" width="25.6640625" style="1" customWidth="1"/>
    <col min="18" max="18" width="11.6640625" style="1" customWidth="1"/>
    <col min="19" max="19" width="15.6640625" style="1" customWidth="1"/>
    <col min="20" max="20" width="21.5" style="1" customWidth="1"/>
    <col min="21" max="21" width="14.33203125" style="1" customWidth="1"/>
    <col min="22" max="22" width="15.5" style="1" customWidth="1"/>
    <col min="23" max="24" width="15.6640625" style="1" customWidth="1"/>
    <col min="25" max="27" width="23.6640625" style="1" customWidth="1"/>
    <col min="28" max="28" width="30" style="1" bestFit="1" customWidth="1"/>
    <col min="29" max="16384" width="11.5" style="1"/>
  </cols>
  <sheetData>
    <row r="1" spans="1:28" s="35" customFormat="1" ht="17" customHeight="1">
      <c r="A1" s="33" t="s">
        <v>90</v>
      </c>
      <c r="B1" s="33"/>
      <c r="C1" s="33"/>
      <c r="D1" s="33"/>
      <c r="E1" s="33"/>
      <c r="F1" s="33"/>
      <c r="G1" s="33"/>
      <c r="H1" s="33"/>
      <c r="I1" s="34"/>
      <c r="J1" s="34"/>
      <c r="K1" s="34"/>
      <c r="L1" s="34"/>
      <c r="M1" s="34"/>
      <c r="N1" s="34"/>
      <c r="O1" s="34"/>
      <c r="P1" s="33" t="s">
        <v>91</v>
      </c>
      <c r="Q1" s="33"/>
      <c r="R1" s="33"/>
      <c r="S1" s="33"/>
      <c r="T1" s="33" t="s">
        <v>92</v>
      </c>
      <c r="U1" s="33"/>
      <c r="V1" s="33"/>
      <c r="W1" s="33"/>
      <c r="X1" s="34"/>
      <c r="Y1" s="33" t="s">
        <v>8</v>
      </c>
      <c r="Z1" s="33"/>
      <c r="AA1" s="33"/>
    </row>
    <row r="2" spans="1:28" s="3" customFormat="1" ht="30" customHeight="1">
      <c r="A2" s="2" t="s">
        <v>89</v>
      </c>
      <c r="B2" s="2" t="s">
        <v>11</v>
      </c>
      <c r="C2" s="2" t="s">
        <v>12</v>
      </c>
      <c r="D2" s="2" t="s">
        <v>13</v>
      </c>
      <c r="E2" s="2" t="s">
        <v>0</v>
      </c>
      <c r="F2" s="2" t="s">
        <v>10</v>
      </c>
      <c r="G2" s="5" t="s">
        <v>9</v>
      </c>
      <c r="H2" s="2" t="s">
        <v>1</v>
      </c>
      <c r="I2" s="5" t="s">
        <v>161</v>
      </c>
      <c r="J2" s="21" t="s">
        <v>362</v>
      </c>
      <c r="K2" s="21" t="s">
        <v>371</v>
      </c>
      <c r="L2" s="2" t="s">
        <v>361</v>
      </c>
      <c r="M2" s="4" t="s">
        <v>159</v>
      </c>
      <c r="N2" s="6" t="s">
        <v>263</v>
      </c>
      <c r="O2" s="21" t="s">
        <v>357</v>
      </c>
      <c r="P2" s="2" t="s">
        <v>2</v>
      </c>
      <c r="Q2" s="2" t="s">
        <v>3</v>
      </c>
      <c r="R2" s="2" t="s">
        <v>4</v>
      </c>
      <c r="S2" s="5" t="s">
        <v>7</v>
      </c>
      <c r="T2" s="2" t="s">
        <v>2</v>
      </c>
      <c r="U2" s="2" t="s">
        <v>5</v>
      </c>
      <c r="V2" s="2" t="s">
        <v>6</v>
      </c>
      <c r="W2" s="5" t="s">
        <v>7</v>
      </c>
      <c r="X2" s="5" t="s">
        <v>163</v>
      </c>
      <c r="Y2" s="5" t="s">
        <v>376</v>
      </c>
      <c r="Z2" s="5" t="s">
        <v>377</v>
      </c>
      <c r="AA2" s="5" t="s">
        <v>378</v>
      </c>
      <c r="AB2" s="3" t="s">
        <v>425</v>
      </c>
    </row>
    <row r="3" spans="1:28" s="8" customFormat="1" ht="17" hidden="1" customHeight="1">
      <c r="A3" s="8">
        <v>1</v>
      </c>
      <c r="B3" s="9" t="s">
        <v>14</v>
      </c>
      <c r="C3" s="9" t="s">
        <v>15</v>
      </c>
      <c r="D3" s="9" t="s">
        <v>16</v>
      </c>
      <c r="E3" s="9" t="s">
        <v>17</v>
      </c>
      <c r="F3" s="9" t="s">
        <v>18</v>
      </c>
      <c r="G3" s="9">
        <v>61088912219</v>
      </c>
      <c r="H3" s="9" t="s">
        <v>109</v>
      </c>
      <c r="I3" s="9" t="str">
        <f>PROPER(CONCATENATE(D3," ",B3," ", C3))</f>
        <v>Jose Emilio Hernández Perez</v>
      </c>
      <c r="J3" s="9" t="s">
        <v>422</v>
      </c>
      <c r="K3" s="9" t="s">
        <v>370</v>
      </c>
      <c r="L3" s="9" t="s">
        <v>160</v>
      </c>
      <c r="M3" s="9"/>
      <c r="N3" s="9" t="s">
        <v>264</v>
      </c>
      <c r="O3" s="25">
        <v>44046</v>
      </c>
      <c r="P3" s="10">
        <v>44046</v>
      </c>
      <c r="Q3" s="8" t="s">
        <v>135</v>
      </c>
      <c r="R3" s="8">
        <v>10968581</v>
      </c>
      <c r="S3" s="11" t="s">
        <v>162</v>
      </c>
      <c r="T3" s="10">
        <v>44044</v>
      </c>
      <c r="U3" s="8" t="s">
        <v>136</v>
      </c>
      <c r="V3" s="8" t="s">
        <v>137</v>
      </c>
      <c r="W3" s="8" t="s">
        <v>146</v>
      </c>
      <c r="X3" s="10">
        <v>44046</v>
      </c>
      <c r="Y3" s="10">
        <v>44046</v>
      </c>
      <c r="Z3" s="10">
        <v>44046</v>
      </c>
      <c r="AA3" s="10">
        <v>44047</v>
      </c>
      <c r="AB3" s="8" t="s">
        <v>474</v>
      </c>
    </row>
    <row r="4" spans="1:28" s="8" customFormat="1" ht="17" hidden="1" customHeight="1">
      <c r="A4" s="8">
        <v>2</v>
      </c>
      <c r="B4" s="9" t="s">
        <v>14</v>
      </c>
      <c r="C4" s="9" t="s">
        <v>15</v>
      </c>
      <c r="D4" s="9" t="s">
        <v>19</v>
      </c>
      <c r="E4" s="9" t="s">
        <v>17</v>
      </c>
      <c r="F4" s="9" t="s">
        <v>20</v>
      </c>
      <c r="G4" s="9">
        <v>61068600016</v>
      </c>
      <c r="H4" s="9" t="s">
        <v>110</v>
      </c>
      <c r="I4" s="9" t="str">
        <f t="shared" ref="I4:I67" si="0">PROPER(CONCATENATE(D4," ",B4," ", C4))</f>
        <v>Jose Gabriel Hernández Perez</v>
      </c>
      <c r="J4" s="9" t="s">
        <v>162</v>
      </c>
      <c r="K4" s="9" t="s">
        <v>162</v>
      </c>
      <c r="L4" s="9" t="s">
        <v>471</v>
      </c>
      <c r="M4" s="9" t="s">
        <v>363</v>
      </c>
      <c r="N4" s="9" t="s">
        <v>264</v>
      </c>
      <c r="O4" s="25">
        <v>44046</v>
      </c>
      <c r="Q4" s="8" t="s">
        <v>156</v>
      </c>
      <c r="S4" s="11"/>
      <c r="U4" s="8" t="s">
        <v>157</v>
      </c>
      <c r="X4" s="10">
        <v>44046</v>
      </c>
      <c r="Y4" s="10">
        <v>44046</v>
      </c>
      <c r="Z4" s="10">
        <v>44046</v>
      </c>
      <c r="AA4" s="10">
        <v>44047</v>
      </c>
      <c r="AB4" s="8" t="s">
        <v>162</v>
      </c>
    </row>
    <row r="5" spans="1:28" s="8" customFormat="1" ht="17" hidden="1" customHeight="1">
      <c r="A5" s="8">
        <v>3</v>
      </c>
      <c r="B5" s="9" t="s">
        <v>21</v>
      </c>
      <c r="C5" s="9" t="s">
        <v>14</v>
      </c>
      <c r="D5" s="9" t="s">
        <v>22</v>
      </c>
      <c r="E5" s="9" t="s">
        <v>23</v>
      </c>
      <c r="F5" s="9" t="s">
        <v>24</v>
      </c>
      <c r="G5" s="9">
        <v>61068813601</v>
      </c>
      <c r="H5" s="9" t="s">
        <v>111</v>
      </c>
      <c r="I5" s="9" t="str">
        <f t="shared" si="0"/>
        <v>Isaac Rafael Vázquez Hernández</v>
      </c>
      <c r="J5" s="9" t="s">
        <v>422</v>
      </c>
      <c r="K5" s="9" t="s">
        <v>370</v>
      </c>
      <c r="L5" s="9" t="s">
        <v>160</v>
      </c>
      <c r="M5" s="9" t="s">
        <v>368</v>
      </c>
      <c r="N5" s="9" t="s">
        <v>264</v>
      </c>
      <c r="O5" s="25">
        <v>44046</v>
      </c>
      <c r="P5" s="10">
        <v>44046</v>
      </c>
      <c r="Q5" s="8" t="s">
        <v>135</v>
      </c>
      <c r="R5" s="8">
        <v>10968581</v>
      </c>
      <c r="S5" s="11" t="s">
        <v>162</v>
      </c>
      <c r="T5" s="10">
        <v>44047</v>
      </c>
      <c r="U5" s="8" t="s">
        <v>136</v>
      </c>
      <c r="V5" s="8" t="s">
        <v>137</v>
      </c>
      <c r="W5" s="8" t="s">
        <v>155</v>
      </c>
      <c r="X5" s="10">
        <v>44046</v>
      </c>
      <c r="Y5" s="10">
        <v>44046</v>
      </c>
      <c r="Z5" s="10">
        <v>44046</v>
      </c>
      <c r="AA5" s="10">
        <v>44047</v>
      </c>
      <c r="AB5" s="8" t="s">
        <v>474</v>
      </c>
    </row>
    <row r="6" spans="1:28" s="8" customFormat="1" ht="17" hidden="1" customHeight="1">
      <c r="A6" s="8">
        <v>4</v>
      </c>
      <c r="B6" s="9" t="s">
        <v>25</v>
      </c>
      <c r="C6" s="9" t="s">
        <v>26</v>
      </c>
      <c r="D6" s="9" t="s">
        <v>27</v>
      </c>
      <c r="E6" s="9" t="s">
        <v>23</v>
      </c>
      <c r="F6" s="9" t="s">
        <v>28</v>
      </c>
      <c r="G6" s="9">
        <v>30139921370</v>
      </c>
      <c r="H6" s="9" t="s">
        <v>112</v>
      </c>
      <c r="I6" s="9" t="str">
        <f t="shared" si="0"/>
        <v>Jose Eric Martínez Morales</v>
      </c>
      <c r="J6" s="9" t="s">
        <v>422</v>
      </c>
      <c r="K6" s="9" t="s">
        <v>370</v>
      </c>
      <c r="L6" s="9" t="s">
        <v>160</v>
      </c>
      <c r="M6" s="9"/>
      <c r="N6" s="9" t="s">
        <v>264</v>
      </c>
      <c r="O6" s="25">
        <v>44046</v>
      </c>
      <c r="P6" s="10">
        <v>44046</v>
      </c>
      <c r="Q6" s="8" t="s">
        <v>135</v>
      </c>
      <c r="R6" s="8">
        <v>10968581</v>
      </c>
      <c r="S6" s="11" t="s">
        <v>162</v>
      </c>
      <c r="T6" s="10">
        <v>44047</v>
      </c>
      <c r="U6" s="8" t="s">
        <v>136</v>
      </c>
      <c r="V6" s="8" t="s">
        <v>137</v>
      </c>
      <c r="W6" s="8" t="s">
        <v>144</v>
      </c>
      <c r="X6" s="10">
        <v>44046</v>
      </c>
      <c r="Y6" s="10">
        <v>44046</v>
      </c>
      <c r="Z6" s="10">
        <v>44046</v>
      </c>
      <c r="AA6" s="10">
        <v>44047</v>
      </c>
      <c r="AB6" s="8" t="s">
        <v>474</v>
      </c>
    </row>
    <row r="7" spans="1:28" s="8" customFormat="1" ht="17" hidden="1" customHeight="1">
      <c r="A7" s="8">
        <v>5</v>
      </c>
      <c r="B7" s="9" t="s">
        <v>29</v>
      </c>
      <c r="C7" s="9" t="s">
        <v>30</v>
      </c>
      <c r="D7" s="9" t="s">
        <v>31</v>
      </c>
      <c r="E7" s="9" t="s">
        <v>23</v>
      </c>
      <c r="F7" s="9" t="s">
        <v>32</v>
      </c>
      <c r="G7" s="9" t="s">
        <v>113</v>
      </c>
      <c r="H7" s="9" t="s">
        <v>114</v>
      </c>
      <c r="I7" s="9" t="str">
        <f t="shared" si="0"/>
        <v>Miguel Robles  Romero</v>
      </c>
      <c r="J7" s="9" t="s">
        <v>162</v>
      </c>
      <c r="K7" s="9" t="s">
        <v>162</v>
      </c>
      <c r="L7" s="9" t="s">
        <v>471</v>
      </c>
      <c r="M7" s="9" t="s">
        <v>364</v>
      </c>
      <c r="N7" s="9" t="s">
        <v>264</v>
      </c>
      <c r="O7" s="25">
        <v>44046</v>
      </c>
      <c r="Q7" s="8" t="s">
        <v>156</v>
      </c>
      <c r="S7" s="11"/>
      <c r="U7" s="8" t="s">
        <v>157</v>
      </c>
      <c r="X7" s="10">
        <v>44046</v>
      </c>
      <c r="Y7" s="10">
        <v>44046</v>
      </c>
      <c r="Z7" s="10">
        <v>44046</v>
      </c>
      <c r="AA7" s="10">
        <v>44047</v>
      </c>
      <c r="AB7" s="8" t="s">
        <v>162</v>
      </c>
    </row>
    <row r="8" spans="1:28" s="8" customFormat="1" ht="17" hidden="1" customHeight="1">
      <c r="A8" s="8">
        <v>6</v>
      </c>
      <c r="B8" s="9" t="s">
        <v>30</v>
      </c>
      <c r="C8" s="9" t="s">
        <v>33</v>
      </c>
      <c r="D8" s="9" t="s">
        <v>34</v>
      </c>
      <c r="E8" s="9" t="s">
        <v>35</v>
      </c>
      <c r="F8" s="9" t="s">
        <v>36</v>
      </c>
      <c r="G8" s="9">
        <v>37169676626</v>
      </c>
      <c r="H8" s="9" t="s">
        <v>115</v>
      </c>
      <c r="I8" s="9" t="str">
        <f t="shared" si="0"/>
        <v>Alejandro Romero Arellano</v>
      </c>
      <c r="J8" s="9" t="s">
        <v>422</v>
      </c>
      <c r="K8" s="9" t="s">
        <v>370</v>
      </c>
      <c r="L8" s="9" t="s">
        <v>160</v>
      </c>
      <c r="M8" s="9"/>
      <c r="N8" s="9" t="s">
        <v>264</v>
      </c>
      <c r="O8" s="25">
        <v>44046</v>
      </c>
      <c r="P8" s="10">
        <v>44046</v>
      </c>
      <c r="Q8" s="8" t="s">
        <v>135</v>
      </c>
      <c r="R8" s="8">
        <v>10968581</v>
      </c>
      <c r="S8" s="11" t="s">
        <v>162</v>
      </c>
      <c r="T8" s="10">
        <v>44044</v>
      </c>
      <c r="U8" s="8" t="s">
        <v>140</v>
      </c>
      <c r="V8" s="8" t="s">
        <v>139</v>
      </c>
      <c r="W8" s="8" t="s">
        <v>152</v>
      </c>
      <c r="X8" s="10">
        <v>44046</v>
      </c>
      <c r="Y8" s="10">
        <v>44046</v>
      </c>
      <c r="Z8" s="10">
        <v>44046</v>
      </c>
      <c r="AA8" s="10">
        <v>44047</v>
      </c>
      <c r="AB8" s="8" t="s">
        <v>35</v>
      </c>
    </row>
    <row r="9" spans="1:28" s="8" customFormat="1" ht="17" hidden="1" customHeight="1">
      <c r="A9" s="8">
        <v>7</v>
      </c>
      <c r="B9" s="9" t="s">
        <v>37</v>
      </c>
      <c r="C9" s="9" t="s">
        <v>38</v>
      </c>
      <c r="D9" s="9" t="s">
        <v>39</v>
      </c>
      <c r="E9" s="9" t="s">
        <v>35</v>
      </c>
      <c r="F9" s="9" t="s">
        <v>40</v>
      </c>
      <c r="G9" s="9">
        <v>20119348926</v>
      </c>
      <c r="H9" s="9" t="s">
        <v>116</v>
      </c>
      <c r="I9" s="9" t="str">
        <f t="shared" si="0"/>
        <v>Francisco Gómez Valtierra</v>
      </c>
      <c r="J9" s="9" t="s">
        <v>422</v>
      </c>
      <c r="K9" s="9" t="s">
        <v>370</v>
      </c>
      <c r="L9" s="9" t="s">
        <v>160</v>
      </c>
      <c r="M9" s="9"/>
      <c r="N9" s="9" t="s">
        <v>264</v>
      </c>
      <c r="O9" s="25">
        <v>44046</v>
      </c>
      <c r="P9" s="10">
        <v>44046</v>
      </c>
      <c r="Q9" s="8" t="s">
        <v>135</v>
      </c>
      <c r="R9" s="8">
        <v>10968581</v>
      </c>
      <c r="S9" s="11" t="s">
        <v>162</v>
      </c>
      <c r="T9" s="10">
        <v>44044</v>
      </c>
      <c r="U9" s="8" t="s">
        <v>140</v>
      </c>
      <c r="V9" s="8" t="s">
        <v>139</v>
      </c>
      <c r="W9" s="8" t="s">
        <v>145</v>
      </c>
      <c r="X9" s="10">
        <v>44046</v>
      </c>
      <c r="Y9" s="10">
        <v>44046</v>
      </c>
      <c r="Z9" s="10">
        <v>44046</v>
      </c>
      <c r="AA9" s="10">
        <v>44047</v>
      </c>
      <c r="AB9" s="8" t="s">
        <v>35</v>
      </c>
    </row>
    <row r="10" spans="1:28" s="8" customFormat="1" ht="17" hidden="1" customHeight="1">
      <c r="A10" s="8">
        <v>8</v>
      </c>
      <c r="B10" s="9" t="s">
        <v>41</v>
      </c>
      <c r="C10" s="9" t="s">
        <v>42</v>
      </c>
      <c r="D10" s="9" t="s">
        <v>43</v>
      </c>
      <c r="E10" s="9" t="s">
        <v>35</v>
      </c>
      <c r="F10" s="9" t="s">
        <v>44</v>
      </c>
      <c r="G10" s="9">
        <v>94119382167</v>
      </c>
      <c r="H10" s="9" t="s">
        <v>117</v>
      </c>
      <c r="I10" s="9" t="str">
        <f t="shared" si="0"/>
        <v>Daniela Beatris Carreón Juárez</v>
      </c>
      <c r="J10" s="9" t="s">
        <v>422</v>
      </c>
      <c r="K10" s="9" t="s">
        <v>370</v>
      </c>
      <c r="L10" s="9" t="s">
        <v>160</v>
      </c>
      <c r="M10" s="9"/>
      <c r="N10" s="9" t="s">
        <v>264</v>
      </c>
      <c r="O10" s="25">
        <v>44046</v>
      </c>
      <c r="P10" s="10">
        <v>44046</v>
      </c>
      <c r="Q10" s="8" t="s">
        <v>135</v>
      </c>
      <c r="R10" s="8">
        <v>10968581</v>
      </c>
      <c r="S10" s="11" t="s">
        <v>162</v>
      </c>
      <c r="T10" s="10">
        <v>44044</v>
      </c>
      <c r="U10" s="8" t="s">
        <v>140</v>
      </c>
      <c r="V10" s="8" t="s">
        <v>139</v>
      </c>
      <c r="W10" s="8" t="s">
        <v>141</v>
      </c>
      <c r="X10" s="10">
        <v>44046</v>
      </c>
      <c r="Y10" s="10">
        <v>44046</v>
      </c>
      <c r="Z10" s="10">
        <v>44046</v>
      </c>
      <c r="AA10" s="10">
        <v>44047</v>
      </c>
      <c r="AB10" s="8" t="s">
        <v>35</v>
      </c>
    </row>
    <row r="11" spans="1:28" s="8" customFormat="1" ht="17" hidden="1" customHeight="1">
      <c r="A11" s="8">
        <v>9</v>
      </c>
      <c r="B11" s="9" t="s">
        <v>45</v>
      </c>
      <c r="C11" s="9" t="s">
        <v>46</v>
      </c>
      <c r="D11" s="9" t="s">
        <v>47</v>
      </c>
      <c r="E11" s="9" t="s">
        <v>35</v>
      </c>
      <c r="F11" s="9" t="s">
        <v>48</v>
      </c>
      <c r="G11" s="9">
        <v>39119236741</v>
      </c>
      <c r="H11" s="9" t="s">
        <v>118</v>
      </c>
      <c r="I11" s="9" t="str">
        <f t="shared" si="0"/>
        <v>Christian Eduardo Ortega Tovar</v>
      </c>
      <c r="J11" s="9" t="s">
        <v>422</v>
      </c>
      <c r="K11" s="9" t="s">
        <v>370</v>
      </c>
      <c r="L11" s="9" t="s">
        <v>160</v>
      </c>
      <c r="M11" s="9"/>
      <c r="N11" s="9" t="s">
        <v>264</v>
      </c>
      <c r="O11" s="25">
        <v>44046</v>
      </c>
      <c r="P11" s="10">
        <v>44046</v>
      </c>
      <c r="Q11" s="8" t="s">
        <v>135</v>
      </c>
      <c r="R11" s="8">
        <v>10968581</v>
      </c>
      <c r="S11" s="11" t="s">
        <v>162</v>
      </c>
      <c r="T11" s="10">
        <v>44044</v>
      </c>
      <c r="U11" s="8" t="s">
        <v>140</v>
      </c>
      <c r="V11" s="8" t="s">
        <v>139</v>
      </c>
      <c r="W11" s="8" t="s">
        <v>148</v>
      </c>
      <c r="X11" s="10">
        <v>44046</v>
      </c>
      <c r="Y11" s="10">
        <v>44046</v>
      </c>
      <c r="Z11" s="10">
        <v>44046</v>
      </c>
      <c r="AA11" s="10">
        <v>44047</v>
      </c>
      <c r="AB11" s="8" t="s">
        <v>35</v>
      </c>
    </row>
    <row r="12" spans="1:28" s="8" customFormat="1" ht="17" hidden="1" customHeight="1">
      <c r="A12" s="8">
        <v>10</v>
      </c>
      <c r="B12" s="9" t="s">
        <v>49</v>
      </c>
      <c r="C12" s="9" t="s">
        <v>50</v>
      </c>
      <c r="D12" s="9" t="s">
        <v>51</v>
      </c>
      <c r="E12" s="9" t="s">
        <v>35</v>
      </c>
      <c r="F12" s="9" t="s">
        <v>52</v>
      </c>
      <c r="G12" s="9">
        <v>11119314273</v>
      </c>
      <c r="H12" s="9" t="s">
        <v>119</v>
      </c>
      <c r="I12" s="9" t="str">
        <f t="shared" si="0"/>
        <v>Pablo Vidal Reyes Bolaños</v>
      </c>
      <c r="J12" s="9" t="s">
        <v>422</v>
      </c>
      <c r="K12" s="9" t="s">
        <v>370</v>
      </c>
      <c r="L12" s="9" t="s">
        <v>160</v>
      </c>
      <c r="M12" s="9"/>
      <c r="N12" s="9" t="s">
        <v>264</v>
      </c>
      <c r="O12" s="25">
        <v>44046</v>
      </c>
      <c r="P12" s="10">
        <v>44046</v>
      </c>
      <c r="Q12" s="8" t="s">
        <v>135</v>
      </c>
      <c r="R12" s="8">
        <v>10968581</v>
      </c>
      <c r="S12" s="11" t="s">
        <v>162</v>
      </c>
      <c r="T12" s="10">
        <v>44044</v>
      </c>
      <c r="U12" s="8" t="s">
        <v>140</v>
      </c>
      <c r="V12" s="8" t="s">
        <v>139</v>
      </c>
      <c r="W12" s="8" t="s">
        <v>150</v>
      </c>
      <c r="X12" s="10">
        <v>44046</v>
      </c>
      <c r="Y12" s="10">
        <v>44046</v>
      </c>
      <c r="Z12" s="10">
        <v>44046</v>
      </c>
      <c r="AA12" s="10">
        <v>44047</v>
      </c>
      <c r="AB12" s="8" t="s">
        <v>35</v>
      </c>
    </row>
    <row r="13" spans="1:28" s="8" customFormat="1" ht="17" hidden="1" customHeight="1">
      <c r="A13" s="8">
        <v>11</v>
      </c>
      <c r="B13" s="9" t="s">
        <v>53</v>
      </c>
      <c r="C13" s="9" t="s">
        <v>54</v>
      </c>
      <c r="D13" s="9" t="s">
        <v>55</v>
      </c>
      <c r="E13" s="9" t="s">
        <v>35</v>
      </c>
      <c r="F13" s="9" t="s">
        <v>56</v>
      </c>
      <c r="G13" s="9">
        <v>30058813590</v>
      </c>
      <c r="H13" s="9" t="s">
        <v>120</v>
      </c>
      <c r="I13" s="9" t="str">
        <f t="shared" si="0"/>
        <v>Jorge Cisneros Garcia</v>
      </c>
      <c r="J13" s="9" t="s">
        <v>422</v>
      </c>
      <c r="K13" s="9" t="s">
        <v>370</v>
      </c>
      <c r="L13" s="9" t="s">
        <v>160</v>
      </c>
      <c r="M13" s="9"/>
      <c r="N13" s="9" t="s">
        <v>264</v>
      </c>
      <c r="O13" s="25">
        <v>44046</v>
      </c>
      <c r="P13" s="10">
        <v>44046</v>
      </c>
      <c r="Q13" s="8" t="s">
        <v>135</v>
      </c>
      <c r="R13" s="8">
        <v>10968581</v>
      </c>
      <c r="S13" s="11" t="s">
        <v>162</v>
      </c>
      <c r="T13" s="10">
        <v>44047</v>
      </c>
      <c r="U13" s="8" t="s">
        <v>136</v>
      </c>
      <c r="V13" s="8" t="s">
        <v>137</v>
      </c>
      <c r="W13" s="8" t="s">
        <v>143</v>
      </c>
      <c r="X13" s="10">
        <v>44046</v>
      </c>
      <c r="Y13" s="10">
        <v>44046</v>
      </c>
      <c r="Z13" s="10">
        <v>44046</v>
      </c>
      <c r="AA13" s="10">
        <v>44047</v>
      </c>
      <c r="AB13" s="8" t="str">
        <f>VLOOKUP(F13,[1]Hoja1!$F:$G,2,0)</f>
        <v>JORGE CISNEROS</v>
      </c>
    </row>
    <row r="14" spans="1:28" s="8" customFormat="1" ht="17" hidden="1" customHeight="1">
      <c r="A14" s="8">
        <v>12</v>
      </c>
      <c r="B14" s="9" t="s">
        <v>25</v>
      </c>
      <c r="C14" s="9" t="s">
        <v>57</v>
      </c>
      <c r="D14" s="9" t="s">
        <v>58</v>
      </c>
      <c r="E14" s="9" t="s">
        <v>17</v>
      </c>
      <c r="F14" s="9" t="s">
        <v>59</v>
      </c>
      <c r="G14" s="9" t="s">
        <v>121</v>
      </c>
      <c r="H14" s="9" t="s">
        <v>122</v>
      </c>
      <c r="I14" s="9" t="str">
        <f t="shared" si="0"/>
        <v>Marcelino Martínez Rodríguez</v>
      </c>
      <c r="J14" s="9" t="s">
        <v>422</v>
      </c>
      <c r="K14" s="9" t="s">
        <v>370</v>
      </c>
      <c r="L14" s="9" t="s">
        <v>160</v>
      </c>
      <c r="M14" s="9"/>
      <c r="N14" s="9" t="s">
        <v>264</v>
      </c>
      <c r="O14" s="25">
        <v>44046</v>
      </c>
      <c r="P14" s="10">
        <v>44046</v>
      </c>
      <c r="Q14" s="8" t="s">
        <v>135</v>
      </c>
      <c r="R14" s="8">
        <v>10968581</v>
      </c>
      <c r="S14" s="11" t="s">
        <v>162</v>
      </c>
      <c r="T14" s="10">
        <v>44044</v>
      </c>
      <c r="U14" s="8" t="s">
        <v>136</v>
      </c>
      <c r="V14" s="8" t="s">
        <v>137</v>
      </c>
      <c r="W14" s="8" t="s">
        <v>147</v>
      </c>
      <c r="X14" s="10">
        <v>44046</v>
      </c>
      <c r="Y14" s="10">
        <v>44046</v>
      </c>
      <c r="Z14" s="10">
        <v>44046</v>
      </c>
      <c r="AA14" s="10">
        <v>44047</v>
      </c>
      <c r="AB14" s="8" t="s">
        <v>473</v>
      </c>
    </row>
    <row r="15" spans="1:28" s="12" customFormat="1" ht="17" hidden="1" customHeight="1">
      <c r="A15" s="12">
        <v>13</v>
      </c>
      <c r="B15" s="13" t="s">
        <v>60</v>
      </c>
      <c r="C15" s="13" t="s">
        <v>61</v>
      </c>
      <c r="D15" s="13" t="s">
        <v>62</v>
      </c>
      <c r="E15" s="13" t="s">
        <v>23</v>
      </c>
      <c r="F15" s="13" t="s">
        <v>63</v>
      </c>
      <c r="G15" s="13"/>
      <c r="H15" s="13"/>
      <c r="I15" s="9" t="str">
        <f t="shared" si="0"/>
        <v>Jose Manuel Figueroa Mendoza</v>
      </c>
      <c r="J15" s="9" t="s">
        <v>373</v>
      </c>
      <c r="K15" s="13"/>
      <c r="L15" s="13" t="s">
        <v>93</v>
      </c>
      <c r="M15" s="13"/>
      <c r="N15" s="13" t="s">
        <v>162</v>
      </c>
      <c r="O15" s="26" t="s">
        <v>162</v>
      </c>
      <c r="S15" s="26"/>
      <c r="AB15" s="8" t="s">
        <v>162</v>
      </c>
    </row>
    <row r="16" spans="1:28" s="8" customFormat="1" ht="17" hidden="1" customHeight="1">
      <c r="A16" s="8">
        <v>14</v>
      </c>
      <c r="B16" s="9" t="s">
        <v>64</v>
      </c>
      <c r="C16" s="9" t="s">
        <v>65</v>
      </c>
      <c r="D16" s="9" t="s">
        <v>66</v>
      </c>
      <c r="E16" s="9" t="s">
        <v>17</v>
      </c>
      <c r="F16" s="9" t="s">
        <v>67</v>
      </c>
      <c r="G16" s="9">
        <v>1917518100</v>
      </c>
      <c r="H16" s="9" t="s">
        <v>123</v>
      </c>
      <c r="I16" s="9" t="str">
        <f t="shared" si="0"/>
        <v>Felix Ortiz Paredes</v>
      </c>
      <c r="J16" s="9" t="s">
        <v>422</v>
      </c>
      <c r="K16" s="9" t="s">
        <v>370</v>
      </c>
      <c r="L16" s="9" t="s">
        <v>160</v>
      </c>
      <c r="M16" s="9"/>
      <c r="N16" s="9" t="s">
        <v>264</v>
      </c>
      <c r="O16" s="25">
        <v>44046</v>
      </c>
      <c r="P16" s="10">
        <v>44046</v>
      </c>
      <c r="Q16" s="8" t="s">
        <v>135</v>
      </c>
      <c r="R16" s="8">
        <v>10968581</v>
      </c>
      <c r="S16" s="11" t="s">
        <v>162</v>
      </c>
      <c r="T16" s="10">
        <v>44044</v>
      </c>
      <c r="U16" s="8" t="s">
        <v>136</v>
      </c>
      <c r="V16" s="8" t="s">
        <v>137</v>
      </c>
      <c r="W16" s="8" t="s">
        <v>149</v>
      </c>
      <c r="X16" s="10">
        <v>44046</v>
      </c>
      <c r="Y16" s="10">
        <v>44046</v>
      </c>
      <c r="Z16" s="10">
        <v>44046</v>
      </c>
      <c r="AA16" s="10">
        <v>44047</v>
      </c>
      <c r="AB16" s="8" t="s">
        <v>473</v>
      </c>
    </row>
    <row r="17" spans="1:28" s="12" customFormat="1" ht="17" hidden="1" customHeight="1">
      <c r="A17" s="12">
        <v>15</v>
      </c>
      <c r="B17" s="13" t="s">
        <v>68</v>
      </c>
      <c r="C17" s="13" t="s">
        <v>69</v>
      </c>
      <c r="D17" s="13" t="s">
        <v>70</v>
      </c>
      <c r="E17" s="13" t="s">
        <v>23</v>
      </c>
      <c r="F17" s="9" t="s">
        <v>71</v>
      </c>
      <c r="G17" s="9"/>
      <c r="H17" s="9"/>
      <c r="I17" s="9" t="str">
        <f t="shared" si="0"/>
        <v>Javier Faustino Cheluca</v>
      </c>
      <c r="J17" s="9" t="s">
        <v>373</v>
      </c>
      <c r="K17" s="13"/>
      <c r="L17" s="13" t="s">
        <v>93</v>
      </c>
      <c r="M17" s="13"/>
      <c r="N17" s="13" t="s">
        <v>162</v>
      </c>
      <c r="O17" s="26" t="s">
        <v>162</v>
      </c>
      <c r="S17" s="26"/>
      <c r="AB17" s="8" t="s">
        <v>162</v>
      </c>
    </row>
    <row r="18" spans="1:28" s="8" customFormat="1" ht="17" hidden="1" customHeight="1">
      <c r="A18" s="8">
        <v>16</v>
      </c>
      <c r="B18" s="9" t="s">
        <v>72</v>
      </c>
      <c r="C18" s="9" t="s">
        <v>73</v>
      </c>
      <c r="D18" s="9" t="s">
        <v>74</v>
      </c>
      <c r="E18" s="9" t="s">
        <v>23</v>
      </c>
      <c r="F18" s="9" t="s">
        <v>75</v>
      </c>
      <c r="G18" s="9">
        <v>20129426100</v>
      </c>
      <c r="H18" s="9" t="s">
        <v>124</v>
      </c>
      <c r="I18" s="9" t="str">
        <f t="shared" si="0"/>
        <v>Oscar Nestor Bardomiano</v>
      </c>
      <c r="J18" s="9" t="s">
        <v>422</v>
      </c>
      <c r="K18" s="9" t="s">
        <v>370</v>
      </c>
      <c r="L18" s="9" t="s">
        <v>471</v>
      </c>
      <c r="M18" s="9" t="s">
        <v>472</v>
      </c>
      <c r="N18" s="9" t="s">
        <v>264</v>
      </c>
      <c r="O18" s="25">
        <v>44046</v>
      </c>
      <c r="P18" s="10">
        <v>44046</v>
      </c>
      <c r="Q18" s="8" t="s">
        <v>135</v>
      </c>
      <c r="R18" s="8">
        <v>10968581</v>
      </c>
      <c r="S18" s="11" t="s">
        <v>162</v>
      </c>
      <c r="T18" s="10">
        <v>44062</v>
      </c>
      <c r="U18" s="8" t="s">
        <v>136</v>
      </c>
      <c r="V18" s="8" t="s">
        <v>137</v>
      </c>
      <c r="W18" t="s">
        <v>365</v>
      </c>
      <c r="X18" s="10">
        <v>44046</v>
      </c>
      <c r="Y18" s="10">
        <v>44046</v>
      </c>
      <c r="Z18" s="10">
        <v>44046</v>
      </c>
      <c r="AA18" s="10">
        <v>44047</v>
      </c>
      <c r="AB18" s="8" t="s">
        <v>473</v>
      </c>
    </row>
    <row r="19" spans="1:28" s="8" customFormat="1" ht="17" hidden="1" customHeight="1">
      <c r="A19" s="8">
        <v>17</v>
      </c>
      <c r="B19" s="9" t="s">
        <v>61</v>
      </c>
      <c r="C19" s="9" t="s">
        <v>60</v>
      </c>
      <c r="D19" s="9" t="s">
        <v>76</v>
      </c>
      <c r="E19" s="9" t="s">
        <v>23</v>
      </c>
      <c r="F19" s="9" t="s">
        <v>77</v>
      </c>
      <c r="G19" s="9">
        <v>96139407944</v>
      </c>
      <c r="H19" s="9" t="s">
        <v>125</v>
      </c>
      <c r="I19" s="9" t="str">
        <f t="shared" si="0"/>
        <v>Rigoberto Mendoza Figueroa</v>
      </c>
      <c r="J19" s="9" t="s">
        <v>422</v>
      </c>
      <c r="K19" s="9" t="s">
        <v>370</v>
      </c>
      <c r="L19" s="9" t="s">
        <v>160</v>
      </c>
      <c r="M19" s="9" t="s">
        <v>367</v>
      </c>
      <c r="N19" s="9" t="s">
        <v>264</v>
      </c>
      <c r="O19" s="25">
        <v>44046</v>
      </c>
      <c r="P19" s="10">
        <v>44046</v>
      </c>
      <c r="Q19" s="8" t="s">
        <v>135</v>
      </c>
      <c r="R19" s="8">
        <v>10968581</v>
      </c>
      <c r="S19" s="11" t="s">
        <v>162</v>
      </c>
      <c r="T19" s="10">
        <v>44062</v>
      </c>
      <c r="U19" s="8" t="s">
        <v>136</v>
      </c>
      <c r="V19" s="8" t="s">
        <v>137</v>
      </c>
      <c r="W19" t="s">
        <v>366</v>
      </c>
      <c r="X19" s="10">
        <v>44046</v>
      </c>
      <c r="Y19" s="10">
        <v>44046</v>
      </c>
      <c r="Z19" s="10">
        <v>44046</v>
      </c>
      <c r="AA19" s="10">
        <v>44047</v>
      </c>
      <c r="AB19" s="8" t="s">
        <v>473</v>
      </c>
    </row>
    <row r="20" spans="1:28" s="12" customFormat="1" ht="17" hidden="1" customHeight="1">
      <c r="A20" s="12">
        <v>18</v>
      </c>
      <c r="B20" s="13" t="s">
        <v>78</v>
      </c>
      <c r="C20" s="13" t="s">
        <v>57</v>
      </c>
      <c r="D20" s="13" t="s">
        <v>34</v>
      </c>
      <c r="E20" s="13" t="s">
        <v>23</v>
      </c>
      <c r="F20" s="13" t="s">
        <v>79</v>
      </c>
      <c r="G20" s="13"/>
      <c r="H20" s="13"/>
      <c r="I20" s="9" t="str">
        <f t="shared" si="0"/>
        <v>Alejandro Tolentino Rodríguez</v>
      </c>
      <c r="J20" s="9" t="s">
        <v>373</v>
      </c>
      <c r="K20" s="13"/>
      <c r="L20" s="13" t="s">
        <v>93</v>
      </c>
      <c r="M20" s="13"/>
      <c r="N20" s="13" t="s">
        <v>162</v>
      </c>
      <c r="O20" s="26" t="s">
        <v>162</v>
      </c>
      <c r="S20" s="26"/>
      <c r="AB20" s="8" t="s">
        <v>162</v>
      </c>
    </row>
    <row r="21" spans="1:28" s="12" customFormat="1" ht="17" hidden="1" customHeight="1">
      <c r="A21" s="12">
        <v>19</v>
      </c>
      <c r="B21" s="13" t="s">
        <v>78</v>
      </c>
      <c r="C21" s="13" t="s">
        <v>57</v>
      </c>
      <c r="D21" s="13" t="s">
        <v>80</v>
      </c>
      <c r="E21" s="13" t="s">
        <v>23</v>
      </c>
      <c r="F21" s="13" t="s">
        <v>81</v>
      </c>
      <c r="G21" s="13"/>
      <c r="H21" s="13"/>
      <c r="I21" s="9" t="str">
        <f t="shared" si="0"/>
        <v>Gustavo Angel Tolentino Rodríguez</v>
      </c>
      <c r="J21" s="9" t="s">
        <v>373</v>
      </c>
      <c r="K21" s="13"/>
      <c r="L21" s="13" t="s">
        <v>93</v>
      </c>
      <c r="M21" s="13"/>
      <c r="N21" s="13" t="s">
        <v>162</v>
      </c>
      <c r="O21" s="26" t="s">
        <v>162</v>
      </c>
      <c r="S21" s="26"/>
      <c r="AB21" s="8" t="s">
        <v>162</v>
      </c>
    </row>
    <row r="22" spans="1:28" s="8" customFormat="1" ht="17" hidden="1" customHeight="1">
      <c r="A22" s="8">
        <v>20</v>
      </c>
      <c r="B22" s="9" t="s">
        <v>82</v>
      </c>
      <c r="C22" s="9" t="s">
        <v>82</v>
      </c>
      <c r="D22" s="9" t="s">
        <v>83</v>
      </c>
      <c r="E22" s="9" t="s">
        <v>23</v>
      </c>
      <c r="F22" s="9" t="s">
        <v>84</v>
      </c>
      <c r="G22" s="9">
        <v>45998133770</v>
      </c>
      <c r="H22" s="9" t="s">
        <v>126</v>
      </c>
      <c r="I22" s="9" t="str">
        <f t="shared" si="0"/>
        <v>Sergio Cervantes Cervantes</v>
      </c>
      <c r="J22" s="9" t="s">
        <v>422</v>
      </c>
      <c r="K22" s="9" t="s">
        <v>370</v>
      </c>
      <c r="L22" s="9" t="s">
        <v>160</v>
      </c>
      <c r="M22" s="9"/>
      <c r="N22" s="9" t="s">
        <v>264</v>
      </c>
      <c r="O22" s="25">
        <v>44046</v>
      </c>
      <c r="P22" s="10">
        <v>44046</v>
      </c>
      <c r="Q22" s="8" t="s">
        <v>135</v>
      </c>
      <c r="R22" s="8">
        <v>10968581</v>
      </c>
      <c r="S22" s="11" t="s">
        <v>162</v>
      </c>
      <c r="T22" s="10">
        <v>44044</v>
      </c>
      <c r="U22" s="8" t="s">
        <v>136</v>
      </c>
      <c r="V22" s="8" t="s">
        <v>137</v>
      </c>
      <c r="W22" s="8" t="s">
        <v>142</v>
      </c>
      <c r="X22" s="10">
        <v>44046</v>
      </c>
      <c r="Y22" s="10">
        <v>44046</v>
      </c>
      <c r="Z22" s="10">
        <v>44046</v>
      </c>
      <c r="AA22" s="10">
        <v>44047</v>
      </c>
      <c r="AB22" s="8" t="s">
        <v>473</v>
      </c>
    </row>
    <row r="23" spans="1:28" s="8" customFormat="1" ht="17" hidden="1" customHeight="1">
      <c r="A23" s="8">
        <v>21</v>
      </c>
      <c r="B23" s="9" t="s">
        <v>85</v>
      </c>
      <c r="C23" s="9" t="s">
        <v>86</v>
      </c>
      <c r="D23" s="9" t="s">
        <v>87</v>
      </c>
      <c r="E23" s="9" t="s">
        <v>17</v>
      </c>
      <c r="F23" s="9" t="s">
        <v>88</v>
      </c>
      <c r="G23" s="9" t="s">
        <v>127</v>
      </c>
      <c r="H23" s="9" t="s">
        <v>128</v>
      </c>
      <c r="I23" s="9" t="str">
        <f t="shared" si="0"/>
        <v>Juan Avila Soto</v>
      </c>
      <c r="J23" s="9" t="s">
        <v>422</v>
      </c>
      <c r="K23" s="9" t="s">
        <v>370</v>
      </c>
      <c r="L23" s="9" t="s">
        <v>160</v>
      </c>
      <c r="M23" s="9"/>
      <c r="N23" s="9" t="s">
        <v>264</v>
      </c>
      <c r="O23" s="25">
        <v>44046</v>
      </c>
      <c r="P23" s="10">
        <v>44046</v>
      </c>
      <c r="Q23" s="8" t="s">
        <v>135</v>
      </c>
      <c r="R23" s="8">
        <v>10968581</v>
      </c>
      <c r="S23" s="11" t="s">
        <v>162</v>
      </c>
      <c r="T23" s="10">
        <v>44044</v>
      </c>
      <c r="U23" s="8" t="s">
        <v>136</v>
      </c>
      <c r="V23" s="8" t="s">
        <v>137</v>
      </c>
      <c r="W23" s="8" t="s">
        <v>138</v>
      </c>
      <c r="X23" s="10">
        <v>44046</v>
      </c>
      <c r="Y23" s="10">
        <v>44046</v>
      </c>
      <c r="Z23" s="10">
        <v>44046</v>
      </c>
      <c r="AA23" s="10">
        <v>44047</v>
      </c>
      <c r="AB23" s="8" t="s">
        <v>473</v>
      </c>
    </row>
    <row r="24" spans="1:28" s="8" customFormat="1" ht="17" hidden="1" customHeight="1">
      <c r="A24" s="8">
        <v>22</v>
      </c>
      <c r="B24" s="8" t="s">
        <v>94</v>
      </c>
      <c r="C24" s="8" t="s">
        <v>95</v>
      </c>
      <c r="D24" s="8" t="s">
        <v>96</v>
      </c>
      <c r="E24" s="9" t="s">
        <v>23</v>
      </c>
      <c r="F24" s="8" t="s">
        <v>134</v>
      </c>
      <c r="G24" s="9">
        <v>70160033034</v>
      </c>
      <c r="H24" s="9" t="s">
        <v>129</v>
      </c>
      <c r="I24" s="9" t="str">
        <f t="shared" si="0"/>
        <v>Juan Antonio Trinidad Gonzalez</v>
      </c>
      <c r="J24" s="9" t="s">
        <v>422</v>
      </c>
      <c r="K24" s="9" t="s">
        <v>370</v>
      </c>
      <c r="L24" s="9" t="s">
        <v>160</v>
      </c>
      <c r="M24" s="9"/>
      <c r="N24" s="9" t="s">
        <v>264</v>
      </c>
      <c r="O24" s="25">
        <v>44046</v>
      </c>
      <c r="P24" s="10">
        <v>44046</v>
      </c>
      <c r="Q24" s="8" t="s">
        <v>135</v>
      </c>
      <c r="R24" s="8">
        <v>10968581</v>
      </c>
      <c r="S24" s="11" t="s">
        <v>162</v>
      </c>
      <c r="T24" s="10">
        <v>44047</v>
      </c>
      <c r="U24" s="8" t="s">
        <v>136</v>
      </c>
      <c r="V24" s="8" t="s">
        <v>137</v>
      </c>
      <c r="W24" s="8" t="s">
        <v>154</v>
      </c>
      <c r="X24" s="10">
        <v>44046</v>
      </c>
      <c r="Y24" s="10">
        <v>44046</v>
      </c>
      <c r="Z24" s="10">
        <v>44046</v>
      </c>
      <c r="AA24" s="10">
        <v>44047</v>
      </c>
      <c r="AB24" s="8" t="str">
        <f>VLOOKUP(F24,[1]Hoja1!$F:$G,2,0)</f>
        <v>LUIS ANTONIO TRINIDAD CRUZ</v>
      </c>
    </row>
    <row r="25" spans="1:28" s="8" customFormat="1" ht="17" hidden="1" customHeight="1">
      <c r="A25" s="8">
        <v>23</v>
      </c>
      <c r="B25" s="8" t="s">
        <v>94</v>
      </c>
      <c r="C25" s="8" t="s">
        <v>97</v>
      </c>
      <c r="D25" s="8" t="s">
        <v>98</v>
      </c>
      <c r="E25" s="9" t="s">
        <v>17</v>
      </c>
      <c r="F25" s="8" t="s">
        <v>103</v>
      </c>
      <c r="G25" s="9">
        <v>70160033034</v>
      </c>
      <c r="H25" s="9" t="s">
        <v>129</v>
      </c>
      <c r="I25" s="9" t="str">
        <f t="shared" si="0"/>
        <v>Luis Antonio Trinidad Cruz</v>
      </c>
      <c r="J25" s="9" t="s">
        <v>422</v>
      </c>
      <c r="K25" s="9" t="s">
        <v>370</v>
      </c>
      <c r="L25" s="9" t="s">
        <v>160</v>
      </c>
      <c r="M25" s="9"/>
      <c r="N25" s="9" t="s">
        <v>264</v>
      </c>
      <c r="O25" s="25">
        <v>44046</v>
      </c>
      <c r="P25" s="10">
        <v>44046</v>
      </c>
      <c r="Q25" s="8" t="s">
        <v>135</v>
      </c>
      <c r="R25" s="8">
        <v>10968581</v>
      </c>
      <c r="S25" s="11" t="s">
        <v>162</v>
      </c>
      <c r="T25" s="10">
        <v>44047</v>
      </c>
      <c r="U25" s="8" t="s">
        <v>136</v>
      </c>
      <c r="V25" s="8" t="s">
        <v>137</v>
      </c>
      <c r="W25" s="8" t="s">
        <v>153</v>
      </c>
      <c r="X25" s="10">
        <v>44046</v>
      </c>
      <c r="Y25" s="10">
        <v>44046</v>
      </c>
      <c r="Z25" s="10">
        <v>44046</v>
      </c>
      <c r="AA25" s="10">
        <v>44047</v>
      </c>
      <c r="AB25" s="8" t="str">
        <f>VLOOKUP(F25,[1]Hoja1!$F:$G,2,0)</f>
        <v>LUIS ANTONIO TRINIDAD CRUZ</v>
      </c>
    </row>
    <row r="26" spans="1:28" s="8" customFormat="1" ht="17" hidden="1" customHeight="1">
      <c r="A26" s="8">
        <v>24</v>
      </c>
      <c r="B26" s="8" t="s">
        <v>99</v>
      </c>
      <c r="C26" s="8" t="s">
        <v>94</v>
      </c>
      <c r="D26" s="8" t="s">
        <v>100</v>
      </c>
      <c r="E26" s="9" t="s">
        <v>23</v>
      </c>
      <c r="F26" s="8" t="s">
        <v>104</v>
      </c>
      <c r="G26" s="9">
        <v>27160002849</v>
      </c>
      <c r="H26" s="9" t="s">
        <v>130</v>
      </c>
      <c r="I26" s="9" t="str">
        <f t="shared" si="0"/>
        <v>Carlos Cruz  Trinidad</v>
      </c>
      <c r="J26" s="9" t="s">
        <v>162</v>
      </c>
      <c r="K26" s="9" t="s">
        <v>162</v>
      </c>
      <c r="L26" s="9" t="s">
        <v>471</v>
      </c>
      <c r="M26" s="9" t="s">
        <v>364</v>
      </c>
      <c r="N26" s="9" t="s">
        <v>264</v>
      </c>
      <c r="O26" s="25">
        <v>44046</v>
      </c>
      <c r="Q26" s="8" t="s">
        <v>156</v>
      </c>
      <c r="S26" s="11"/>
      <c r="U26" s="8" t="s">
        <v>157</v>
      </c>
      <c r="X26" s="10">
        <v>44046</v>
      </c>
      <c r="Y26" s="10">
        <v>44046</v>
      </c>
      <c r="Z26" s="10">
        <v>44046</v>
      </c>
      <c r="AA26" s="10">
        <v>44047</v>
      </c>
      <c r="AB26" s="8" t="s">
        <v>162</v>
      </c>
    </row>
    <row r="27" spans="1:28" s="8" customFormat="1" ht="17" hidden="1" customHeight="1">
      <c r="A27" s="8">
        <v>25</v>
      </c>
      <c r="B27" s="8" t="s">
        <v>49</v>
      </c>
      <c r="C27" s="8" t="s">
        <v>101</v>
      </c>
      <c r="D27" s="8" t="s">
        <v>102</v>
      </c>
      <c r="E27" s="9" t="s">
        <v>23</v>
      </c>
      <c r="F27" s="8" t="s">
        <v>105</v>
      </c>
      <c r="G27" s="9" t="s">
        <v>131</v>
      </c>
      <c r="H27" s="9" t="s">
        <v>132</v>
      </c>
      <c r="I27" s="9" t="str">
        <f t="shared" si="0"/>
        <v>Federico Reyes Plata</v>
      </c>
      <c r="J27" s="9" t="s">
        <v>422</v>
      </c>
      <c r="K27" s="9" t="s">
        <v>370</v>
      </c>
      <c r="L27" s="9" t="s">
        <v>160</v>
      </c>
      <c r="N27" s="9" t="s">
        <v>264</v>
      </c>
      <c r="O27" s="25">
        <v>44046</v>
      </c>
      <c r="P27" s="10">
        <v>44046</v>
      </c>
      <c r="Q27" s="8" t="s">
        <v>135</v>
      </c>
      <c r="R27" s="8">
        <v>10968581</v>
      </c>
      <c r="S27" s="11" t="s">
        <v>162</v>
      </c>
      <c r="T27" s="10">
        <v>44047</v>
      </c>
      <c r="U27" s="8" t="s">
        <v>136</v>
      </c>
      <c r="V27" s="8" t="s">
        <v>137</v>
      </c>
      <c r="W27" s="8" t="s">
        <v>151</v>
      </c>
      <c r="X27" s="10">
        <v>44046</v>
      </c>
      <c r="Y27" s="10">
        <v>44046</v>
      </c>
      <c r="Z27" s="10">
        <v>44046</v>
      </c>
      <c r="AA27" s="10">
        <v>44047</v>
      </c>
      <c r="AB27" s="8" t="str">
        <f>VLOOKUP(F27,[1]Hoja1!$F:$G,2,0)</f>
        <v>LUIS ANTONIO TRINIDAD CRUZ</v>
      </c>
    </row>
    <row r="28" spans="1:28" s="8" customFormat="1" ht="17" hidden="1" customHeight="1">
      <c r="A28" s="8">
        <v>26</v>
      </c>
      <c r="B28" s="8" t="s">
        <v>14</v>
      </c>
      <c r="C28" s="8" t="s">
        <v>106</v>
      </c>
      <c r="D28" s="8" t="s">
        <v>107</v>
      </c>
      <c r="E28" s="9" t="s">
        <v>23</v>
      </c>
      <c r="F28" s="8" t="s">
        <v>108</v>
      </c>
      <c r="G28" s="9">
        <v>92129487440</v>
      </c>
      <c r="H28" s="9" t="s">
        <v>133</v>
      </c>
      <c r="I28" s="9" t="str">
        <f t="shared" si="0"/>
        <v>Javier Alejandro Hernández Sánchez</v>
      </c>
      <c r="J28" s="9" t="s">
        <v>422</v>
      </c>
      <c r="K28" s="9" t="s">
        <v>370</v>
      </c>
      <c r="L28" s="13" t="s">
        <v>160</v>
      </c>
      <c r="N28" s="9" t="s">
        <v>264</v>
      </c>
      <c r="O28" s="25">
        <v>44046</v>
      </c>
      <c r="P28" s="10">
        <v>44046</v>
      </c>
      <c r="Q28" s="8" t="s">
        <v>135</v>
      </c>
      <c r="R28" s="8">
        <v>10968581</v>
      </c>
      <c r="S28" s="11" t="s">
        <v>162</v>
      </c>
      <c r="T28" s="10">
        <v>44047</v>
      </c>
      <c r="U28" s="8" t="s">
        <v>136</v>
      </c>
      <c r="V28" s="8" t="s">
        <v>137</v>
      </c>
      <c r="W28" s="8" t="s">
        <v>164</v>
      </c>
      <c r="X28" s="10">
        <v>44046</v>
      </c>
      <c r="Y28" s="10">
        <v>44046</v>
      </c>
      <c r="Z28" s="10">
        <v>44046</v>
      </c>
      <c r="AA28" s="10">
        <v>44047</v>
      </c>
      <c r="AB28" s="8" t="s">
        <v>473</v>
      </c>
    </row>
    <row r="29" spans="1:28" s="12" customFormat="1" ht="17" hidden="1" customHeight="1">
      <c r="A29" s="12">
        <v>27</v>
      </c>
      <c r="B29" s="12" t="s">
        <v>165</v>
      </c>
      <c r="C29" s="12" t="s">
        <v>166</v>
      </c>
      <c r="D29" s="12" t="s">
        <v>87</v>
      </c>
      <c r="E29" s="12" t="s">
        <v>201</v>
      </c>
      <c r="F29" s="14" t="s">
        <v>167</v>
      </c>
      <c r="G29" s="14" t="s">
        <v>168</v>
      </c>
      <c r="H29" s="8" t="s">
        <v>294</v>
      </c>
      <c r="I29" s="8" t="str">
        <f t="shared" si="0"/>
        <v xml:space="preserve">Juan Flores Botello </v>
      </c>
      <c r="J29" s="9" t="s">
        <v>162</v>
      </c>
      <c r="K29" s="9" t="s">
        <v>162</v>
      </c>
      <c r="L29" s="12" t="s">
        <v>93</v>
      </c>
      <c r="M29" s="12" t="s">
        <v>423</v>
      </c>
      <c r="N29" s="12" t="s">
        <v>265</v>
      </c>
      <c r="O29" s="26" t="s">
        <v>162</v>
      </c>
      <c r="S29" s="26"/>
      <c r="AB29" s="8" t="s">
        <v>201</v>
      </c>
    </row>
    <row r="30" spans="1:28" s="12" customFormat="1" ht="17" hidden="1" customHeight="1">
      <c r="A30" s="12">
        <v>28</v>
      </c>
      <c r="B30" s="30" t="s">
        <v>165</v>
      </c>
      <c r="C30" s="12" t="s">
        <v>166</v>
      </c>
      <c r="D30" s="12" t="s">
        <v>200</v>
      </c>
      <c r="E30" s="12" t="s">
        <v>201</v>
      </c>
      <c r="F30" s="14" t="s">
        <v>169</v>
      </c>
      <c r="G30" s="14" t="s">
        <v>170</v>
      </c>
      <c r="H30" s="8" t="s">
        <v>295</v>
      </c>
      <c r="I30" s="8" t="str">
        <f t="shared" si="0"/>
        <v xml:space="preserve">Sixto Flores Botello </v>
      </c>
      <c r="J30" s="9" t="s">
        <v>162</v>
      </c>
      <c r="K30" s="9" t="s">
        <v>162</v>
      </c>
      <c r="L30" s="12" t="s">
        <v>93</v>
      </c>
      <c r="M30" s="12" t="s">
        <v>423</v>
      </c>
      <c r="N30" s="13" t="s">
        <v>162</v>
      </c>
      <c r="O30" s="26" t="s">
        <v>162</v>
      </c>
      <c r="S30" s="26"/>
      <c r="AB30" s="8" t="s">
        <v>201</v>
      </c>
    </row>
    <row r="31" spans="1:28" s="8" customFormat="1" ht="17" customHeight="1">
      <c r="A31" s="8">
        <v>29</v>
      </c>
      <c r="B31" s="14" t="s">
        <v>165</v>
      </c>
      <c r="C31" s="8" t="s">
        <v>166</v>
      </c>
      <c r="D31" s="8" t="s">
        <v>202</v>
      </c>
      <c r="E31" s="8" t="s">
        <v>201</v>
      </c>
      <c r="F31" s="14" t="s">
        <v>171</v>
      </c>
      <c r="G31" s="14" t="s">
        <v>172</v>
      </c>
      <c r="H31" s="8" t="s">
        <v>296</v>
      </c>
      <c r="I31" s="8" t="str">
        <f t="shared" si="0"/>
        <v xml:space="preserve">Zenon Flores Botello </v>
      </c>
      <c r="J31" s="9" t="s">
        <v>422</v>
      </c>
      <c r="K31" s="8" t="s">
        <v>370</v>
      </c>
      <c r="L31" s="12" t="s">
        <v>160</v>
      </c>
      <c r="N31" s="8" t="s">
        <v>265</v>
      </c>
      <c r="O31" s="25">
        <v>44058</v>
      </c>
      <c r="P31" s="10">
        <v>44057</v>
      </c>
      <c r="Q31" s="8" t="s">
        <v>342</v>
      </c>
      <c r="R31" s="8">
        <v>2546771</v>
      </c>
      <c r="S31" s="11">
        <v>114</v>
      </c>
      <c r="T31" s="10">
        <v>44056</v>
      </c>
      <c r="U31" s="8" t="s">
        <v>136</v>
      </c>
      <c r="V31" s="8" t="s">
        <v>343</v>
      </c>
      <c r="W31" s="8">
        <v>2262228</v>
      </c>
      <c r="X31" s="10">
        <v>44058</v>
      </c>
      <c r="Y31" s="10">
        <v>44046</v>
      </c>
      <c r="Z31" s="10">
        <v>44046</v>
      </c>
      <c r="AA31" s="10">
        <v>44047</v>
      </c>
      <c r="AB31" s="8" t="s">
        <v>201</v>
      </c>
    </row>
    <row r="32" spans="1:28" s="8" customFormat="1" ht="17" customHeight="1">
      <c r="A32" s="8">
        <v>30</v>
      </c>
      <c r="B32" s="14" t="s">
        <v>165</v>
      </c>
      <c r="C32" s="8" t="s">
        <v>203</v>
      </c>
      <c r="D32" s="8" t="s">
        <v>204</v>
      </c>
      <c r="E32" s="8" t="s">
        <v>201</v>
      </c>
      <c r="F32" s="14" t="s">
        <v>173</v>
      </c>
      <c r="G32" s="14" t="s">
        <v>174</v>
      </c>
      <c r="H32" s="8" t="s">
        <v>297</v>
      </c>
      <c r="I32" s="8" t="str">
        <f t="shared" si="0"/>
        <v>Juan Carlos Flores Solis</v>
      </c>
      <c r="J32" s="9" t="s">
        <v>422</v>
      </c>
      <c r="K32" s="8" t="s">
        <v>370</v>
      </c>
      <c r="L32" s="12" t="s">
        <v>160</v>
      </c>
      <c r="M32" s="8" t="s">
        <v>356</v>
      </c>
      <c r="N32" s="8" t="s">
        <v>265</v>
      </c>
      <c r="O32" s="25">
        <v>44058</v>
      </c>
      <c r="P32" s="10">
        <v>44055</v>
      </c>
      <c r="Q32" s="8" t="s">
        <v>342</v>
      </c>
      <c r="R32" s="8">
        <v>2546771</v>
      </c>
      <c r="S32" s="11">
        <v>95</v>
      </c>
      <c r="T32" s="10">
        <v>44054</v>
      </c>
      <c r="U32" s="8" t="s">
        <v>136</v>
      </c>
      <c r="V32" s="8" t="s">
        <v>343</v>
      </c>
      <c r="W32" s="8">
        <v>2242248</v>
      </c>
      <c r="X32" s="10">
        <v>44058</v>
      </c>
      <c r="Y32" s="10">
        <v>44046</v>
      </c>
      <c r="Z32" s="10">
        <v>44046</v>
      </c>
      <c r="AA32" s="10">
        <v>44047</v>
      </c>
      <c r="AB32" s="8" t="s">
        <v>201</v>
      </c>
    </row>
    <row r="33" spans="1:28" s="8" customFormat="1" ht="17" customHeight="1">
      <c r="A33" s="8">
        <v>31</v>
      </c>
      <c r="B33" s="14" t="s">
        <v>206</v>
      </c>
      <c r="C33" s="8" t="s">
        <v>205</v>
      </c>
      <c r="D33" s="8" t="s">
        <v>83</v>
      </c>
      <c r="E33" s="8" t="s">
        <v>201</v>
      </c>
      <c r="F33" s="14" t="s">
        <v>175</v>
      </c>
      <c r="G33" s="14" t="s">
        <v>176</v>
      </c>
      <c r="H33" s="8" t="s">
        <v>298</v>
      </c>
      <c r="I33" s="8" t="str">
        <f t="shared" si="0"/>
        <v>Sergio Gutierrez Leon</v>
      </c>
      <c r="J33" s="9" t="s">
        <v>422</v>
      </c>
      <c r="K33" s="8" t="s">
        <v>370</v>
      </c>
      <c r="L33" s="12" t="s">
        <v>160</v>
      </c>
      <c r="N33" s="8" t="s">
        <v>265</v>
      </c>
      <c r="O33" s="25">
        <v>44058</v>
      </c>
      <c r="P33" s="10">
        <v>44055</v>
      </c>
      <c r="Q33" s="8" t="s">
        <v>342</v>
      </c>
      <c r="R33" s="8">
        <v>2546771</v>
      </c>
      <c r="S33" s="11">
        <v>94</v>
      </c>
      <c r="T33" s="10">
        <v>44054</v>
      </c>
      <c r="U33" s="8" t="s">
        <v>136</v>
      </c>
      <c r="V33" s="8" t="s">
        <v>343</v>
      </c>
      <c r="W33" s="8">
        <v>2242243</v>
      </c>
      <c r="X33" s="10">
        <v>44058</v>
      </c>
      <c r="Y33" s="10">
        <v>44058</v>
      </c>
      <c r="Z33" s="10">
        <v>44058</v>
      </c>
      <c r="AA33" s="10">
        <v>44057</v>
      </c>
      <c r="AB33" s="8" t="s">
        <v>201</v>
      </c>
    </row>
    <row r="34" spans="1:28" s="8" customFormat="1" ht="17" hidden="1" customHeight="1">
      <c r="A34" s="8">
        <v>32</v>
      </c>
      <c r="B34" s="14" t="s">
        <v>227</v>
      </c>
      <c r="C34" s="8" t="s">
        <v>14</v>
      </c>
      <c r="D34" s="8" t="s">
        <v>207</v>
      </c>
      <c r="E34" s="8" t="s">
        <v>201</v>
      </c>
      <c r="F34" s="14" t="s">
        <v>177</v>
      </c>
      <c r="G34" s="14" t="s">
        <v>178</v>
      </c>
      <c r="H34" s="8" t="s">
        <v>299</v>
      </c>
      <c r="I34" s="8" t="str">
        <f t="shared" si="0"/>
        <v>Omar Lazcano Hernández</v>
      </c>
      <c r="J34" s="9" t="s">
        <v>162</v>
      </c>
      <c r="K34" s="9" t="s">
        <v>162</v>
      </c>
      <c r="L34" s="8" t="s">
        <v>93</v>
      </c>
      <c r="M34" s="12" t="s">
        <v>423</v>
      </c>
      <c r="N34" s="8" t="s">
        <v>265</v>
      </c>
      <c r="O34" s="26" t="s">
        <v>162</v>
      </c>
      <c r="S34" s="11"/>
      <c r="AB34" s="8" t="s">
        <v>201</v>
      </c>
    </row>
    <row r="35" spans="1:28" s="8" customFormat="1" ht="17" customHeight="1">
      <c r="A35" s="8">
        <v>33</v>
      </c>
      <c r="B35" s="14" t="s">
        <v>228</v>
      </c>
      <c r="C35" s="8" t="s">
        <v>208</v>
      </c>
      <c r="D35" s="8" t="s">
        <v>209</v>
      </c>
      <c r="E35" s="8" t="s">
        <v>201</v>
      </c>
      <c r="F35" s="14" t="s">
        <v>179</v>
      </c>
      <c r="G35" s="14" t="s">
        <v>180</v>
      </c>
      <c r="H35" s="8" t="s">
        <v>300</v>
      </c>
      <c r="I35" s="8" t="str">
        <f t="shared" si="0"/>
        <v>Alfredo Lozada Carmona</v>
      </c>
      <c r="J35" s="9" t="s">
        <v>422</v>
      </c>
      <c r="K35" s="8" t="s">
        <v>370</v>
      </c>
      <c r="L35" s="12" t="s">
        <v>160</v>
      </c>
      <c r="N35" s="8" t="s">
        <v>265</v>
      </c>
      <c r="O35" s="25">
        <v>44058</v>
      </c>
      <c r="P35" s="10">
        <v>44057</v>
      </c>
      <c r="Q35" s="8" t="s">
        <v>342</v>
      </c>
      <c r="R35" s="8">
        <v>2546771</v>
      </c>
      <c r="S35" s="11">
        <v>113</v>
      </c>
      <c r="T35" s="10">
        <v>44056</v>
      </c>
      <c r="U35" s="8" t="s">
        <v>136</v>
      </c>
      <c r="V35" s="8" t="s">
        <v>343</v>
      </c>
      <c r="W35" s="8">
        <v>2262232</v>
      </c>
      <c r="X35" s="10">
        <v>44058</v>
      </c>
      <c r="Y35" s="10">
        <v>44058</v>
      </c>
      <c r="Z35" s="10">
        <v>44058</v>
      </c>
      <c r="AA35" s="10">
        <v>44057</v>
      </c>
      <c r="AB35" s="8" t="s">
        <v>201</v>
      </c>
    </row>
    <row r="36" spans="1:28" s="8" customFormat="1" ht="17" customHeight="1">
      <c r="A36" s="8">
        <v>34</v>
      </c>
      <c r="B36" s="14" t="s">
        <v>228</v>
      </c>
      <c r="C36" s="8" t="s">
        <v>210</v>
      </c>
      <c r="D36" s="8" t="s">
        <v>211</v>
      </c>
      <c r="E36" s="8" t="s">
        <v>201</v>
      </c>
      <c r="F36" s="8" t="s">
        <v>306</v>
      </c>
      <c r="G36" s="14" t="s">
        <v>181</v>
      </c>
      <c r="H36" s="8" t="s">
        <v>307</v>
      </c>
      <c r="I36" s="8" t="str">
        <f t="shared" si="0"/>
        <v>Roberto Lozada Mejorada</v>
      </c>
      <c r="J36" s="9" t="s">
        <v>422</v>
      </c>
      <c r="K36" s="8" t="s">
        <v>370</v>
      </c>
      <c r="L36" s="12" t="s">
        <v>160</v>
      </c>
      <c r="N36" s="8" t="s">
        <v>265</v>
      </c>
      <c r="O36" s="25">
        <v>44058</v>
      </c>
      <c r="P36" s="10">
        <v>44057</v>
      </c>
      <c r="Q36" s="8" t="s">
        <v>342</v>
      </c>
      <c r="R36" s="8">
        <v>2546771</v>
      </c>
      <c r="S36" s="11">
        <v>109</v>
      </c>
      <c r="T36" s="10">
        <v>44056</v>
      </c>
      <c r="U36" s="8" t="s">
        <v>136</v>
      </c>
      <c r="V36" s="8" t="s">
        <v>343</v>
      </c>
      <c r="W36" s="8">
        <v>2262229</v>
      </c>
      <c r="X36" s="10">
        <v>44058</v>
      </c>
      <c r="Y36" s="10">
        <v>44058</v>
      </c>
      <c r="Z36" s="10">
        <v>44058</v>
      </c>
      <c r="AA36" s="10">
        <v>44057</v>
      </c>
      <c r="AB36" s="8" t="s">
        <v>201</v>
      </c>
    </row>
    <row r="37" spans="1:28" s="8" customFormat="1" ht="17" hidden="1" customHeight="1">
      <c r="A37" s="8">
        <v>35</v>
      </c>
      <c r="B37" s="14" t="s">
        <v>228</v>
      </c>
      <c r="C37" s="8" t="s">
        <v>212</v>
      </c>
      <c r="D37" s="8" t="s">
        <v>213</v>
      </c>
      <c r="E37" s="8" t="s">
        <v>201</v>
      </c>
      <c r="F37" s="14" t="s">
        <v>182</v>
      </c>
      <c r="G37" s="14" t="s">
        <v>183</v>
      </c>
      <c r="H37" s="8" t="s">
        <v>308</v>
      </c>
      <c r="I37" s="8" t="str">
        <f t="shared" si="0"/>
        <v>Cesar Omar Lozada Pacheco</v>
      </c>
      <c r="J37" s="9" t="s">
        <v>162</v>
      </c>
      <c r="K37" s="9" t="s">
        <v>162</v>
      </c>
      <c r="L37" s="8" t="s">
        <v>93</v>
      </c>
      <c r="M37" s="12" t="s">
        <v>423</v>
      </c>
      <c r="N37" s="8" t="s">
        <v>265</v>
      </c>
      <c r="O37" s="26" t="s">
        <v>162</v>
      </c>
      <c r="S37" s="11"/>
      <c r="AB37" s="8" t="s">
        <v>201</v>
      </c>
    </row>
    <row r="38" spans="1:28" s="8" customFormat="1" ht="17" customHeight="1">
      <c r="A38" s="8">
        <v>36</v>
      </c>
      <c r="B38" s="14" t="s">
        <v>229</v>
      </c>
      <c r="C38" s="8" t="s">
        <v>15</v>
      </c>
      <c r="D38" s="8" t="s">
        <v>214</v>
      </c>
      <c r="E38" s="8" t="s">
        <v>201</v>
      </c>
      <c r="F38" s="14" t="s">
        <v>184</v>
      </c>
      <c r="G38" s="14" t="s">
        <v>185</v>
      </c>
      <c r="H38" s="17" t="s">
        <v>292</v>
      </c>
      <c r="I38" s="8" t="str">
        <f t="shared" si="0"/>
        <v>Sergio Martin Mejia Perez</v>
      </c>
      <c r="J38" s="8" t="s">
        <v>374</v>
      </c>
      <c r="K38" s="8" t="s">
        <v>370</v>
      </c>
      <c r="L38" s="12" t="s">
        <v>160</v>
      </c>
      <c r="N38" s="8" t="s">
        <v>265</v>
      </c>
      <c r="O38" s="25">
        <v>44058</v>
      </c>
      <c r="P38" s="10">
        <v>44055</v>
      </c>
      <c r="Q38" s="8" t="s">
        <v>342</v>
      </c>
      <c r="R38" s="8">
        <v>2546771</v>
      </c>
      <c r="S38" s="11">
        <v>87</v>
      </c>
      <c r="T38" s="10">
        <v>44056</v>
      </c>
      <c r="U38" s="8" t="s">
        <v>136</v>
      </c>
      <c r="V38" s="8" t="s">
        <v>343</v>
      </c>
      <c r="W38" s="8">
        <v>2242252</v>
      </c>
      <c r="X38" s="10">
        <v>44058</v>
      </c>
      <c r="Y38" s="10">
        <v>44058</v>
      </c>
      <c r="Z38" s="10">
        <v>44058</v>
      </c>
      <c r="AA38" s="10">
        <v>44057</v>
      </c>
      <c r="AB38" s="8" t="s">
        <v>201</v>
      </c>
    </row>
    <row r="39" spans="1:28" s="8" customFormat="1" ht="17" hidden="1" customHeight="1">
      <c r="A39" s="8">
        <v>37</v>
      </c>
      <c r="B39" s="14" t="s">
        <v>26</v>
      </c>
      <c r="C39" s="8" t="s">
        <v>14</v>
      </c>
      <c r="D39" s="8" t="s">
        <v>215</v>
      </c>
      <c r="E39" s="8" t="s">
        <v>201</v>
      </c>
      <c r="F39" s="14" t="s">
        <v>186</v>
      </c>
      <c r="G39" s="14" t="s">
        <v>187</v>
      </c>
      <c r="H39" s="8" t="s">
        <v>301</v>
      </c>
      <c r="I39" s="8" t="str">
        <f t="shared" si="0"/>
        <v>Salvador Morales Hernández</v>
      </c>
      <c r="J39" s="8" t="s">
        <v>422</v>
      </c>
      <c r="L39" s="8" t="s">
        <v>158</v>
      </c>
      <c r="M39" s="8" t="s">
        <v>346</v>
      </c>
      <c r="N39" s="8" t="s">
        <v>265</v>
      </c>
      <c r="O39" s="25">
        <v>44058</v>
      </c>
      <c r="S39" s="11"/>
      <c r="Y39" s="10">
        <v>44058</v>
      </c>
      <c r="Z39" s="10">
        <v>44058</v>
      </c>
      <c r="AA39" s="10">
        <v>44057</v>
      </c>
      <c r="AB39" s="8" t="s">
        <v>201</v>
      </c>
    </row>
    <row r="40" spans="1:28" s="8" customFormat="1" ht="17" customHeight="1">
      <c r="A40" s="8">
        <v>38</v>
      </c>
      <c r="B40" s="14" t="s">
        <v>230</v>
      </c>
      <c r="C40" s="8" t="s">
        <v>216</v>
      </c>
      <c r="D40" s="8" t="s">
        <v>217</v>
      </c>
      <c r="E40" s="8" t="s">
        <v>201</v>
      </c>
      <c r="F40" s="14" t="s">
        <v>188</v>
      </c>
      <c r="G40" s="14" t="s">
        <v>189</v>
      </c>
      <c r="H40" s="8" t="s">
        <v>302</v>
      </c>
      <c r="I40" s="8" t="str">
        <f t="shared" si="0"/>
        <v>Gustavo Mota Barranco</v>
      </c>
      <c r="J40" s="9" t="s">
        <v>422</v>
      </c>
      <c r="K40" s="8" t="s">
        <v>372</v>
      </c>
      <c r="L40" s="12" t="s">
        <v>160</v>
      </c>
      <c r="N40" s="8" t="s">
        <v>265</v>
      </c>
      <c r="O40" s="25">
        <v>44058</v>
      </c>
      <c r="P40" s="10">
        <v>44055</v>
      </c>
      <c r="Q40" s="8" t="s">
        <v>342</v>
      </c>
      <c r="R40" s="8">
        <v>2546771</v>
      </c>
      <c r="S40" s="11">
        <v>88</v>
      </c>
      <c r="T40" s="10">
        <v>44054</v>
      </c>
      <c r="U40" s="8" t="s">
        <v>136</v>
      </c>
      <c r="V40" s="8" t="s">
        <v>343</v>
      </c>
      <c r="W40" s="8">
        <v>2242238</v>
      </c>
      <c r="X40" s="10">
        <v>44058</v>
      </c>
      <c r="Y40" s="10">
        <v>44058</v>
      </c>
      <c r="Z40" s="10">
        <v>44058</v>
      </c>
      <c r="AA40" s="10">
        <v>44057</v>
      </c>
      <c r="AB40" s="8" t="s">
        <v>201</v>
      </c>
    </row>
    <row r="41" spans="1:28" s="8" customFormat="1" ht="17" hidden="1" customHeight="1">
      <c r="A41" s="8">
        <v>39</v>
      </c>
      <c r="B41" s="14" t="s">
        <v>230</v>
      </c>
      <c r="C41" s="8" t="s">
        <v>218</v>
      </c>
      <c r="D41" s="8" t="s">
        <v>219</v>
      </c>
      <c r="E41" s="8" t="s">
        <v>201</v>
      </c>
      <c r="F41" s="14" t="s">
        <v>190</v>
      </c>
      <c r="G41" s="14" t="s">
        <v>191</v>
      </c>
      <c r="H41" s="8" t="s">
        <v>303</v>
      </c>
      <c r="I41" s="8" t="str">
        <f t="shared" si="0"/>
        <v>Jose Mota Huerta</v>
      </c>
      <c r="J41" s="8" t="s">
        <v>422</v>
      </c>
      <c r="K41" s="23" t="s">
        <v>379</v>
      </c>
      <c r="L41" s="23" t="s">
        <v>379</v>
      </c>
      <c r="N41" s="8" t="s">
        <v>265</v>
      </c>
      <c r="O41" s="25">
        <v>44058</v>
      </c>
      <c r="P41" s="10">
        <v>44055</v>
      </c>
      <c r="Q41" s="8" t="s">
        <v>342</v>
      </c>
      <c r="R41" s="8">
        <v>2546771</v>
      </c>
      <c r="S41" s="11">
        <v>85</v>
      </c>
      <c r="T41" s="10">
        <v>44054</v>
      </c>
      <c r="U41" s="23" t="s">
        <v>341</v>
      </c>
      <c r="V41" s="8" t="s">
        <v>343</v>
      </c>
      <c r="W41" s="8">
        <v>2242250</v>
      </c>
      <c r="X41" s="10">
        <v>44057</v>
      </c>
      <c r="Y41" s="10">
        <v>44058</v>
      </c>
      <c r="Z41" s="10">
        <v>44058</v>
      </c>
      <c r="AA41" s="10">
        <v>44057</v>
      </c>
      <c r="AB41" s="8" t="s">
        <v>201</v>
      </c>
    </row>
    <row r="42" spans="1:28" s="8" customFormat="1" ht="17" customHeight="1">
      <c r="A42" s="8">
        <v>40</v>
      </c>
      <c r="B42" s="14" t="s">
        <v>231</v>
      </c>
      <c r="C42" s="8" t="s">
        <v>220</v>
      </c>
      <c r="D42" s="8" t="s">
        <v>221</v>
      </c>
      <c r="E42" s="8" t="s">
        <v>201</v>
      </c>
      <c r="F42" s="14" t="s">
        <v>192</v>
      </c>
      <c r="G42" s="14" t="s">
        <v>193</v>
      </c>
      <c r="H42" s="8" t="s">
        <v>304</v>
      </c>
      <c r="I42" s="8" t="str">
        <f t="shared" si="0"/>
        <v>Jose Abel Munguia Ramirez</v>
      </c>
      <c r="J42" s="9" t="s">
        <v>422</v>
      </c>
      <c r="K42" s="8" t="s">
        <v>370</v>
      </c>
      <c r="L42" s="12" t="s">
        <v>160</v>
      </c>
      <c r="N42" s="8" t="s">
        <v>265</v>
      </c>
      <c r="O42" s="25">
        <v>44058</v>
      </c>
      <c r="P42" s="10">
        <v>44057</v>
      </c>
      <c r="Q42" s="8" t="s">
        <v>342</v>
      </c>
      <c r="R42" s="8">
        <v>2546771</v>
      </c>
      <c r="S42" s="11">
        <v>112</v>
      </c>
      <c r="T42" s="10">
        <v>44056</v>
      </c>
      <c r="U42" s="8" t="s">
        <v>136</v>
      </c>
      <c r="V42" s="8" t="s">
        <v>343</v>
      </c>
      <c r="W42" s="8">
        <v>2262230</v>
      </c>
      <c r="X42" s="10">
        <v>44058</v>
      </c>
      <c r="Y42" s="10">
        <v>44058</v>
      </c>
      <c r="Z42" s="10">
        <v>44058</v>
      </c>
      <c r="AA42" s="10">
        <v>44057</v>
      </c>
      <c r="AB42" s="8" t="s">
        <v>201</v>
      </c>
    </row>
    <row r="43" spans="1:28" s="8" customFormat="1" ht="17" customHeight="1">
      <c r="A43" s="8">
        <v>41</v>
      </c>
      <c r="B43" s="14" t="s">
        <v>232</v>
      </c>
      <c r="C43" s="8" t="s">
        <v>222</v>
      </c>
      <c r="D43" s="8" t="s">
        <v>223</v>
      </c>
      <c r="E43" s="8" t="s">
        <v>201</v>
      </c>
      <c r="F43" s="14" t="s">
        <v>194</v>
      </c>
      <c r="G43" s="14" t="s">
        <v>195</v>
      </c>
      <c r="H43" s="8" t="s">
        <v>305</v>
      </c>
      <c r="I43" s="8" t="str">
        <f t="shared" si="0"/>
        <v>Cristian Salazar Calderon</v>
      </c>
      <c r="J43" s="9" t="s">
        <v>422</v>
      </c>
      <c r="K43" s="8" t="s">
        <v>370</v>
      </c>
      <c r="L43" s="12" t="s">
        <v>160</v>
      </c>
      <c r="N43" s="8" t="s">
        <v>265</v>
      </c>
      <c r="O43" s="25">
        <v>44058</v>
      </c>
      <c r="P43" s="10">
        <v>44055</v>
      </c>
      <c r="Q43" s="8" t="s">
        <v>342</v>
      </c>
      <c r="R43" s="8">
        <v>2546771</v>
      </c>
      <c r="S43" s="11">
        <v>90</v>
      </c>
      <c r="T43" s="10">
        <v>44054</v>
      </c>
      <c r="U43" s="8" t="s">
        <v>136</v>
      </c>
      <c r="V43" s="8" t="s">
        <v>343</v>
      </c>
      <c r="W43" s="8">
        <v>2242239</v>
      </c>
      <c r="X43" s="10">
        <v>44058</v>
      </c>
      <c r="Y43" s="10">
        <v>44058</v>
      </c>
      <c r="Z43" s="10">
        <v>44058</v>
      </c>
      <c r="AA43" s="10">
        <v>44057</v>
      </c>
      <c r="AB43" s="8" t="s">
        <v>201</v>
      </c>
    </row>
    <row r="44" spans="1:28" s="8" customFormat="1" ht="17" customHeight="1">
      <c r="A44" s="8">
        <v>41</v>
      </c>
      <c r="B44" s="14" t="s">
        <v>233</v>
      </c>
      <c r="C44" s="8" t="s">
        <v>224</v>
      </c>
      <c r="D44" s="8" t="s">
        <v>225</v>
      </c>
      <c r="E44" s="8" t="s">
        <v>201</v>
      </c>
      <c r="F44" s="14" t="s">
        <v>196</v>
      </c>
      <c r="G44" s="14" t="s">
        <v>197</v>
      </c>
      <c r="H44" s="17" t="s">
        <v>293</v>
      </c>
      <c r="I44" s="8" t="str">
        <f t="shared" si="0"/>
        <v>David Solano Luna</v>
      </c>
      <c r="J44" s="8" t="s">
        <v>374</v>
      </c>
      <c r="K44" s="8" t="s">
        <v>370</v>
      </c>
      <c r="L44" s="12" t="s">
        <v>160</v>
      </c>
      <c r="N44" s="8" t="s">
        <v>265</v>
      </c>
      <c r="O44" s="25">
        <v>44058</v>
      </c>
      <c r="P44" s="10">
        <v>44057</v>
      </c>
      <c r="Q44" s="8" t="s">
        <v>342</v>
      </c>
      <c r="R44" s="8">
        <v>2546771</v>
      </c>
      <c r="S44" s="11">
        <v>111</v>
      </c>
      <c r="T44" s="10">
        <v>44056</v>
      </c>
      <c r="U44" s="8" t="s">
        <v>136</v>
      </c>
      <c r="V44" s="8" t="s">
        <v>343</v>
      </c>
      <c r="W44" s="8">
        <v>2262231</v>
      </c>
      <c r="X44" s="10">
        <v>44058</v>
      </c>
      <c r="Y44" s="10">
        <v>44058</v>
      </c>
      <c r="Z44" s="10">
        <v>44058</v>
      </c>
      <c r="AA44" s="10">
        <v>44057</v>
      </c>
      <c r="AB44" s="8" t="s">
        <v>201</v>
      </c>
    </row>
    <row r="45" spans="1:28" s="8" customFormat="1" ht="17" customHeight="1">
      <c r="A45" s="8">
        <v>42</v>
      </c>
      <c r="B45" s="14" t="s">
        <v>234</v>
      </c>
      <c r="C45" s="8" t="s">
        <v>208</v>
      </c>
      <c r="D45" s="8" t="s">
        <v>226</v>
      </c>
      <c r="E45" s="8" t="s">
        <v>201</v>
      </c>
      <c r="F45" s="14" t="s">
        <v>198</v>
      </c>
      <c r="G45" s="14" t="s">
        <v>199</v>
      </c>
      <c r="H45" s="8" t="s">
        <v>291</v>
      </c>
      <c r="I45" s="8" t="str">
        <f t="shared" si="0"/>
        <v>Ricardo Velazquez Carmona</v>
      </c>
      <c r="J45" s="9" t="s">
        <v>422</v>
      </c>
      <c r="K45" s="8" t="s">
        <v>370</v>
      </c>
      <c r="L45" s="12" t="s">
        <v>160</v>
      </c>
      <c r="N45" s="8" t="s">
        <v>265</v>
      </c>
      <c r="O45" s="25">
        <v>44058</v>
      </c>
      <c r="P45" s="10">
        <v>44056</v>
      </c>
      <c r="Q45" s="8" t="s">
        <v>342</v>
      </c>
      <c r="R45" s="8">
        <v>2546771</v>
      </c>
      <c r="S45" s="11">
        <v>101</v>
      </c>
      <c r="T45" s="10">
        <v>44055</v>
      </c>
      <c r="U45" s="8" t="s">
        <v>136</v>
      </c>
      <c r="V45" s="8" t="s">
        <v>343</v>
      </c>
      <c r="W45" s="8">
        <v>2252235</v>
      </c>
      <c r="X45" s="10">
        <v>44058</v>
      </c>
      <c r="Y45" s="10">
        <v>44058</v>
      </c>
      <c r="Z45" s="10">
        <v>44058</v>
      </c>
      <c r="AA45" s="10">
        <v>44057</v>
      </c>
      <c r="AB45" s="8" t="s">
        <v>201</v>
      </c>
    </row>
    <row r="46" spans="1:28" s="8" customFormat="1" ht="17" hidden="1" customHeight="1">
      <c r="A46" s="8">
        <v>43</v>
      </c>
      <c r="B46" s="14" t="s">
        <v>235</v>
      </c>
      <c r="C46" s="8" t="s">
        <v>165</v>
      </c>
      <c r="D46" s="8" t="s">
        <v>236</v>
      </c>
      <c r="E46" s="8" t="s">
        <v>35</v>
      </c>
      <c r="F46" s="14" t="s">
        <v>380</v>
      </c>
      <c r="G46" s="14">
        <v>1148800285</v>
      </c>
      <c r="H46" s="8" t="s">
        <v>381</v>
      </c>
      <c r="I46" s="8" t="str">
        <f t="shared" si="0"/>
        <v>Omar Alejandro Chavez Flores</v>
      </c>
      <c r="J46" s="9" t="s">
        <v>422</v>
      </c>
      <c r="K46" s="8" t="s">
        <v>372</v>
      </c>
      <c r="L46" s="12" t="s">
        <v>160</v>
      </c>
      <c r="N46" s="8" t="s">
        <v>264</v>
      </c>
      <c r="O46" s="25">
        <v>44061</v>
      </c>
      <c r="P46" s="10">
        <v>44061</v>
      </c>
      <c r="Q46" s="8" t="s">
        <v>135</v>
      </c>
      <c r="R46" s="8">
        <v>10968581</v>
      </c>
      <c r="S46" s="11" t="s">
        <v>162</v>
      </c>
      <c r="T46" s="10">
        <v>44060</v>
      </c>
      <c r="U46" s="8" t="s">
        <v>136</v>
      </c>
      <c r="V46" s="8" t="s">
        <v>137</v>
      </c>
      <c r="W46" s="8" t="s">
        <v>329</v>
      </c>
      <c r="Y46" s="10">
        <v>44061</v>
      </c>
      <c r="Z46" s="10">
        <v>44061</v>
      </c>
      <c r="AA46" s="10">
        <v>44060</v>
      </c>
      <c r="AB46" s="8" t="str">
        <f>VLOOKUP(F46,[1]Hoja1!$F:$G,2,0)</f>
        <v>ALEJANDRO CHAVEZ</v>
      </c>
    </row>
    <row r="47" spans="1:28" s="15" customFormat="1" ht="17" hidden="1" customHeight="1">
      <c r="A47" s="15">
        <v>44</v>
      </c>
      <c r="B47" s="16" t="s">
        <v>26</v>
      </c>
      <c r="C47" s="15" t="s">
        <v>165</v>
      </c>
      <c r="D47" s="15" t="s">
        <v>237</v>
      </c>
      <c r="E47" s="15" t="s">
        <v>23</v>
      </c>
      <c r="F47" s="16" t="s">
        <v>382</v>
      </c>
      <c r="G47" s="16">
        <v>8147732542</v>
      </c>
      <c r="H47" s="15" t="s">
        <v>383</v>
      </c>
      <c r="I47" s="15" t="str">
        <f t="shared" si="0"/>
        <v>Horlando Morales Flores</v>
      </c>
      <c r="J47" s="9" t="s">
        <v>162</v>
      </c>
      <c r="K47" s="9" t="s">
        <v>162</v>
      </c>
      <c r="L47" s="23" t="s">
        <v>93</v>
      </c>
      <c r="M47" s="12" t="s">
        <v>423</v>
      </c>
      <c r="N47" s="15" t="s">
        <v>264</v>
      </c>
      <c r="O47" s="26" t="s">
        <v>162</v>
      </c>
      <c r="S47" s="28"/>
      <c r="AB47" s="8" t="str">
        <f>VLOOKUP(F47,[1]Hoja1!$F:$G,2,0)</f>
        <v>JORGE CISNEROS</v>
      </c>
    </row>
    <row r="48" spans="1:28" s="15" customFormat="1" ht="17" hidden="1" customHeight="1">
      <c r="A48" s="15">
        <v>45</v>
      </c>
      <c r="B48" s="16" t="s">
        <v>238</v>
      </c>
      <c r="C48" s="15" t="s">
        <v>54</v>
      </c>
      <c r="D48" s="15" t="s">
        <v>239</v>
      </c>
      <c r="E48" s="15" t="s">
        <v>23</v>
      </c>
      <c r="F48" s="16" t="s">
        <v>384</v>
      </c>
      <c r="G48" s="16">
        <v>94098722286</v>
      </c>
      <c r="H48" s="15" t="s">
        <v>385</v>
      </c>
      <c r="I48" s="15" t="str">
        <f t="shared" si="0"/>
        <v>Julio San Juan Garcia</v>
      </c>
      <c r="J48" s="9" t="s">
        <v>162</v>
      </c>
      <c r="K48" s="9" t="s">
        <v>162</v>
      </c>
      <c r="L48" s="15" t="s">
        <v>93</v>
      </c>
      <c r="M48" s="12" t="s">
        <v>423</v>
      </c>
      <c r="N48" s="15" t="s">
        <v>265</v>
      </c>
      <c r="O48" s="26" t="s">
        <v>162</v>
      </c>
      <c r="S48" s="28"/>
      <c r="AB48" s="8" t="s">
        <v>162</v>
      </c>
    </row>
    <row r="49" spans="1:28" s="8" customFormat="1" ht="17" hidden="1" customHeight="1">
      <c r="A49" s="8">
        <v>46</v>
      </c>
      <c r="B49" s="14" t="s">
        <v>240</v>
      </c>
      <c r="C49" s="8" t="s">
        <v>241</v>
      </c>
      <c r="D49" s="8" t="s">
        <v>242</v>
      </c>
      <c r="E49" s="8" t="s">
        <v>35</v>
      </c>
      <c r="F49" s="14" t="s">
        <v>386</v>
      </c>
      <c r="G49" s="14">
        <v>30017700748</v>
      </c>
      <c r="H49" s="8" t="s">
        <v>387</v>
      </c>
      <c r="I49" s="8" t="str">
        <f t="shared" si="0"/>
        <v>Edgar Ivan Regalado Palacios</v>
      </c>
      <c r="J49" s="9" t="s">
        <v>422</v>
      </c>
      <c r="K49" s="8" t="s">
        <v>372</v>
      </c>
      <c r="L49" s="12" t="s">
        <v>160</v>
      </c>
      <c r="N49" s="8" t="s">
        <v>264</v>
      </c>
      <c r="O49" s="25">
        <v>44061</v>
      </c>
      <c r="P49" s="10">
        <v>44061</v>
      </c>
      <c r="Q49" s="8" t="s">
        <v>135</v>
      </c>
      <c r="R49" s="8">
        <v>10968581</v>
      </c>
      <c r="S49" s="11" t="s">
        <v>162</v>
      </c>
      <c r="T49" s="10">
        <v>44060</v>
      </c>
      <c r="U49" s="8" t="s">
        <v>136</v>
      </c>
      <c r="V49" s="8" t="s">
        <v>137</v>
      </c>
      <c r="W49" s="8" t="s">
        <v>331</v>
      </c>
      <c r="X49" s="10">
        <v>44061</v>
      </c>
      <c r="Y49" s="10">
        <v>44061</v>
      </c>
      <c r="Z49" s="10">
        <v>44061</v>
      </c>
      <c r="AA49" s="10">
        <v>44060</v>
      </c>
      <c r="AB49" s="8" t="str">
        <f>VLOOKUP(F49,[1]Hoja1!$F:$G,2,0)</f>
        <v xml:space="preserve">EDGAR IVAN </v>
      </c>
    </row>
    <row r="50" spans="1:28" s="8" customFormat="1" ht="17" hidden="1" customHeight="1">
      <c r="A50" s="8">
        <v>47</v>
      </c>
      <c r="B50" s="14" t="s">
        <v>243</v>
      </c>
      <c r="C50" s="8" t="s">
        <v>244</v>
      </c>
      <c r="D50" s="8" t="s">
        <v>245</v>
      </c>
      <c r="E50" s="8" t="s">
        <v>23</v>
      </c>
      <c r="F50" s="14" t="s">
        <v>388</v>
      </c>
      <c r="G50" s="14">
        <v>17189307907</v>
      </c>
      <c r="H50" s="8" t="s">
        <v>389</v>
      </c>
      <c r="I50" s="8" t="str">
        <f t="shared" si="0"/>
        <v>Edgar Balderas Valencia</v>
      </c>
      <c r="J50" s="8" t="s">
        <v>422</v>
      </c>
      <c r="L50" s="8" t="s">
        <v>158</v>
      </c>
      <c r="M50" s="8" t="s">
        <v>347</v>
      </c>
      <c r="N50" s="8" t="s">
        <v>264</v>
      </c>
      <c r="O50" s="25">
        <v>44061</v>
      </c>
      <c r="P50" s="10">
        <v>44061</v>
      </c>
      <c r="Q50" s="8" t="s">
        <v>135</v>
      </c>
      <c r="R50" s="8">
        <v>10968581</v>
      </c>
      <c r="S50" s="11" t="s">
        <v>162</v>
      </c>
      <c r="X50" s="10">
        <v>44061</v>
      </c>
      <c r="AB50" s="8" t="str">
        <f>VLOOKUP(F50,[1]Hoja1!$F:$G,2,0)</f>
        <v xml:space="preserve">EDGAR IVAN </v>
      </c>
    </row>
    <row r="51" spans="1:28" s="8" customFormat="1" ht="17" hidden="1" customHeight="1">
      <c r="A51" s="8">
        <v>48</v>
      </c>
      <c r="B51" s="14" t="s">
        <v>246</v>
      </c>
      <c r="C51" s="8" t="s">
        <v>234</v>
      </c>
      <c r="D51" s="8" t="s">
        <v>266</v>
      </c>
      <c r="E51" s="8" t="s">
        <v>35</v>
      </c>
      <c r="F51" s="14" t="s">
        <v>390</v>
      </c>
      <c r="G51" s="14">
        <v>98119305948</v>
      </c>
      <c r="H51" s="8" t="s">
        <v>391</v>
      </c>
      <c r="I51" s="8" t="str">
        <f t="shared" si="0"/>
        <v>Kevin Bryan Barron Velazquez</v>
      </c>
      <c r="J51" s="9" t="s">
        <v>422</v>
      </c>
      <c r="K51" s="8" t="s">
        <v>370</v>
      </c>
      <c r="L51" s="12" t="s">
        <v>160</v>
      </c>
      <c r="N51" s="8" t="s">
        <v>264</v>
      </c>
      <c r="O51" s="25">
        <v>44061</v>
      </c>
      <c r="P51" s="10">
        <v>44061</v>
      </c>
      <c r="Q51" s="8" t="s">
        <v>135</v>
      </c>
      <c r="R51" s="8">
        <v>10968581</v>
      </c>
      <c r="S51" s="11" t="s">
        <v>162</v>
      </c>
      <c r="T51" s="10">
        <v>44060</v>
      </c>
      <c r="U51" s="8" t="s">
        <v>136</v>
      </c>
      <c r="V51" s="8" t="s">
        <v>137</v>
      </c>
      <c r="W51" s="8" t="s">
        <v>332</v>
      </c>
      <c r="X51" s="10">
        <v>44061</v>
      </c>
      <c r="Y51" s="10">
        <v>44061</v>
      </c>
      <c r="Z51" s="10">
        <v>44061</v>
      </c>
      <c r="AA51" s="10">
        <v>44060</v>
      </c>
      <c r="AB51" s="8" t="str">
        <f>VLOOKUP(F51,[1]Hoja1!$F:$G,2,0)</f>
        <v>KEVIN B BARRON</v>
      </c>
    </row>
    <row r="52" spans="1:28" s="15" customFormat="1" ht="17" hidden="1" customHeight="1">
      <c r="A52" s="15">
        <v>49</v>
      </c>
      <c r="B52" s="16" t="s">
        <v>97</v>
      </c>
      <c r="C52" s="15" t="s">
        <v>247</v>
      </c>
      <c r="D52" s="15" t="s">
        <v>248</v>
      </c>
      <c r="E52" s="15" t="s">
        <v>23</v>
      </c>
      <c r="F52" s="16" t="s">
        <v>392</v>
      </c>
      <c r="G52" s="16">
        <v>11109109550</v>
      </c>
      <c r="H52" s="15" t="s">
        <v>393</v>
      </c>
      <c r="I52" s="15" t="str">
        <f t="shared" si="0"/>
        <v>Israel Cruz Sanchez</v>
      </c>
      <c r="J52" s="9" t="s">
        <v>162</v>
      </c>
      <c r="K52" s="9" t="s">
        <v>162</v>
      </c>
      <c r="L52" s="15" t="s">
        <v>93</v>
      </c>
      <c r="M52" s="12" t="s">
        <v>423</v>
      </c>
      <c r="N52" s="15" t="s">
        <v>265</v>
      </c>
      <c r="O52" s="26" t="s">
        <v>162</v>
      </c>
      <c r="S52" s="28"/>
      <c r="W52" s="8"/>
      <c r="AB52" s="8" t="str">
        <f>VLOOKUP(F52,[1]Hoja1!$F:$G,2,0)</f>
        <v>JUAN MAGAÑA MORALES</v>
      </c>
    </row>
    <row r="53" spans="1:28" s="15" customFormat="1" ht="17" hidden="1" customHeight="1">
      <c r="A53" s="15">
        <v>50</v>
      </c>
      <c r="B53" s="16" t="s">
        <v>249</v>
      </c>
      <c r="C53" s="15" t="s">
        <v>26</v>
      </c>
      <c r="D53" s="15" t="s">
        <v>250</v>
      </c>
      <c r="E53" s="15" t="s">
        <v>35</v>
      </c>
      <c r="F53" s="16" t="s">
        <v>394</v>
      </c>
      <c r="G53" s="16">
        <v>83887152904</v>
      </c>
      <c r="H53" s="15" t="s">
        <v>395</v>
      </c>
      <c r="I53" s="15" t="str">
        <f t="shared" si="0"/>
        <v>Jose Juan Magaña Morales</v>
      </c>
      <c r="J53" s="9" t="s">
        <v>162</v>
      </c>
      <c r="K53" s="9" t="s">
        <v>162</v>
      </c>
      <c r="L53" s="15" t="s">
        <v>93</v>
      </c>
      <c r="M53" s="12" t="s">
        <v>423</v>
      </c>
      <c r="N53" s="15" t="s">
        <v>265</v>
      </c>
      <c r="O53" s="26" t="s">
        <v>162</v>
      </c>
      <c r="S53" s="28"/>
      <c r="W53" s="8"/>
      <c r="AB53" s="8" t="str">
        <f>VLOOKUP(F53,[1]Hoja1!$F:$G,2,0)</f>
        <v>JUAN MAGAÑA MORALES</v>
      </c>
    </row>
    <row r="54" spans="1:28" s="8" customFormat="1" ht="17" hidden="1" customHeight="1">
      <c r="A54" s="8">
        <v>51</v>
      </c>
      <c r="B54" s="14" t="s">
        <v>251</v>
      </c>
      <c r="C54" s="8" t="s">
        <v>252</v>
      </c>
      <c r="D54" s="8" t="s">
        <v>253</v>
      </c>
      <c r="E54" s="8" t="s">
        <v>23</v>
      </c>
      <c r="F54" s="14" t="s">
        <v>396</v>
      </c>
      <c r="G54" s="14">
        <v>61038000537</v>
      </c>
      <c r="H54" s="8" t="s">
        <v>397</v>
      </c>
      <c r="I54" s="8" t="str">
        <f t="shared" si="0"/>
        <v>Miguel Everardo Saldaña Vazquez</v>
      </c>
      <c r="J54" s="9" t="s">
        <v>422</v>
      </c>
      <c r="K54" s="8" t="s">
        <v>370</v>
      </c>
      <c r="L54" s="12" t="s">
        <v>160</v>
      </c>
      <c r="N54" s="8" t="s">
        <v>264</v>
      </c>
      <c r="O54" s="25">
        <v>44061</v>
      </c>
      <c r="P54" s="10">
        <v>44061</v>
      </c>
      <c r="Q54" s="8" t="s">
        <v>135</v>
      </c>
      <c r="R54" s="8">
        <v>10968581</v>
      </c>
      <c r="S54" s="11" t="s">
        <v>162</v>
      </c>
      <c r="T54" s="10">
        <v>44060</v>
      </c>
      <c r="U54" s="8" t="s">
        <v>136</v>
      </c>
      <c r="V54" s="8" t="s">
        <v>137</v>
      </c>
      <c r="W54" s="8" t="s">
        <v>328</v>
      </c>
      <c r="X54" s="10">
        <v>44061</v>
      </c>
      <c r="Y54" s="10">
        <v>44061</v>
      </c>
      <c r="Z54" s="10">
        <v>44061</v>
      </c>
      <c r="AA54" s="10">
        <v>44060</v>
      </c>
      <c r="AB54" s="8" t="str">
        <f>VLOOKUP(F54,[1]Hoja1!$F:$G,2,0)</f>
        <v>ALEJANDRO CHAVEZ</v>
      </c>
    </row>
    <row r="55" spans="1:28" s="8" customFormat="1" ht="17" hidden="1" customHeight="1">
      <c r="A55" s="8">
        <v>52</v>
      </c>
      <c r="B55" s="14" t="s">
        <v>254</v>
      </c>
      <c r="C55" s="8" t="s">
        <v>255</v>
      </c>
      <c r="D55" s="8" t="s">
        <v>256</v>
      </c>
      <c r="E55" s="8" t="s">
        <v>23</v>
      </c>
      <c r="F55" s="14" t="s">
        <v>398</v>
      </c>
      <c r="G55" s="14">
        <v>54180090414</v>
      </c>
      <c r="H55" s="8" t="s">
        <v>399</v>
      </c>
      <c r="I55" s="8" t="str">
        <f t="shared" si="0"/>
        <v>Yovany Benitez Castro</v>
      </c>
      <c r="J55" s="9" t="s">
        <v>422</v>
      </c>
      <c r="K55" s="8" t="s">
        <v>372</v>
      </c>
      <c r="L55" s="12" t="s">
        <v>160</v>
      </c>
      <c r="N55" s="8" t="s">
        <v>264</v>
      </c>
      <c r="O55" s="25">
        <v>44061</v>
      </c>
      <c r="P55" s="10">
        <v>44061</v>
      </c>
      <c r="Q55" s="8" t="s">
        <v>135</v>
      </c>
      <c r="R55" s="8">
        <v>10968581</v>
      </c>
      <c r="S55" s="11" t="s">
        <v>162</v>
      </c>
      <c r="T55" s="10">
        <v>44060</v>
      </c>
      <c r="U55" s="8" t="s">
        <v>136</v>
      </c>
      <c r="V55" s="8" t="s">
        <v>137</v>
      </c>
      <c r="W55" s="8" t="s">
        <v>333</v>
      </c>
      <c r="Y55" s="10">
        <v>44061</v>
      </c>
      <c r="Z55" s="10">
        <v>44061</v>
      </c>
      <c r="AA55" s="10">
        <v>44060</v>
      </c>
      <c r="AB55" s="8" t="str">
        <f>VLOOKUP(F55,[1]Hoja1!$F:$G,2,0)</f>
        <v>GUSTAVO SALAS</v>
      </c>
    </row>
    <row r="56" spans="1:28" s="8" customFormat="1" ht="17" hidden="1" customHeight="1">
      <c r="A56" s="8">
        <v>53</v>
      </c>
      <c r="B56" s="14" t="s">
        <v>257</v>
      </c>
      <c r="C56" s="8" t="s">
        <v>247</v>
      </c>
      <c r="D56" s="8" t="s">
        <v>258</v>
      </c>
      <c r="E56" s="8" t="s">
        <v>23</v>
      </c>
      <c r="F56" s="14" t="s">
        <v>400</v>
      </c>
      <c r="G56" s="14">
        <v>26149283421</v>
      </c>
      <c r="H56" s="8" t="s">
        <v>401</v>
      </c>
      <c r="I56" s="8" t="str">
        <f t="shared" si="0"/>
        <v>Guadalupe Gonzalo Moran Sanchez</v>
      </c>
      <c r="J56" s="8" t="s">
        <v>422</v>
      </c>
      <c r="L56" s="8" t="s">
        <v>158</v>
      </c>
      <c r="M56" s="8" t="s">
        <v>424</v>
      </c>
      <c r="N56" s="8" t="s">
        <v>264</v>
      </c>
      <c r="O56" s="25">
        <v>44061</v>
      </c>
      <c r="P56" s="10">
        <v>44061</v>
      </c>
      <c r="Q56" s="8" t="s">
        <v>135</v>
      </c>
      <c r="R56" s="8">
        <v>10968581</v>
      </c>
      <c r="S56" s="11" t="s">
        <v>162</v>
      </c>
      <c r="U56" s="8" t="s">
        <v>157</v>
      </c>
      <c r="X56" s="10">
        <v>44061</v>
      </c>
      <c r="AB56" s="8" t="s">
        <v>473</v>
      </c>
    </row>
    <row r="57" spans="1:28" s="8" customFormat="1" ht="17" hidden="1" customHeight="1">
      <c r="A57" s="8">
        <v>54</v>
      </c>
      <c r="B57" s="14" t="s">
        <v>259</v>
      </c>
      <c r="C57" s="8" t="s">
        <v>260</v>
      </c>
      <c r="D57" s="8" t="s">
        <v>261</v>
      </c>
      <c r="E57" s="8" t="s">
        <v>35</v>
      </c>
      <c r="F57" s="14" t="s">
        <v>402</v>
      </c>
      <c r="G57" s="14">
        <v>96119668653</v>
      </c>
      <c r="H57" s="8" t="s">
        <v>403</v>
      </c>
      <c r="I57" s="8" t="str">
        <f t="shared" si="0"/>
        <v>Adrian Eduardo Cortes  Gandara</v>
      </c>
      <c r="J57" s="9" t="s">
        <v>422</v>
      </c>
      <c r="K57" s="8" t="s">
        <v>370</v>
      </c>
      <c r="L57" s="12" t="s">
        <v>160</v>
      </c>
      <c r="N57" s="8" t="s">
        <v>264</v>
      </c>
      <c r="O57" s="25">
        <v>44061</v>
      </c>
      <c r="P57" s="10">
        <v>44061</v>
      </c>
      <c r="Q57" s="8" t="s">
        <v>135</v>
      </c>
      <c r="R57" s="8">
        <v>10968581</v>
      </c>
      <c r="S57" s="11" t="s">
        <v>162</v>
      </c>
      <c r="T57" s="10">
        <v>44060</v>
      </c>
      <c r="U57" s="8" t="s">
        <v>136</v>
      </c>
      <c r="V57" s="8" t="s">
        <v>137</v>
      </c>
      <c r="W57" s="8" t="s">
        <v>369</v>
      </c>
      <c r="X57" s="10">
        <v>44061</v>
      </c>
      <c r="Y57" s="10">
        <v>44061</v>
      </c>
      <c r="Z57" s="10">
        <v>44061</v>
      </c>
      <c r="AA57" s="10">
        <v>44060</v>
      </c>
      <c r="AB57" s="8" t="s">
        <v>35</v>
      </c>
    </row>
    <row r="58" spans="1:28" s="8" customFormat="1" ht="17" hidden="1" customHeight="1">
      <c r="A58" s="8">
        <v>55</v>
      </c>
      <c r="B58" s="14" t="s">
        <v>45</v>
      </c>
      <c r="C58" s="8" t="s">
        <v>46</v>
      </c>
      <c r="D58" s="8" t="s">
        <v>262</v>
      </c>
      <c r="E58" s="8" t="s">
        <v>35</v>
      </c>
      <c r="F58" s="14" t="s">
        <v>404</v>
      </c>
      <c r="G58" s="14">
        <v>39099406207</v>
      </c>
      <c r="H58" s="8" t="s">
        <v>405</v>
      </c>
      <c r="I58" s="8" t="str">
        <f t="shared" si="0"/>
        <v>Pedro Omar Ortega Tovar</v>
      </c>
      <c r="J58" s="9" t="s">
        <v>422</v>
      </c>
      <c r="K58" s="8" t="s">
        <v>370</v>
      </c>
      <c r="L58" s="12" t="s">
        <v>160</v>
      </c>
      <c r="N58" s="8" t="s">
        <v>264</v>
      </c>
      <c r="O58" s="25">
        <v>44061</v>
      </c>
      <c r="P58" s="10">
        <v>44061</v>
      </c>
      <c r="Q58" s="8" t="s">
        <v>135</v>
      </c>
      <c r="R58" s="8">
        <v>10968581</v>
      </c>
      <c r="S58" s="11" t="s">
        <v>162</v>
      </c>
      <c r="T58" s="10">
        <v>44060</v>
      </c>
      <c r="U58" s="8" t="s">
        <v>136</v>
      </c>
      <c r="V58" s="8" t="s">
        <v>137</v>
      </c>
      <c r="W58" s="8" t="s">
        <v>338</v>
      </c>
      <c r="X58" s="10">
        <v>44061</v>
      </c>
      <c r="Y58" s="10">
        <v>44061</v>
      </c>
      <c r="Z58" s="10">
        <v>44061</v>
      </c>
      <c r="AA58" s="10">
        <v>44060</v>
      </c>
      <c r="AB58" s="8" t="s">
        <v>35</v>
      </c>
    </row>
    <row r="59" spans="1:28" s="8" customFormat="1" ht="17" hidden="1" customHeight="1">
      <c r="A59" s="8">
        <v>56</v>
      </c>
      <c r="B59" s="14" t="s">
        <v>267</v>
      </c>
      <c r="C59" s="8" t="s">
        <v>238</v>
      </c>
      <c r="D59" s="8" t="s">
        <v>268</v>
      </c>
      <c r="E59" s="8" t="s">
        <v>23</v>
      </c>
      <c r="F59" s="14" t="s">
        <v>406</v>
      </c>
      <c r="G59" s="14">
        <v>5209721645</v>
      </c>
      <c r="H59" s="8" t="s">
        <v>407</v>
      </c>
      <c r="I59" s="8" t="str">
        <f t="shared" si="0"/>
        <v>Luis Enrique Vicente San Juan</v>
      </c>
      <c r="J59" s="8" t="s">
        <v>422</v>
      </c>
      <c r="K59" s="23" t="s">
        <v>379</v>
      </c>
      <c r="L59" s="23" t="s">
        <v>379</v>
      </c>
      <c r="M59" s="8" t="s">
        <v>470</v>
      </c>
      <c r="N59" s="8" t="s">
        <v>264</v>
      </c>
      <c r="O59" s="25">
        <v>44061</v>
      </c>
      <c r="P59" s="10">
        <v>44061</v>
      </c>
      <c r="Q59" s="8" t="s">
        <v>135</v>
      </c>
      <c r="R59" s="8">
        <v>10968581</v>
      </c>
      <c r="S59" s="11" t="s">
        <v>162</v>
      </c>
      <c r="T59" s="10">
        <v>44060</v>
      </c>
      <c r="U59" s="23" t="s">
        <v>341</v>
      </c>
      <c r="V59" s="8" t="s">
        <v>137</v>
      </c>
      <c r="W59" s="8" t="s">
        <v>334</v>
      </c>
      <c r="X59" s="10">
        <v>44061</v>
      </c>
      <c r="Y59" s="10">
        <v>44061</v>
      </c>
      <c r="Z59" s="10">
        <v>44061</v>
      </c>
      <c r="AA59" s="10">
        <v>44060</v>
      </c>
      <c r="AB59" s="8" t="str">
        <f>VLOOKUP(F59,[1]Hoja1!$F:$G,2,0)</f>
        <v>KEVIN B BARRON</v>
      </c>
    </row>
    <row r="60" spans="1:28" s="8" customFormat="1" ht="17" hidden="1" customHeight="1">
      <c r="A60" s="8">
        <v>57</v>
      </c>
      <c r="B60" s="14" t="s">
        <v>26</v>
      </c>
      <c r="C60" s="8" t="s">
        <v>97</v>
      </c>
      <c r="D60" s="8" t="s">
        <v>269</v>
      </c>
      <c r="E60" s="8" t="s">
        <v>23</v>
      </c>
      <c r="F60" s="14" t="s">
        <v>408</v>
      </c>
      <c r="G60" s="14">
        <v>26159400550</v>
      </c>
      <c r="H60" s="8" t="s">
        <v>409</v>
      </c>
      <c r="I60" s="8" t="str">
        <f t="shared" si="0"/>
        <v>Juan Daniel Morales Cruz</v>
      </c>
      <c r="J60" s="9" t="s">
        <v>422</v>
      </c>
      <c r="K60" s="8" t="s">
        <v>370</v>
      </c>
      <c r="L60" s="12" t="s">
        <v>160</v>
      </c>
      <c r="N60" s="8" t="s">
        <v>264</v>
      </c>
      <c r="O60" s="25">
        <v>44061</v>
      </c>
      <c r="P60" s="10">
        <v>44061</v>
      </c>
      <c r="Q60" s="8" t="s">
        <v>135</v>
      </c>
      <c r="R60" s="8">
        <v>10968581</v>
      </c>
      <c r="S60" s="11" t="s">
        <v>162</v>
      </c>
      <c r="T60" s="10">
        <v>44060</v>
      </c>
      <c r="U60" s="8" t="s">
        <v>136</v>
      </c>
      <c r="V60" s="8" t="s">
        <v>137</v>
      </c>
      <c r="W60" s="8" t="s">
        <v>327</v>
      </c>
      <c r="X60" s="10">
        <v>44061</v>
      </c>
      <c r="Y60" s="10">
        <v>44061</v>
      </c>
      <c r="Z60" s="10">
        <v>44061</v>
      </c>
      <c r="AA60" s="10">
        <v>44060</v>
      </c>
      <c r="AB60" s="8" t="str">
        <f>VLOOKUP(F60,[1]Hoja1!$F:$G,2,0)</f>
        <v>ALEJANDRO CHAVEZ</v>
      </c>
    </row>
    <row r="61" spans="1:28" s="8" customFormat="1" ht="17" hidden="1" customHeight="1">
      <c r="A61" s="8">
        <v>58</v>
      </c>
      <c r="B61" s="14" t="s">
        <v>30</v>
      </c>
      <c r="C61" s="8" t="s">
        <v>270</v>
      </c>
      <c r="D61" s="8" t="s">
        <v>271</v>
      </c>
      <c r="E61" s="8" t="s">
        <v>23</v>
      </c>
      <c r="F61" s="14" t="s">
        <v>410</v>
      </c>
      <c r="G61" s="14">
        <v>1109216802</v>
      </c>
      <c r="H61" s="8" t="s">
        <v>411</v>
      </c>
      <c r="I61" s="8" t="str">
        <f t="shared" si="0"/>
        <v>Ivan Romero Martinez</v>
      </c>
      <c r="J61" s="8" t="s">
        <v>422</v>
      </c>
      <c r="L61" s="8" t="s">
        <v>158</v>
      </c>
      <c r="M61" s="8" t="s">
        <v>348</v>
      </c>
      <c r="N61" s="8" t="s">
        <v>264</v>
      </c>
      <c r="O61" s="25">
        <v>44061</v>
      </c>
      <c r="S61" s="11"/>
      <c r="AB61" s="8" t="str">
        <f>VLOOKUP(F61,[1]Hoja1!$F:$G,2,0)</f>
        <v>JORGE CISNEROS</v>
      </c>
    </row>
    <row r="62" spans="1:28" s="8" customFormat="1" ht="17" hidden="1" customHeight="1">
      <c r="A62" s="8">
        <v>59</v>
      </c>
      <c r="B62" s="14" t="s">
        <v>247</v>
      </c>
      <c r="C62" s="8" t="s">
        <v>272</v>
      </c>
      <c r="D62" s="8" t="s">
        <v>273</v>
      </c>
      <c r="E62" s="8" t="s">
        <v>23</v>
      </c>
      <c r="F62" s="14" t="s">
        <v>412</v>
      </c>
      <c r="G62" s="14">
        <v>96988033070</v>
      </c>
      <c r="H62" s="8" t="s">
        <v>413</v>
      </c>
      <c r="I62" s="8" t="str">
        <f t="shared" si="0"/>
        <v>Jose Antonio Sanchez Ayala</v>
      </c>
      <c r="J62" s="8" t="s">
        <v>422</v>
      </c>
      <c r="L62" s="8" t="s">
        <v>158</v>
      </c>
      <c r="M62" s="8" t="s">
        <v>349</v>
      </c>
      <c r="N62" s="8" t="s">
        <v>264</v>
      </c>
      <c r="O62" s="25">
        <v>44061</v>
      </c>
      <c r="S62" s="11"/>
      <c r="AB62" s="8" t="str">
        <f>VLOOKUP(F62,[1]Hoja1!$F:$G,2,0)</f>
        <v>JUAN MAGAÑA MORALES</v>
      </c>
    </row>
    <row r="63" spans="1:28" s="8" customFormat="1" ht="17" hidden="1" customHeight="1">
      <c r="A63" s="8">
        <v>60</v>
      </c>
      <c r="B63" s="14" t="s">
        <v>274</v>
      </c>
      <c r="C63" s="8" t="s">
        <v>275</v>
      </c>
      <c r="D63" s="8" t="s">
        <v>276</v>
      </c>
      <c r="E63" s="8" t="s">
        <v>23</v>
      </c>
      <c r="F63" s="14" t="s">
        <v>288</v>
      </c>
      <c r="G63" s="14">
        <v>37169676626</v>
      </c>
      <c r="H63" s="8" t="s">
        <v>414</v>
      </c>
      <c r="I63" s="8" t="str">
        <f t="shared" si="0"/>
        <v xml:space="preserve">Eduardo  Romero  Calihua  </v>
      </c>
      <c r="J63" s="8" t="s">
        <v>422</v>
      </c>
      <c r="K63" s="23" t="s">
        <v>379</v>
      </c>
      <c r="L63" s="23" t="s">
        <v>379</v>
      </c>
      <c r="M63" s="8" t="s">
        <v>350</v>
      </c>
      <c r="N63" s="8" t="s">
        <v>264</v>
      </c>
      <c r="O63" s="25">
        <v>44061</v>
      </c>
      <c r="P63" s="10">
        <v>44061</v>
      </c>
      <c r="Q63" s="8" t="s">
        <v>135</v>
      </c>
      <c r="R63" s="8">
        <v>10968581</v>
      </c>
      <c r="S63" s="11" t="s">
        <v>162</v>
      </c>
      <c r="T63" s="10">
        <v>44062</v>
      </c>
      <c r="U63" s="23" t="s">
        <v>341</v>
      </c>
      <c r="V63" s="8" t="s">
        <v>137</v>
      </c>
      <c r="W63" s="8" t="s">
        <v>339</v>
      </c>
      <c r="X63" s="10">
        <v>44061</v>
      </c>
      <c r="Y63" s="10">
        <v>44061</v>
      </c>
      <c r="Z63" s="10">
        <v>44061</v>
      </c>
      <c r="AA63" s="10">
        <v>44060</v>
      </c>
      <c r="AB63" s="8" t="str">
        <f>VLOOKUP(F63,[1]Hoja1!$F:$G,2,0)</f>
        <v>KEVIN B BARRON</v>
      </c>
    </row>
    <row r="64" spans="1:28" s="8" customFormat="1" ht="17" hidden="1" customHeight="1">
      <c r="A64" s="8">
        <v>61</v>
      </c>
      <c r="B64" s="14" t="s">
        <v>277</v>
      </c>
      <c r="C64" s="8" t="s">
        <v>278</v>
      </c>
      <c r="D64" s="8" t="s">
        <v>279</v>
      </c>
      <c r="E64" s="8" t="s">
        <v>23</v>
      </c>
      <c r="F64" s="14" t="s">
        <v>289</v>
      </c>
      <c r="G64" s="14">
        <v>20897012868</v>
      </c>
      <c r="H64" s="8" t="s">
        <v>415</v>
      </c>
      <c r="I64" s="8" t="str">
        <f t="shared" si="0"/>
        <v xml:space="preserve">Jose Juan  Arreola  Villaseñor </v>
      </c>
      <c r="J64" s="9" t="s">
        <v>422</v>
      </c>
      <c r="K64" s="8" t="s">
        <v>372</v>
      </c>
      <c r="L64" s="12" t="s">
        <v>160</v>
      </c>
      <c r="M64" s="8" t="s">
        <v>344</v>
      </c>
      <c r="N64" s="8" t="s">
        <v>264</v>
      </c>
      <c r="O64" s="25">
        <v>44061</v>
      </c>
      <c r="P64" s="10">
        <v>44061</v>
      </c>
      <c r="Q64" s="8" t="s">
        <v>135</v>
      </c>
      <c r="R64" s="8">
        <v>10968581</v>
      </c>
      <c r="S64" s="11" t="s">
        <v>162</v>
      </c>
      <c r="T64" s="10">
        <v>44060</v>
      </c>
      <c r="U64" s="8" t="s">
        <v>136</v>
      </c>
      <c r="V64" s="8" t="s">
        <v>137</v>
      </c>
      <c r="W64" s="8" t="s">
        <v>340</v>
      </c>
      <c r="X64" s="10">
        <v>44061</v>
      </c>
      <c r="Y64" s="10">
        <v>44061</v>
      </c>
      <c r="Z64" s="10">
        <v>44061</v>
      </c>
      <c r="AA64" s="10">
        <v>44060</v>
      </c>
      <c r="AB64" s="8" t="str">
        <f>VLOOKUP(F64,[1]Hoja1!$F:$G,2,0)</f>
        <v>KEVIN B BARRON</v>
      </c>
    </row>
    <row r="65" spans="1:28" s="8" customFormat="1" ht="17" hidden="1" customHeight="1">
      <c r="A65" s="8">
        <v>62</v>
      </c>
      <c r="B65" s="14" t="s">
        <v>280</v>
      </c>
      <c r="C65" s="8" t="s">
        <v>272</v>
      </c>
      <c r="D65" s="8" t="s">
        <v>34</v>
      </c>
      <c r="E65" s="8" t="s">
        <v>23</v>
      </c>
      <c r="F65" s="14"/>
      <c r="G65" s="14" t="s">
        <v>290</v>
      </c>
      <c r="I65" s="8" t="str">
        <f t="shared" si="0"/>
        <v>Alejandro Morales  Ayala</v>
      </c>
      <c r="J65" s="9" t="s">
        <v>373</v>
      </c>
      <c r="L65" s="8" t="s">
        <v>93</v>
      </c>
      <c r="N65" s="8" t="s">
        <v>264</v>
      </c>
      <c r="O65" s="26" t="s">
        <v>162</v>
      </c>
      <c r="S65" s="11"/>
      <c r="AB65" s="8" t="s">
        <v>426</v>
      </c>
    </row>
    <row r="66" spans="1:28" s="8" customFormat="1" ht="17" hidden="1" customHeight="1">
      <c r="A66" s="8">
        <v>63</v>
      </c>
      <c r="B66" s="14" t="s">
        <v>281</v>
      </c>
      <c r="C66" s="8" t="s">
        <v>54</v>
      </c>
      <c r="D66" s="8" t="s">
        <v>282</v>
      </c>
      <c r="E66" s="8" t="s">
        <v>23</v>
      </c>
      <c r="F66" s="14" t="s">
        <v>416</v>
      </c>
      <c r="G66" s="14">
        <v>96129325013</v>
      </c>
      <c r="H66" s="8" t="s">
        <v>417</v>
      </c>
      <c r="I66" s="8" t="str">
        <f t="shared" si="0"/>
        <v>Pablo Araham Alvarez Garcia</v>
      </c>
      <c r="J66" s="9" t="s">
        <v>422</v>
      </c>
      <c r="K66" s="8" t="s">
        <v>370</v>
      </c>
      <c r="L66" s="12" t="s">
        <v>160</v>
      </c>
      <c r="N66" s="8" t="s">
        <v>264</v>
      </c>
      <c r="O66" s="25">
        <v>44061</v>
      </c>
      <c r="P66" s="10">
        <v>44061</v>
      </c>
      <c r="Q66" s="8" t="s">
        <v>135</v>
      </c>
      <c r="R66" s="8">
        <v>10968581</v>
      </c>
      <c r="S66" s="11" t="s">
        <v>162</v>
      </c>
      <c r="T66" s="10">
        <v>44060</v>
      </c>
      <c r="U66" s="8" t="s">
        <v>136</v>
      </c>
      <c r="V66" s="8" t="s">
        <v>137</v>
      </c>
      <c r="W66" s="8" t="s">
        <v>330</v>
      </c>
      <c r="X66" s="10">
        <v>44061</v>
      </c>
      <c r="Y66" s="10">
        <v>44061</v>
      </c>
      <c r="Z66" s="10">
        <v>44061</v>
      </c>
      <c r="AA66" s="10">
        <v>44060</v>
      </c>
      <c r="AB66" s="8" t="str">
        <f>VLOOKUP(F66,[1]Hoja1!$F:$G,2,0)</f>
        <v xml:space="preserve">EDGAR IVAN </v>
      </c>
    </row>
    <row r="67" spans="1:28" s="15" customFormat="1" ht="17" hidden="1" customHeight="1">
      <c r="A67" s="15">
        <v>64</v>
      </c>
      <c r="B67" s="16" t="s">
        <v>283</v>
      </c>
      <c r="C67" s="15" t="s">
        <v>284</v>
      </c>
      <c r="D67" s="15" t="s">
        <v>285</v>
      </c>
      <c r="E67" s="15" t="s">
        <v>23</v>
      </c>
      <c r="F67" s="16" t="s">
        <v>418</v>
      </c>
      <c r="G67" s="16">
        <v>35190173639</v>
      </c>
      <c r="H67" s="15" t="s">
        <v>419</v>
      </c>
      <c r="I67" s="15" t="str">
        <f t="shared" si="0"/>
        <v xml:space="preserve">Gregorio  Bautista  Soto </v>
      </c>
      <c r="J67" s="9" t="s">
        <v>162</v>
      </c>
      <c r="K67" s="9" t="s">
        <v>162</v>
      </c>
      <c r="L67" s="15" t="s">
        <v>93</v>
      </c>
      <c r="M67" s="12" t="s">
        <v>423</v>
      </c>
      <c r="N67" s="15" t="s">
        <v>265</v>
      </c>
      <c r="O67" s="26" t="s">
        <v>162</v>
      </c>
      <c r="S67" s="28"/>
      <c r="AB67" s="8" t="s">
        <v>162</v>
      </c>
    </row>
    <row r="68" spans="1:28" s="15" customFormat="1" ht="17" hidden="1" customHeight="1">
      <c r="A68" s="15">
        <v>65</v>
      </c>
      <c r="B68" s="16" t="s">
        <v>286</v>
      </c>
      <c r="C68" s="15" t="s">
        <v>61</v>
      </c>
      <c r="D68" s="15" t="s">
        <v>287</v>
      </c>
      <c r="E68" s="15" t="s">
        <v>23</v>
      </c>
      <c r="F68" s="16" t="s">
        <v>420</v>
      </c>
      <c r="G68" s="16">
        <v>2208175030</v>
      </c>
      <c r="H68" s="15" t="s">
        <v>421</v>
      </c>
      <c r="I68" s="15" t="str">
        <f t="shared" ref="I68" si="1">PROPER(CONCATENATE(D68," ",B68," ", C68))</f>
        <v>Ismael  Josafat Ramirez  Mendoza</v>
      </c>
      <c r="J68" s="9" t="s">
        <v>162</v>
      </c>
      <c r="K68" s="9" t="s">
        <v>162</v>
      </c>
      <c r="L68" s="15" t="s">
        <v>93</v>
      </c>
      <c r="M68" s="12" t="s">
        <v>423</v>
      </c>
      <c r="N68" s="15" t="s">
        <v>265</v>
      </c>
      <c r="O68" s="26" t="s">
        <v>162</v>
      </c>
      <c r="S68" s="28"/>
      <c r="AB68" s="8" t="str">
        <f>VLOOKUP(F68,[1]Hoja1!$F:$G,2,0)</f>
        <v>JUAN MAGAÑA MORALES</v>
      </c>
    </row>
    <row r="69" spans="1:28" s="19" customFormat="1" ht="17" customHeight="1">
      <c r="A69" s="19">
        <v>66</v>
      </c>
      <c r="B69" s="14" t="s">
        <v>210</v>
      </c>
      <c r="C69" s="19" t="s">
        <v>309</v>
      </c>
      <c r="D69" s="19" t="s">
        <v>310</v>
      </c>
      <c r="E69" s="19" t="s">
        <v>201</v>
      </c>
      <c r="F69" s="14" t="s">
        <v>326</v>
      </c>
      <c r="G69" s="14">
        <v>48128500443</v>
      </c>
      <c r="H69" s="19" t="s">
        <v>351</v>
      </c>
      <c r="I69" s="19" t="str">
        <f t="shared" ref="I69:I89" si="2">PROPER(CONCATENATE(D69," ",B69," ", C69))</f>
        <v>Raúl Mejorada Cortes</v>
      </c>
      <c r="J69" s="9" t="s">
        <v>422</v>
      </c>
      <c r="K69" s="19" t="s">
        <v>370</v>
      </c>
      <c r="L69" s="31" t="s">
        <v>160</v>
      </c>
      <c r="N69" s="19" t="s">
        <v>265</v>
      </c>
      <c r="O69" s="25">
        <v>44061</v>
      </c>
      <c r="P69" s="22">
        <v>44056</v>
      </c>
      <c r="Q69" s="8" t="s">
        <v>342</v>
      </c>
      <c r="R69" s="8">
        <v>2546771</v>
      </c>
      <c r="S69" s="29">
        <v>100</v>
      </c>
      <c r="T69" s="22">
        <v>44055</v>
      </c>
      <c r="U69" s="8" t="s">
        <v>136</v>
      </c>
      <c r="V69" s="8" t="s">
        <v>343</v>
      </c>
      <c r="W69" s="19">
        <v>2252241</v>
      </c>
      <c r="X69" s="10">
        <v>44058</v>
      </c>
      <c r="Y69" s="10">
        <v>44058</v>
      </c>
      <c r="Z69" s="10">
        <v>44058</v>
      </c>
      <c r="AA69" s="10">
        <v>44057</v>
      </c>
      <c r="AB69" s="8" t="s">
        <v>201</v>
      </c>
    </row>
    <row r="70" spans="1:28" s="19" customFormat="1" ht="17" customHeight="1">
      <c r="A70" s="19">
        <v>67</v>
      </c>
      <c r="B70" s="14" t="s">
        <v>311</v>
      </c>
      <c r="C70" s="19" t="s">
        <v>26</v>
      </c>
      <c r="D70" s="19" t="s">
        <v>312</v>
      </c>
      <c r="E70" s="19" t="s">
        <v>201</v>
      </c>
      <c r="F70" s="14" t="s">
        <v>321</v>
      </c>
      <c r="G70" s="14">
        <v>1160225445</v>
      </c>
      <c r="H70" s="24" t="s">
        <v>359</v>
      </c>
      <c r="I70" s="19" t="str">
        <f t="shared" si="2"/>
        <v>Bernardino Andrade Morales</v>
      </c>
      <c r="J70" s="8" t="s">
        <v>374</v>
      </c>
      <c r="K70" s="19" t="s">
        <v>370</v>
      </c>
      <c r="L70" s="31" t="s">
        <v>160</v>
      </c>
      <c r="N70" s="19" t="s">
        <v>265</v>
      </c>
      <c r="O70" s="25">
        <v>44061</v>
      </c>
      <c r="P70" s="10">
        <v>44055</v>
      </c>
      <c r="Q70" s="8" t="s">
        <v>342</v>
      </c>
      <c r="R70" s="8">
        <v>2546771</v>
      </c>
      <c r="S70" s="29">
        <v>91</v>
      </c>
      <c r="T70" s="22">
        <v>44054</v>
      </c>
      <c r="U70" s="19" t="s">
        <v>136</v>
      </c>
      <c r="V70" s="8" t="s">
        <v>343</v>
      </c>
      <c r="W70" s="19">
        <v>2242240</v>
      </c>
      <c r="X70" s="22">
        <v>44058</v>
      </c>
      <c r="Y70" s="10">
        <v>44058</v>
      </c>
      <c r="Z70" s="10">
        <v>44058</v>
      </c>
      <c r="AA70" s="10">
        <v>44057</v>
      </c>
      <c r="AB70" s="8" t="s">
        <v>201</v>
      </c>
    </row>
    <row r="71" spans="1:28" s="19" customFormat="1" ht="17" customHeight="1">
      <c r="A71" s="19">
        <v>68</v>
      </c>
      <c r="B71" s="14" t="s">
        <v>313</v>
      </c>
      <c r="C71" s="19" t="s">
        <v>205</v>
      </c>
      <c r="D71" s="19" t="s">
        <v>314</v>
      </c>
      <c r="E71" s="19" t="s">
        <v>201</v>
      </c>
      <c r="F71" s="14" t="s">
        <v>324</v>
      </c>
      <c r="G71" s="16" t="s">
        <v>355</v>
      </c>
      <c r="H71" s="24" t="s">
        <v>352</v>
      </c>
      <c r="I71" s="19" t="str">
        <f t="shared" si="2"/>
        <v>Pedro De Jesus Rivera Leon</v>
      </c>
      <c r="J71" s="9" t="s">
        <v>373</v>
      </c>
      <c r="K71" s="19" t="s">
        <v>370</v>
      </c>
      <c r="L71" s="31" t="s">
        <v>160</v>
      </c>
      <c r="M71" s="19" t="s">
        <v>360</v>
      </c>
      <c r="N71" s="19" t="s">
        <v>265</v>
      </c>
      <c r="O71" s="25">
        <v>44061</v>
      </c>
      <c r="P71" s="10">
        <v>44055</v>
      </c>
      <c r="Q71" s="8" t="s">
        <v>342</v>
      </c>
      <c r="R71" s="8">
        <v>2546771</v>
      </c>
      <c r="S71" s="29">
        <v>89</v>
      </c>
      <c r="T71" s="22">
        <v>44054</v>
      </c>
      <c r="U71" s="19" t="s">
        <v>136</v>
      </c>
      <c r="V71" s="8" t="s">
        <v>343</v>
      </c>
      <c r="W71" s="19">
        <v>2242247</v>
      </c>
      <c r="X71" s="22">
        <v>44058</v>
      </c>
      <c r="Y71" s="10">
        <v>44058</v>
      </c>
      <c r="Z71" s="10">
        <v>44058</v>
      </c>
      <c r="AA71" s="10">
        <v>44057</v>
      </c>
      <c r="AB71" s="8" t="s">
        <v>201</v>
      </c>
    </row>
    <row r="72" spans="1:28" s="19" customFormat="1" ht="17" customHeight="1">
      <c r="A72" s="19">
        <v>69</v>
      </c>
      <c r="B72" s="14" t="s">
        <v>313</v>
      </c>
      <c r="C72" s="19" t="s">
        <v>230</v>
      </c>
      <c r="D72" s="19" t="s">
        <v>315</v>
      </c>
      <c r="E72" s="19" t="s">
        <v>201</v>
      </c>
      <c r="F72" s="14" t="s">
        <v>323</v>
      </c>
      <c r="G72" s="38">
        <v>3189984739</v>
      </c>
      <c r="H72" s="19" t="s">
        <v>353</v>
      </c>
      <c r="I72" s="19" t="str">
        <f t="shared" si="2"/>
        <v>Alexis Rivera Mota</v>
      </c>
      <c r="J72" s="9" t="s">
        <v>422</v>
      </c>
      <c r="K72" s="19" t="s">
        <v>370</v>
      </c>
      <c r="L72" s="31" t="s">
        <v>160</v>
      </c>
      <c r="N72" s="19" t="s">
        <v>265</v>
      </c>
      <c r="O72" s="25">
        <v>44061</v>
      </c>
      <c r="P72" s="10">
        <v>44055</v>
      </c>
      <c r="Q72" s="8" t="s">
        <v>342</v>
      </c>
      <c r="R72" s="8">
        <v>2546771</v>
      </c>
      <c r="S72" s="29">
        <v>86</v>
      </c>
      <c r="T72" s="22">
        <v>44054</v>
      </c>
      <c r="U72" s="19" t="s">
        <v>136</v>
      </c>
      <c r="V72" s="8" t="s">
        <v>343</v>
      </c>
      <c r="W72" s="19">
        <v>2242249</v>
      </c>
      <c r="X72" s="22">
        <v>44058</v>
      </c>
      <c r="Y72" s="10">
        <v>44058</v>
      </c>
      <c r="Z72" s="10">
        <v>44058</v>
      </c>
      <c r="AA72" s="10">
        <v>44057</v>
      </c>
      <c r="AB72" s="8" t="s">
        <v>201</v>
      </c>
    </row>
    <row r="73" spans="1:28" s="19" customFormat="1" ht="17" customHeight="1">
      <c r="A73" s="19">
        <v>70</v>
      </c>
      <c r="B73" s="14" t="s">
        <v>270</v>
      </c>
      <c r="C73" s="19" t="s">
        <v>316</v>
      </c>
      <c r="D73" s="19" t="s">
        <v>83</v>
      </c>
      <c r="E73" s="19" t="s">
        <v>201</v>
      </c>
      <c r="F73" s="14" t="s">
        <v>354</v>
      </c>
      <c r="G73" s="14">
        <v>19169520459</v>
      </c>
      <c r="H73" s="24" t="s">
        <v>358</v>
      </c>
      <c r="I73" s="19" t="str">
        <f t="shared" si="2"/>
        <v>Sergio Martinez Mora</v>
      </c>
      <c r="J73" s="8" t="s">
        <v>374</v>
      </c>
      <c r="K73" s="19" t="s">
        <v>370</v>
      </c>
      <c r="L73" s="31" t="s">
        <v>160</v>
      </c>
      <c r="N73" s="19" t="s">
        <v>265</v>
      </c>
      <c r="O73" s="25">
        <v>44061</v>
      </c>
      <c r="P73" s="10">
        <v>44055</v>
      </c>
      <c r="Q73" s="8" t="s">
        <v>342</v>
      </c>
      <c r="R73" s="8">
        <v>2546771</v>
      </c>
      <c r="S73" s="29">
        <v>96</v>
      </c>
      <c r="T73" s="22">
        <v>44054</v>
      </c>
      <c r="U73" s="19" t="s">
        <v>136</v>
      </c>
      <c r="V73" s="8" t="s">
        <v>343</v>
      </c>
      <c r="W73" s="19">
        <v>2242245</v>
      </c>
      <c r="X73" s="22">
        <v>44058</v>
      </c>
      <c r="Y73" s="10">
        <v>44058</v>
      </c>
      <c r="Z73" s="10">
        <v>44058</v>
      </c>
      <c r="AA73" s="10">
        <v>44057</v>
      </c>
      <c r="AB73" s="8" t="s">
        <v>201</v>
      </c>
    </row>
    <row r="74" spans="1:28" s="19" customFormat="1" ht="17" hidden="1" customHeight="1">
      <c r="A74" s="19">
        <v>71</v>
      </c>
      <c r="B74" s="14" t="s">
        <v>165</v>
      </c>
      <c r="C74" s="19" t="s">
        <v>317</v>
      </c>
      <c r="D74" s="19" t="s">
        <v>318</v>
      </c>
      <c r="E74" s="19" t="s">
        <v>201</v>
      </c>
      <c r="F74" s="14" t="s">
        <v>325</v>
      </c>
      <c r="G74" s="14"/>
      <c r="I74" s="19" t="str">
        <f t="shared" si="2"/>
        <v>Roman Flores Ordoñez</v>
      </c>
      <c r="J74" s="9" t="s">
        <v>373</v>
      </c>
      <c r="K74" s="23" t="s">
        <v>379</v>
      </c>
      <c r="L74" s="23" t="s">
        <v>379</v>
      </c>
      <c r="M74" s="8" t="s">
        <v>345</v>
      </c>
      <c r="N74" s="19" t="s">
        <v>265</v>
      </c>
      <c r="O74" s="25">
        <v>44061</v>
      </c>
      <c r="P74" s="10">
        <v>44057</v>
      </c>
      <c r="Q74" s="8" t="s">
        <v>342</v>
      </c>
      <c r="R74" s="8">
        <v>2546771</v>
      </c>
      <c r="S74" s="29">
        <v>93</v>
      </c>
      <c r="T74" s="22">
        <v>44054</v>
      </c>
      <c r="U74" s="23" t="s">
        <v>341</v>
      </c>
      <c r="V74" s="8" t="s">
        <v>343</v>
      </c>
      <c r="W74" s="19">
        <v>2242246</v>
      </c>
      <c r="X74" s="22">
        <v>44058</v>
      </c>
      <c r="Y74" s="10">
        <v>44058</v>
      </c>
      <c r="Z74" s="10">
        <v>44058</v>
      </c>
      <c r="AA74" s="10">
        <v>44057</v>
      </c>
      <c r="AB74" s="8" t="s">
        <v>201</v>
      </c>
    </row>
    <row r="75" spans="1:28" s="19" customFormat="1" ht="17" customHeight="1">
      <c r="A75" s="19">
        <v>72</v>
      </c>
      <c r="B75" s="14" t="s">
        <v>319</v>
      </c>
      <c r="C75" s="19" t="s">
        <v>313</v>
      </c>
      <c r="D75" s="19" t="s">
        <v>320</v>
      </c>
      <c r="E75" s="19" t="s">
        <v>201</v>
      </c>
      <c r="F75" s="14" t="s">
        <v>322</v>
      </c>
      <c r="G75" s="14">
        <v>3209151301</v>
      </c>
      <c r="H75" s="19" t="s">
        <v>375</v>
      </c>
      <c r="I75" s="19" t="str">
        <f t="shared" si="2"/>
        <v>Daniel Alvarado Rivera</v>
      </c>
      <c r="J75" s="19" t="s">
        <v>374</v>
      </c>
      <c r="K75" s="19" t="s">
        <v>370</v>
      </c>
      <c r="L75" s="31" t="s">
        <v>160</v>
      </c>
      <c r="N75" s="19" t="s">
        <v>265</v>
      </c>
      <c r="O75" s="25">
        <v>44061</v>
      </c>
      <c r="P75" s="10">
        <v>44055</v>
      </c>
      <c r="Q75" s="8" t="s">
        <v>342</v>
      </c>
      <c r="R75" s="8">
        <v>2546771</v>
      </c>
      <c r="S75" s="29">
        <v>84</v>
      </c>
      <c r="T75" s="22">
        <v>44054</v>
      </c>
      <c r="U75" s="19" t="s">
        <v>136</v>
      </c>
      <c r="V75" s="8" t="s">
        <v>343</v>
      </c>
      <c r="W75" s="19">
        <v>2242244</v>
      </c>
      <c r="X75" s="22">
        <v>44058</v>
      </c>
      <c r="Y75" s="10">
        <v>44058</v>
      </c>
      <c r="Z75" s="10">
        <v>44058</v>
      </c>
      <c r="AA75" s="10">
        <v>44057</v>
      </c>
      <c r="AB75" s="8" t="s">
        <v>201</v>
      </c>
    </row>
    <row r="76" spans="1:28" ht="17" hidden="1" customHeight="1">
      <c r="A76" s="19">
        <v>73</v>
      </c>
      <c r="B76" s="14" t="s">
        <v>335</v>
      </c>
      <c r="C76" s="19" t="s">
        <v>97</v>
      </c>
      <c r="D76" s="19" t="s">
        <v>336</v>
      </c>
      <c r="I76" s="1" t="str">
        <f t="shared" si="2"/>
        <v>Gustavo Alberto Salas Cruz</v>
      </c>
      <c r="J76" s="9" t="s">
        <v>373</v>
      </c>
      <c r="L76" s="18" t="s">
        <v>158</v>
      </c>
      <c r="M76" s="1" t="s">
        <v>484</v>
      </c>
      <c r="N76" s="1" t="s">
        <v>264</v>
      </c>
      <c r="O76" s="25">
        <v>44061</v>
      </c>
      <c r="T76" s="10">
        <v>44060</v>
      </c>
      <c r="U76" s="8" t="s">
        <v>136</v>
      </c>
      <c r="V76" s="8" t="s">
        <v>137</v>
      </c>
      <c r="W76" s="20" t="s">
        <v>337</v>
      </c>
      <c r="AB76" s="8" t="s">
        <v>426</v>
      </c>
    </row>
    <row r="77" spans="1:28" ht="17" hidden="1" customHeight="1">
      <c r="A77" s="19">
        <v>74</v>
      </c>
      <c r="B77" t="s">
        <v>427</v>
      </c>
      <c r="C77" t="s">
        <v>428</v>
      </c>
      <c r="D77" t="s">
        <v>204</v>
      </c>
      <c r="F77" t="s">
        <v>455</v>
      </c>
      <c r="G77" s="36">
        <v>39119347696</v>
      </c>
      <c r="H77" t="s">
        <v>446</v>
      </c>
      <c r="I77" s="1" t="str">
        <f t="shared" si="2"/>
        <v>Juan Carlos Hidalgo  Trejo</v>
      </c>
      <c r="J77" s="1" t="s">
        <v>464</v>
      </c>
      <c r="L77" s="1" t="s">
        <v>469</v>
      </c>
      <c r="M77" s="1" t="s">
        <v>481</v>
      </c>
      <c r="AB77" s="37" t="s">
        <v>465</v>
      </c>
    </row>
    <row r="78" spans="1:28" ht="17" hidden="1" customHeight="1">
      <c r="A78" s="19">
        <v>75</v>
      </c>
      <c r="B78" t="s">
        <v>430</v>
      </c>
      <c r="C78" t="s">
        <v>26</v>
      </c>
      <c r="D78" t="s">
        <v>429</v>
      </c>
      <c r="F78" t="s">
        <v>456</v>
      </c>
      <c r="G78" s="36">
        <v>65937573023</v>
      </c>
      <c r="H78" t="s">
        <v>447</v>
      </c>
      <c r="I78" s="1" t="str">
        <f t="shared" si="2"/>
        <v>Luis Franco Vicente  Morales</v>
      </c>
      <c r="J78" s="1" t="s">
        <v>464</v>
      </c>
      <c r="L78" s="1" t="s">
        <v>469</v>
      </c>
      <c r="M78" s="1" t="s">
        <v>482</v>
      </c>
      <c r="AB78" s="37" t="s">
        <v>465</v>
      </c>
    </row>
    <row r="79" spans="1:28" ht="17" hidden="1" customHeight="1">
      <c r="A79" s="19">
        <v>76</v>
      </c>
      <c r="B79" t="s">
        <v>54</v>
      </c>
      <c r="C79" t="s">
        <v>431</v>
      </c>
      <c r="D79" t="s">
        <v>276</v>
      </c>
      <c r="F79" t="s">
        <v>457</v>
      </c>
      <c r="G79" s="36">
        <v>3189075694</v>
      </c>
      <c r="H79" t="s">
        <v>448</v>
      </c>
      <c r="I79" s="1" t="str">
        <f t="shared" si="2"/>
        <v>Eduardo  Garcia Memije</v>
      </c>
      <c r="J79" s="1" t="s">
        <v>464</v>
      </c>
      <c r="L79" s="1" t="s">
        <v>469</v>
      </c>
      <c r="M79" s="1" t="s">
        <v>483</v>
      </c>
      <c r="AB79" s="37" t="s">
        <v>465</v>
      </c>
    </row>
    <row r="80" spans="1:28" ht="17" hidden="1" customHeight="1">
      <c r="A80" s="19">
        <v>77</v>
      </c>
      <c r="B80" t="s">
        <v>54</v>
      </c>
      <c r="C80" t="s">
        <v>272</v>
      </c>
      <c r="D80" t="s">
        <v>432</v>
      </c>
      <c r="F80" t="s">
        <v>458</v>
      </c>
      <c r="G80" s="36">
        <v>3169663741</v>
      </c>
      <c r="H80" t="s">
        <v>449</v>
      </c>
      <c r="I80" s="1" t="str">
        <f t="shared" si="2"/>
        <v>Oscar Bernabe Garcia Ayala</v>
      </c>
      <c r="J80" s="1" t="s">
        <v>464</v>
      </c>
      <c r="L80" s="1" t="s">
        <v>469</v>
      </c>
      <c r="M80" s="1" t="s">
        <v>483</v>
      </c>
      <c r="AB80" s="37" t="s">
        <v>465</v>
      </c>
    </row>
    <row r="81" spans="1:28" ht="17" hidden="1" customHeight="1">
      <c r="A81" s="19">
        <v>78</v>
      </c>
      <c r="B81" t="s">
        <v>433</v>
      </c>
      <c r="C81" t="s">
        <v>97</v>
      </c>
      <c r="D81" t="s">
        <v>336</v>
      </c>
      <c r="F81" t="s">
        <v>459</v>
      </c>
      <c r="G81" s="36">
        <v>40150009997</v>
      </c>
      <c r="H81" t="s">
        <v>450</v>
      </c>
      <c r="I81" s="1" t="str">
        <f t="shared" si="2"/>
        <v>Gustavo Alberto Salas  Cruz</v>
      </c>
      <c r="J81" s="1" t="s">
        <v>464</v>
      </c>
      <c r="L81" s="1" t="s">
        <v>469</v>
      </c>
      <c r="M81" s="1" t="s">
        <v>485</v>
      </c>
      <c r="AB81" s="37" t="s">
        <v>426</v>
      </c>
    </row>
    <row r="82" spans="1:28" ht="17" hidden="1" customHeight="1">
      <c r="A82" s="19">
        <v>79</v>
      </c>
      <c r="B82" t="s">
        <v>97</v>
      </c>
      <c r="C82" t="s">
        <v>435</v>
      </c>
      <c r="D82" t="s">
        <v>434</v>
      </c>
      <c r="F82" t="s">
        <v>460</v>
      </c>
      <c r="G82" s="36">
        <v>16129246829</v>
      </c>
      <c r="H82" t="s">
        <v>451</v>
      </c>
      <c r="I82" s="1" t="str">
        <f t="shared" si="2"/>
        <v>Cesar Cruz Lopez</v>
      </c>
      <c r="J82" s="1" t="s">
        <v>464</v>
      </c>
      <c r="L82" s="1" t="s">
        <v>469</v>
      </c>
      <c r="M82" s="1" t="s">
        <v>488</v>
      </c>
      <c r="AB82" s="37" t="s">
        <v>466</v>
      </c>
    </row>
    <row r="83" spans="1:28" ht="17" hidden="1" customHeight="1">
      <c r="A83" s="19">
        <v>80</v>
      </c>
      <c r="B83" t="s">
        <v>437</v>
      </c>
      <c r="C83" t="s">
        <v>95</v>
      </c>
      <c r="D83" t="s">
        <v>436</v>
      </c>
      <c r="F83"/>
      <c r="G83" s="36"/>
      <c r="H83"/>
      <c r="I83" s="1" t="str">
        <f t="shared" si="2"/>
        <v>Mario Trinidad  Gonzalez</v>
      </c>
      <c r="J83" s="1" t="s">
        <v>464</v>
      </c>
      <c r="L83" s="1" t="s">
        <v>469</v>
      </c>
      <c r="M83" s="1" t="s">
        <v>486</v>
      </c>
      <c r="AB83" s="37" t="s">
        <v>466</v>
      </c>
    </row>
    <row r="84" spans="1:28" ht="17" hidden="1" customHeight="1">
      <c r="A84" s="19">
        <v>81</v>
      </c>
      <c r="B84" t="s">
        <v>94</v>
      </c>
      <c r="C84" t="s">
        <v>97</v>
      </c>
      <c r="D84" t="s">
        <v>438</v>
      </c>
      <c r="F84"/>
      <c r="G84" s="36"/>
      <c r="H84"/>
      <c r="I84" s="1" t="str">
        <f t="shared" si="2"/>
        <v>Antonio Trinidad Cruz</v>
      </c>
      <c r="J84" s="1" t="s">
        <v>464</v>
      </c>
      <c r="L84" s="1" t="s">
        <v>469</v>
      </c>
      <c r="M84" s="1" t="s">
        <v>487</v>
      </c>
      <c r="AB84" s="37" t="s">
        <v>466</v>
      </c>
    </row>
    <row r="85" spans="1:28" ht="17" hidden="1" customHeight="1">
      <c r="A85" s="19">
        <v>82</v>
      </c>
      <c r="B85" t="s">
        <v>94</v>
      </c>
      <c r="C85" t="s">
        <v>440</v>
      </c>
      <c r="D85" t="s">
        <v>439</v>
      </c>
      <c r="F85" t="s">
        <v>461</v>
      </c>
      <c r="G85" s="36">
        <v>17200252033</v>
      </c>
      <c r="H85" t="s">
        <v>452</v>
      </c>
      <c r="I85" s="1" t="str">
        <f t="shared" si="2"/>
        <v>Joan Trinidad Segundo</v>
      </c>
      <c r="J85" s="1" t="s">
        <v>464</v>
      </c>
      <c r="L85" s="1" t="s">
        <v>469</v>
      </c>
      <c r="AB85" s="37" t="s">
        <v>466</v>
      </c>
    </row>
    <row r="86" spans="1:28" ht="17" hidden="1" customHeight="1">
      <c r="A86" s="19">
        <v>83</v>
      </c>
      <c r="B86" t="s">
        <v>270</v>
      </c>
      <c r="C86" t="s">
        <v>442</v>
      </c>
      <c r="D86" t="s">
        <v>441</v>
      </c>
      <c r="F86"/>
      <c r="G86" s="36"/>
      <c r="H86"/>
      <c r="I86" s="1" t="str">
        <f t="shared" si="2"/>
        <v>Andres Martinez Rodriguez</v>
      </c>
      <c r="J86" s="1" t="s">
        <v>464</v>
      </c>
      <c r="L86" s="1" t="s">
        <v>469</v>
      </c>
      <c r="M86" s="1" t="s">
        <v>489</v>
      </c>
      <c r="AB86" s="37" t="s">
        <v>466</v>
      </c>
    </row>
    <row r="87" spans="1:28" ht="17" hidden="1" customHeight="1">
      <c r="A87" s="19">
        <v>84</v>
      </c>
      <c r="B87" t="s">
        <v>444</v>
      </c>
      <c r="C87" t="s">
        <v>54</v>
      </c>
      <c r="D87" t="s">
        <v>443</v>
      </c>
      <c r="F87" t="s">
        <v>462</v>
      </c>
      <c r="G87" s="36">
        <v>96048319568</v>
      </c>
      <c r="H87" t="s">
        <v>453</v>
      </c>
      <c r="I87" s="1" t="str">
        <f t="shared" si="2"/>
        <v>Pedro Alvarez  Garcia</v>
      </c>
      <c r="J87" s="1" t="s">
        <v>464</v>
      </c>
      <c r="L87" s="1" t="s">
        <v>469</v>
      </c>
      <c r="M87" s="1" t="s">
        <v>483</v>
      </c>
      <c r="AB87" s="37" t="s">
        <v>467</v>
      </c>
    </row>
    <row r="88" spans="1:28" ht="17" hidden="1" customHeight="1">
      <c r="A88" s="19">
        <v>85</v>
      </c>
      <c r="B88" t="s">
        <v>54</v>
      </c>
      <c r="C88" t="s">
        <v>431</v>
      </c>
      <c r="D88" t="s">
        <v>445</v>
      </c>
      <c r="F88" t="s">
        <v>463</v>
      </c>
      <c r="G88" s="36">
        <v>3199370119</v>
      </c>
      <c r="H88" t="s">
        <v>454</v>
      </c>
      <c r="I88" s="1" t="str">
        <f t="shared" si="2"/>
        <v>Jose Enrique Garcia Memije</v>
      </c>
      <c r="J88" s="1" t="s">
        <v>464</v>
      </c>
      <c r="L88" s="1" t="s">
        <v>469</v>
      </c>
      <c r="M88" s="1" t="s">
        <v>483</v>
      </c>
      <c r="AB88" s="37" t="s">
        <v>468</v>
      </c>
    </row>
    <row r="89" spans="1:28" ht="17" hidden="1" customHeight="1">
      <c r="A89" s="1">
        <v>86</v>
      </c>
      <c r="B89" s="1" t="s">
        <v>277</v>
      </c>
      <c r="C89" s="1" t="s">
        <v>475</v>
      </c>
      <c r="D89" s="1" t="s">
        <v>476</v>
      </c>
      <c r="E89" s="1" t="s">
        <v>35</v>
      </c>
      <c r="F89" s="1" t="s">
        <v>477</v>
      </c>
      <c r="G89" s="7">
        <v>2209545280</v>
      </c>
      <c r="H89" s="1" t="s">
        <v>477</v>
      </c>
      <c r="I89" s="1" t="str">
        <f t="shared" si="2"/>
        <v>Guillermo Arreola  Barrera</v>
      </c>
      <c r="J89" s="1" t="s">
        <v>422</v>
      </c>
      <c r="K89" s="1" t="s">
        <v>478</v>
      </c>
      <c r="L89" s="1" t="s">
        <v>479</v>
      </c>
      <c r="M89" s="1" t="s">
        <v>480</v>
      </c>
    </row>
  </sheetData>
  <autoFilter ref="A2:AB89" xr:uid="{57887009-3793-4426-B2DD-FDAFD594B1EB}">
    <filterColumn colId="4">
      <filters>
        <filter val="TORRERO"/>
      </filters>
    </filterColumn>
    <filterColumn colId="11">
      <filters>
        <filter val="Expediente Completo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22250-F218-394E-9AEE-30FADF9920A6}">
  <dimension ref="A1:E46"/>
  <sheetViews>
    <sheetView workbookViewId="0">
      <selection sqref="A1:E46"/>
    </sheetView>
  </sheetViews>
  <sheetFormatPr baseColWidth="10" defaultRowHeight="15"/>
  <cols>
    <col min="1" max="1" width="3.5" bestFit="1" customWidth="1"/>
    <col min="2" max="5" width="19" customWidth="1"/>
  </cols>
  <sheetData>
    <row r="1" spans="1:5" ht="17">
      <c r="A1" s="32" t="s">
        <v>89</v>
      </c>
      <c r="B1" s="32" t="s">
        <v>11</v>
      </c>
      <c r="C1" s="32" t="s">
        <v>12</v>
      </c>
      <c r="D1" s="32" t="s">
        <v>13</v>
      </c>
      <c r="E1" s="32" t="s">
        <v>0</v>
      </c>
    </row>
    <row r="2" spans="1:5" ht="16">
      <c r="A2" s="19">
        <v>1</v>
      </c>
      <c r="B2" s="14" t="s">
        <v>319</v>
      </c>
      <c r="C2" s="19" t="s">
        <v>313</v>
      </c>
      <c r="D2" s="19" t="s">
        <v>320</v>
      </c>
      <c r="E2" s="19" t="s">
        <v>201</v>
      </c>
    </row>
    <row r="3" spans="1:5" ht="16">
      <c r="A3" s="19">
        <v>2</v>
      </c>
      <c r="B3" s="14" t="s">
        <v>281</v>
      </c>
      <c r="C3" s="8" t="s">
        <v>54</v>
      </c>
      <c r="D3" s="8" t="s">
        <v>282</v>
      </c>
      <c r="E3" s="8" t="s">
        <v>23</v>
      </c>
    </row>
    <row r="4" spans="1:5" ht="16">
      <c r="A4" s="19">
        <v>3</v>
      </c>
      <c r="B4" s="14" t="s">
        <v>311</v>
      </c>
      <c r="C4" s="19" t="s">
        <v>26</v>
      </c>
      <c r="D4" s="19" t="s">
        <v>312</v>
      </c>
      <c r="E4" s="19" t="s">
        <v>201</v>
      </c>
    </row>
    <row r="5" spans="1:5" ht="16">
      <c r="A5" s="19">
        <v>4</v>
      </c>
      <c r="B5" s="14" t="s">
        <v>277</v>
      </c>
      <c r="C5" s="8" t="s">
        <v>278</v>
      </c>
      <c r="D5" s="8" t="s">
        <v>279</v>
      </c>
      <c r="E5" s="8" t="s">
        <v>23</v>
      </c>
    </row>
    <row r="6" spans="1:5" ht="16">
      <c r="A6" s="19">
        <v>5</v>
      </c>
      <c r="B6" s="9" t="s">
        <v>85</v>
      </c>
      <c r="C6" s="9" t="s">
        <v>86</v>
      </c>
      <c r="D6" s="9" t="s">
        <v>87</v>
      </c>
      <c r="E6" s="9" t="s">
        <v>17</v>
      </c>
    </row>
    <row r="7" spans="1:5" ht="16">
      <c r="A7" s="19">
        <v>6</v>
      </c>
      <c r="B7" s="14" t="s">
        <v>246</v>
      </c>
      <c r="C7" s="8" t="s">
        <v>234</v>
      </c>
      <c r="D7" s="8" t="s">
        <v>266</v>
      </c>
      <c r="E7" s="8" t="s">
        <v>35</v>
      </c>
    </row>
    <row r="8" spans="1:5" ht="16">
      <c r="A8" s="19">
        <v>7</v>
      </c>
      <c r="B8" s="14" t="s">
        <v>254</v>
      </c>
      <c r="C8" s="8" t="s">
        <v>255</v>
      </c>
      <c r="D8" s="8" t="s">
        <v>256</v>
      </c>
      <c r="E8" s="8" t="s">
        <v>23</v>
      </c>
    </row>
    <row r="9" spans="1:5" ht="16">
      <c r="A9" s="19">
        <v>8</v>
      </c>
      <c r="B9" s="9" t="s">
        <v>41</v>
      </c>
      <c r="C9" s="9" t="s">
        <v>42</v>
      </c>
      <c r="D9" s="9" t="s">
        <v>43</v>
      </c>
      <c r="E9" s="9" t="s">
        <v>35</v>
      </c>
    </row>
    <row r="10" spans="1:5" ht="16">
      <c r="A10" s="19">
        <v>9</v>
      </c>
      <c r="B10" s="9" t="s">
        <v>82</v>
      </c>
      <c r="C10" s="9" t="s">
        <v>82</v>
      </c>
      <c r="D10" s="9" t="s">
        <v>83</v>
      </c>
      <c r="E10" s="9" t="s">
        <v>23</v>
      </c>
    </row>
    <row r="11" spans="1:5" ht="16">
      <c r="A11" s="19">
        <v>10</v>
      </c>
      <c r="B11" s="14" t="s">
        <v>235</v>
      </c>
      <c r="C11" s="8" t="s">
        <v>165</v>
      </c>
      <c r="D11" s="8" t="s">
        <v>236</v>
      </c>
      <c r="E11" s="8" t="s">
        <v>35</v>
      </c>
    </row>
    <row r="12" spans="1:5" ht="16">
      <c r="A12" s="19">
        <v>11</v>
      </c>
      <c r="B12" s="9" t="s">
        <v>53</v>
      </c>
      <c r="C12" s="9" t="s">
        <v>54</v>
      </c>
      <c r="D12" s="9" t="s">
        <v>55</v>
      </c>
      <c r="E12" s="9" t="s">
        <v>35</v>
      </c>
    </row>
    <row r="13" spans="1:5" ht="16">
      <c r="A13" s="19">
        <v>12</v>
      </c>
      <c r="B13" s="14" t="s">
        <v>259</v>
      </c>
      <c r="C13" s="8" t="s">
        <v>260</v>
      </c>
      <c r="D13" s="8" t="s">
        <v>261</v>
      </c>
      <c r="E13" s="8" t="s">
        <v>35</v>
      </c>
    </row>
    <row r="14" spans="1:5" ht="16">
      <c r="A14" s="19">
        <v>13</v>
      </c>
      <c r="B14" s="14" t="s">
        <v>165</v>
      </c>
      <c r="C14" s="8" t="s">
        <v>166</v>
      </c>
      <c r="D14" s="8" t="s">
        <v>202</v>
      </c>
      <c r="E14" s="8" t="s">
        <v>201</v>
      </c>
    </row>
    <row r="15" spans="1:5" ht="16">
      <c r="A15" s="19">
        <v>14</v>
      </c>
      <c r="B15" s="14" t="s">
        <v>165</v>
      </c>
      <c r="C15" s="8" t="s">
        <v>203</v>
      </c>
      <c r="D15" s="8" t="s">
        <v>204</v>
      </c>
      <c r="E15" s="8" t="s">
        <v>201</v>
      </c>
    </row>
    <row r="16" spans="1:5" ht="16">
      <c r="A16" s="19">
        <v>15</v>
      </c>
      <c r="B16" s="9" t="s">
        <v>37</v>
      </c>
      <c r="C16" s="9" t="s">
        <v>38</v>
      </c>
      <c r="D16" s="9" t="s">
        <v>39</v>
      </c>
      <c r="E16" s="9" t="s">
        <v>35</v>
      </c>
    </row>
    <row r="17" spans="1:5" ht="16">
      <c r="A17" s="19">
        <v>16</v>
      </c>
      <c r="B17" s="14" t="s">
        <v>206</v>
      </c>
      <c r="C17" s="8" t="s">
        <v>205</v>
      </c>
      <c r="D17" s="8" t="s">
        <v>83</v>
      </c>
      <c r="E17" s="8" t="s">
        <v>201</v>
      </c>
    </row>
    <row r="18" spans="1:5" ht="16">
      <c r="A18" s="19">
        <v>17</v>
      </c>
      <c r="B18" s="9" t="s">
        <v>14</v>
      </c>
      <c r="C18" s="9" t="s">
        <v>15</v>
      </c>
      <c r="D18" s="9" t="s">
        <v>16</v>
      </c>
      <c r="E18" s="9" t="s">
        <v>17</v>
      </c>
    </row>
    <row r="19" spans="1:5" ht="16">
      <c r="A19" s="19">
        <v>18</v>
      </c>
      <c r="B19" s="8" t="s">
        <v>14</v>
      </c>
      <c r="C19" s="8" t="s">
        <v>106</v>
      </c>
      <c r="D19" s="8" t="s">
        <v>107</v>
      </c>
      <c r="E19" s="9" t="s">
        <v>23</v>
      </c>
    </row>
    <row r="20" spans="1:5" ht="16">
      <c r="A20" s="19">
        <v>19</v>
      </c>
      <c r="B20" s="14" t="s">
        <v>228</v>
      </c>
      <c r="C20" s="8" t="s">
        <v>208</v>
      </c>
      <c r="D20" s="8" t="s">
        <v>209</v>
      </c>
      <c r="E20" s="8" t="s">
        <v>201</v>
      </c>
    </row>
    <row r="21" spans="1:5" ht="16">
      <c r="A21" s="19">
        <v>20</v>
      </c>
      <c r="B21" s="14" t="s">
        <v>228</v>
      </c>
      <c r="C21" s="8" t="s">
        <v>210</v>
      </c>
      <c r="D21" s="8" t="s">
        <v>211</v>
      </c>
      <c r="E21" s="8" t="s">
        <v>201</v>
      </c>
    </row>
    <row r="22" spans="1:5" ht="16">
      <c r="A22" s="19">
        <v>21</v>
      </c>
      <c r="B22" s="14" t="s">
        <v>270</v>
      </c>
      <c r="C22" s="19" t="s">
        <v>316</v>
      </c>
      <c r="D22" s="19" t="s">
        <v>83</v>
      </c>
      <c r="E22" s="19" t="s">
        <v>201</v>
      </c>
    </row>
    <row r="23" spans="1:5" ht="16">
      <c r="A23" s="19">
        <v>22</v>
      </c>
      <c r="B23" s="9" t="s">
        <v>25</v>
      </c>
      <c r="C23" s="9" t="s">
        <v>26</v>
      </c>
      <c r="D23" s="9" t="s">
        <v>27</v>
      </c>
      <c r="E23" s="9" t="s">
        <v>23</v>
      </c>
    </row>
    <row r="24" spans="1:5" ht="16">
      <c r="A24" s="19">
        <v>23</v>
      </c>
      <c r="B24" s="9" t="s">
        <v>25</v>
      </c>
      <c r="C24" s="9" t="s">
        <v>57</v>
      </c>
      <c r="D24" s="9" t="s">
        <v>58</v>
      </c>
      <c r="E24" s="9" t="s">
        <v>17</v>
      </c>
    </row>
    <row r="25" spans="1:5" ht="16">
      <c r="A25" s="19">
        <v>24</v>
      </c>
      <c r="B25" s="14" t="s">
        <v>229</v>
      </c>
      <c r="C25" s="8" t="s">
        <v>15</v>
      </c>
      <c r="D25" s="8" t="s">
        <v>214</v>
      </c>
      <c r="E25" s="8" t="s">
        <v>201</v>
      </c>
    </row>
    <row r="26" spans="1:5" ht="16">
      <c r="A26" s="19">
        <v>25</v>
      </c>
      <c r="B26" s="14" t="s">
        <v>210</v>
      </c>
      <c r="C26" s="19" t="s">
        <v>309</v>
      </c>
      <c r="D26" s="19" t="s">
        <v>310</v>
      </c>
      <c r="E26" s="19" t="s">
        <v>201</v>
      </c>
    </row>
    <row r="27" spans="1:5" ht="16">
      <c r="A27" s="19">
        <v>26</v>
      </c>
      <c r="B27" s="9" t="s">
        <v>61</v>
      </c>
      <c r="C27" s="9" t="s">
        <v>60</v>
      </c>
      <c r="D27" s="9" t="s">
        <v>76</v>
      </c>
      <c r="E27" s="9" t="s">
        <v>23</v>
      </c>
    </row>
    <row r="28" spans="1:5" ht="16">
      <c r="A28" s="19">
        <v>27</v>
      </c>
      <c r="B28" s="14" t="s">
        <v>26</v>
      </c>
      <c r="C28" s="8" t="s">
        <v>97</v>
      </c>
      <c r="D28" s="8" t="s">
        <v>269</v>
      </c>
      <c r="E28" s="8" t="s">
        <v>23</v>
      </c>
    </row>
    <row r="29" spans="1:5" ht="16">
      <c r="A29" s="19">
        <v>28</v>
      </c>
      <c r="B29" s="14" t="s">
        <v>230</v>
      </c>
      <c r="C29" s="8" t="s">
        <v>216</v>
      </c>
      <c r="D29" s="8" t="s">
        <v>217</v>
      </c>
      <c r="E29" s="8" t="s">
        <v>201</v>
      </c>
    </row>
    <row r="30" spans="1:5" ht="16">
      <c r="A30" s="19">
        <v>29</v>
      </c>
      <c r="B30" s="14" t="s">
        <v>231</v>
      </c>
      <c r="C30" s="8" t="s">
        <v>220</v>
      </c>
      <c r="D30" s="8" t="s">
        <v>221</v>
      </c>
      <c r="E30" s="8" t="s">
        <v>201</v>
      </c>
    </row>
    <row r="31" spans="1:5" ht="16">
      <c r="A31" s="19">
        <v>30</v>
      </c>
      <c r="B31" s="9" t="s">
        <v>72</v>
      </c>
      <c r="C31" s="9" t="s">
        <v>73</v>
      </c>
      <c r="D31" s="9" t="s">
        <v>74</v>
      </c>
      <c r="E31" s="9" t="s">
        <v>23</v>
      </c>
    </row>
    <row r="32" spans="1:5" ht="16">
      <c r="A32" s="19">
        <v>31</v>
      </c>
      <c r="B32" s="9" t="s">
        <v>45</v>
      </c>
      <c r="C32" s="9" t="s">
        <v>46</v>
      </c>
      <c r="D32" s="9" t="s">
        <v>47</v>
      </c>
      <c r="E32" s="9" t="s">
        <v>35</v>
      </c>
    </row>
    <row r="33" spans="1:5" ht="16">
      <c r="A33" s="19">
        <v>32</v>
      </c>
      <c r="B33" s="14" t="s">
        <v>45</v>
      </c>
      <c r="C33" s="8" t="s">
        <v>46</v>
      </c>
      <c r="D33" s="8" t="s">
        <v>262</v>
      </c>
      <c r="E33" s="8" t="s">
        <v>35</v>
      </c>
    </row>
    <row r="34" spans="1:5" ht="16">
      <c r="A34" s="19">
        <v>33</v>
      </c>
      <c r="B34" s="9" t="s">
        <v>64</v>
      </c>
      <c r="C34" s="9" t="s">
        <v>65</v>
      </c>
      <c r="D34" s="9" t="s">
        <v>66</v>
      </c>
      <c r="E34" s="9" t="s">
        <v>17</v>
      </c>
    </row>
    <row r="35" spans="1:5" ht="16">
      <c r="A35" s="19">
        <v>34</v>
      </c>
      <c r="B35" s="14" t="s">
        <v>240</v>
      </c>
      <c r="C35" s="8" t="s">
        <v>241</v>
      </c>
      <c r="D35" s="8" t="s">
        <v>242</v>
      </c>
      <c r="E35" s="8" t="s">
        <v>35</v>
      </c>
    </row>
    <row r="36" spans="1:5" ht="16">
      <c r="A36" s="19">
        <v>35</v>
      </c>
      <c r="B36" s="9" t="s">
        <v>49</v>
      </c>
      <c r="C36" s="9" t="s">
        <v>50</v>
      </c>
      <c r="D36" s="9" t="s">
        <v>51</v>
      </c>
      <c r="E36" s="9" t="s">
        <v>35</v>
      </c>
    </row>
    <row r="37" spans="1:5" ht="16">
      <c r="A37" s="19">
        <v>36</v>
      </c>
      <c r="B37" s="8" t="s">
        <v>49</v>
      </c>
      <c r="C37" s="8" t="s">
        <v>101</v>
      </c>
      <c r="D37" s="8" t="s">
        <v>102</v>
      </c>
      <c r="E37" s="9" t="s">
        <v>23</v>
      </c>
    </row>
    <row r="38" spans="1:5" ht="16">
      <c r="A38" s="19">
        <v>37</v>
      </c>
      <c r="B38" s="14" t="s">
        <v>313</v>
      </c>
      <c r="C38" s="19" t="s">
        <v>230</v>
      </c>
      <c r="D38" s="19" t="s">
        <v>315</v>
      </c>
      <c r="E38" s="19" t="s">
        <v>201</v>
      </c>
    </row>
    <row r="39" spans="1:5" ht="16">
      <c r="A39" s="19">
        <v>38</v>
      </c>
      <c r="B39" s="9" t="s">
        <v>30</v>
      </c>
      <c r="C39" s="9" t="s">
        <v>33</v>
      </c>
      <c r="D39" s="9" t="s">
        <v>34</v>
      </c>
      <c r="E39" s="9" t="s">
        <v>35</v>
      </c>
    </row>
    <row r="40" spans="1:5" ht="16">
      <c r="A40" s="19">
        <v>39</v>
      </c>
      <c r="B40" s="14" t="s">
        <v>232</v>
      </c>
      <c r="C40" s="8" t="s">
        <v>222</v>
      </c>
      <c r="D40" s="8" t="s">
        <v>223</v>
      </c>
      <c r="E40" s="8" t="s">
        <v>201</v>
      </c>
    </row>
    <row r="41" spans="1:5" ht="16">
      <c r="A41" s="19">
        <v>40</v>
      </c>
      <c r="B41" s="14" t="s">
        <v>251</v>
      </c>
      <c r="C41" s="8" t="s">
        <v>252</v>
      </c>
      <c r="D41" s="8" t="s">
        <v>253</v>
      </c>
      <c r="E41" s="8" t="s">
        <v>23</v>
      </c>
    </row>
    <row r="42" spans="1:5" ht="16">
      <c r="A42" s="19">
        <v>41</v>
      </c>
      <c r="B42" s="14" t="s">
        <v>233</v>
      </c>
      <c r="C42" s="8" t="s">
        <v>224</v>
      </c>
      <c r="D42" s="8" t="s">
        <v>225</v>
      </c>
      <c r="E42" s="8" t="s">
        <v>201</v>
      </c>
    </row>
    <row r="43" spans="1:5" ht="16">
      <c r="A43" s="19">
        <v>42</v>
      </c>
      <c r="B43" s="8" t="s">
        <v>94</v>
      </c>
      <c r="C43" s="8" t="s">
        <v>95</v>
      </c>
      <c r="D43" s="8" t="s">
        <v>96</v>
      </c>
      <c r="E43" s="9" t="s">
        <v>23</v>
      </c>
    </row>
    <row r="44" spans="1:5" ht="16">
      <c r="A44" s="19">
        <v>43</v>
      </c>
      <c r="B44" s="8" t="s">
        <v>94</v>
      </c>
      <c r="C44" s="8" t="s">
        <v>97</v>
      </c>
      <c r="D44" s="8" t="s">
        <v>98</v>
      </c>
      <c r="E44" s="9" t="s">
        <v>17</v>
      </c>
    </row>
    <row r="45" spans="1:5" ht="16">
      <c r="A45" s="19">
        <v>44</v>
      </c>
      <c r="B45" s="9" t="s">
        <v>21</v>
      </c>
      <c r="C45" s="9" t="s">
        <v>14</v>
      </c>
      <c r="D45" s="9" t="s">
        <v>22</v>
      </c>
      <c r="E45" s="9" t="s">
        <v>23</v>
      </c>
    </row>
    <row r="46" spans="1:5" ht="16">
      <c r="A46" s="19">
        <v>45</v>
      </c>
      <c r="B46" s="14" t="s">
        <v>234</v>
      </c>
      <c r="C46" s="8" t="s">
        <v>208</v>
      </c>
      <c r="D46" s="8" t="s">
        <v>226</v>
      </c>
      <c r="E46" s="8" t="s">
        <v>201</v>
      </c>
    </row>
  </sheetData>
  <sortState xmlns:xlrd2="http://schemas.microsoft.com/office/spreadsheetml/2017/richdata2" ref="A2:E46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Certificados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Hector Rosales</dc:creator>
  <cp:lastModifiedBy>Cecilia Vega</cp:lastModifiedBy>
  <dcterms:created xsi:type="dcterms:W3CDTF">2019-05-16T18:13:04Z</dcterms:created>
  <dcterms:modified xsi:type="dcterms:W3CDTF">2020-10-03T17:22:22Z</dcterms:modified>
</cp:coreProperties>
</file>