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Ckeck LIst" sheetId="1" r:id="rId4"/>
    <sheet state="visible" name="RF9 MinGO - Ver historial de pa" sheetId="2" r:id="rId5"/>
    <sheet state="visible" name="RF4 MinGo - Enlazar clase" sheetId="3" r:id="rId6"/>
    <sheet state="visible" name="RF10 MinGo - Descargar contenid" sheetId="4" r:id="rId7"/>
    <sheet state="visible" name="RECOMENDACIONES - RF4 MinGo - E" sheetId="5" r:id="rId8"/>
    <sheet state="visible" name="RECOMENDACIONES - RF9 MinGO" sheetId="6" r:id="rId9"/>
    <sheet state="visible" name="RECOMENDACIONES - RF10 MinGo - " sheetId="7" r:id="rId10"/>
  </sheets>
  <definedNames/>
  <calcPr/>
  <extLst>
    <ext uri="GoogleSheetsCustomDataVersion2">
      <go:sheetsCustomData xmlns:go="http://customooxmlschemas.google.com/" r:id="rId11" roundtripDataChecksum="ErKN41YkYqMVeFQyzKUv3wuvA0WAJvSYia3QLKW/4qo="/>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7">
      <text>
        <t xml:space="preserve">======
ID#AAABshqL9EA
jeny ruiz    (2025-10-16 12:51:29)
El origen del requisito y sus relaciones con otros requisitos  están claros.</t>
      </text>
    </comment>
    <comment authorId="0" ref="C13">
      <text>
        <t xml:space="preserve">======
ID#AAABshqL9D4
jeny ruiz    (2025-10-16 12:51:29)
Refleja las espectativas  del implicado</t>
      </text>
    </comment>
    <comment authorId="0" ref="E7">
      <text>
        <t xml:space="preserve">======
ID#AAABshqL9D0
jeny ruiz    (2025-10-16 12:51:29)
Control del nivel de acuedo entre las partes Cliente y Desarrollador</t>
      </text>
    </comment>
    <comment authorId="0" ref="C16">
      <text>
        <t xml:space="preserve">======
ID#AAABshqL9Dg
jeny ruiz    (2025-10-16 12:51:29)
Puede ser implementado  y desarrollado en las condiciones actuales(tiempo, Presupuest,, orgtanizaciòn, ect)</t>
      </text>
    </comment>
    <comment authorId="0" ref="J7">
      <text>
        <t xml:space="preserve">======
ID#AAABshqL9Dc
jeny ruiz    (2025-10-16 12:51:29)
Control del nivel de acuedo entre las partes Cliente y Desarrollador</t>
      </text>
    </comment>
    <comment authorId="0" ref="K7">
      <text>
        <t xml:space="preserve">======
ID#AAABshqL9C4
jeny ruiz    (2025-10-16 12:51:28)
jeny ruiz:
Posterior a la actualización, se guardaran automáticamente el nombre de usuario, fecha, hora, registro antiguo, registro nuevo.</t>
      </text>
    </comment>
    <comment authorId="0" ref="F7">
      <text>
        <t xml:space="preserve">======
ID#AAABshqL9Cs
jeny ruiz    (2025-10-16 12:51:28)
La información contenida en memoria se utiliza para actualizar los campos de la base de datos.</t>
      </text>
    </comment>
    <comment authorId="0" ref="C18">
      <text>
        <t xml:space="preserve">======
ID#AAABshqL9Co
jeny ruiz    (2025-10-16 12:51:28)
Trata todos los asuntos relevantes</t>
      </text>
    </comment>
    <comment authorId="0" ref="G7">
      <text>
        <t xml:space="preserve">======
ID#AAABshqL9Ck
jeny ruiz    (2025-10-16 12:51:28)
Control del nivel de acuedo entre las partes Cliente y Desarrollador</t>
      </text>
    </comment>
    <comment authorId="0" ref="C12">
      <text>
        <t xml:space="preserve">======
ID#AAABshqL9Cc
jeny ruiz    (2025-10-16 12:51:28)
Toda nueva información  ha sido incorporada</t>
      </text>
    </comment>
    <comment authorId="0" ref="K10">
      <text>
        <t xml:space="preserve">======
ID#AAABshqL9CQ
jeny ruiz    (2025-10-16 12:51:28)
Es importante ingresar el archivo plano en formato excel para el cliente y el desarrollador</t>
      </text>
    </comment>
    <comment authorId="0" ref="C11">
      <text>
        <t xml:space="preserve">======
ID#AAABshqL9CM
jeny ruiz    (2025-10-16 12:51:28)
Todos los lectores comprenden de la misma manera, sólo una interpretación</t>
      </text>
    </comment>
    <comment authorId="0" ref="C15">
      <text>
        <t xml:space="preserve">======
ID#AAABshqL9Bs
jeny ruiz    (2025-10-16 12:51:28)
Su cumplimiento o no cumplimiento puede der probado con un esfuerzo razonable</t>
      </text>
    </comment>
    <comment authorId="0" ref="C14">
      <text>
        <t xml:space="preserve">======
ID#AAABshqL9BU
jeny ruiz    (2025-10-16 12:51:28)
Sin contradicciones</t>
      </text>
    </comment>
    <comment authorId="0" ref="C19">
      <text>
        <t xml:space="preserve">======
ID#AAABshqL9AA
jeny ruiz    (2025-10-16 12:51:28)
Para todos los interesados dependiendo  de la fase del proyecto podrían estar involucrados  distintos implicados,(Glosario de tèrminos)</t>
      </text>
    </comment>
  </commentList>
  <extLst>
    <ext uri="GoogleSheetsCustomDataVersion2">
      <go:sheetsCustomData xmlns:go="http://customooxmlschemas.google.com/" r:id="rId1" roundtripDataSignature="AMtx7mhHpyV4NleHky32Mz5k02bqUaAsvw=="/>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8">
      <text>
        <t xml:space="preserve">======
ID#AAABshqL9D8
ESPE    (2025-10-16 12:51:29)
COMPLETITUD DOCUMENTO</t>
      </text>
    </comment>
    <comment authorId="0" ref="B10">
      <text>
        <t xml:space="preserve">======
ID#AAABshqL9Ds
ESPE    (2025-10-16 12:51:29)
TRAZABILIDAD</t>
      </text>
    </comment>
    <comment authorId="0" ref="B16">
      <text>
        <t xml:space="preserve">======
ID#AAABshqL9DQ
ESPE    (2025-10-16 12:51:29)
verificable</t>
      </text>
    </comment>
    <comment authorId="0" ref="B15">
      <text>
        <t xml:space="preserve">======
ID#AAABshqL9Cg
ESPE    (2025-10-16 12:51:28)
NECESIDAD</t>
      </text>
    </comment>
    <comment authorId="0" ref="B14">
      <text>
        <t xml:space="preserve">======
ID#AAABshqL9CA
ESPE    (2025-10-16 12:51:28)
CONSISTENCIA</t>
      </text>
    </comment>
    <comment authorId="0" ref="B13">
      <text>
        <t xml:space="preserve">======
ID#AAABshqL9B8
ESPE    (2025-10-16 12:51:28)
CORRECCION</t>
      </text>
    </comment>
    <comment authorId="0" ref="B11">
      <text>
        <t xml:space="preserve">======
ID#AAABshqL9Bc
ESPE    (2025-10-16 12:51:28)
trazabilidad</t>
      </text>
    </comment>
    <comment authorId="0" ref="B12">
      <text>
        <t xml:space="preserve">======
ID#AAABshqL9BY
ESPE    (2025-10-16 12:51:28)
TRAZABILIDAD</t>
      </text>
    </comment>
    <comment authorId="0" ref="B9">
      <text>
        <t xml:space="preserve">======
ID#AAABshqL9BQ
ESPE    (2025-10-16 12:51:28)
COMPLETITUD REQUISITO INDIVIDUAL</t>
      </text>
    </comment>
  </commentList>
  <extLst>
    <ext uri="GoogleSheetsCustomDataVersion2">
      <go:sheetsCustomData xmlns:go="http://customooxmlschemas.google.com/" r:id="rId1" roundtripDataSignature="AMtx7mh/utl44J5Oj9f2bBn0ZJ4FwD6qIw=="/>
    </ext>
  </extLst>
</comments>
</file>

<file path=xl/sharedStrings.xml><?xml version="1.0" encoding="utf-8"?>
<sst xmlns="http://schemas.openxmlformats.org/spreadsheetml/2006/main" count="307" uniqueCount="88">
  <si>
    <t>MATRIZ PARA COMPROBACIÓN REQUERIMIENTOS DE CALIDAD DE PROYECTO ACADEMICO</t>
  </si>
  <si>
    <t>SISTEMA:</t>
  </si>
  <si>
    <t>SISTEMA DE COMUNICACION NO VERBAL EN ACCION (MINGO)</t>
  </si>
  <si>
    <t>Requerimientos  Funcionales</t>
  </si>
  <si>
    <t>Nº</t>
  </si>
  <si>
    <t>CRITERIOS DE CALIDAD (Documento/Requerimientos)</t>
  </si>
  <si>
    <t>Status
Nivel de Acuerdo</t>
  </si>
  <si>
    <t xml:space="preserve">
RF4 MinGo - Enlazar clase</t>
  </si>
  <si>
    <t>RF9 MinGO - Ver historial de palabras aprendidas</t>
  </si>
  <si>
    <t>RF10 MinGO - Descargar contenido del sistema</t>
  </si>
  <si>
    <t>Agreed</t>
  </si>
  <si>
    <t>OK</t>
  </si>
  <si>
    <t>1. Videoconferencia de la entrevista con el stakeholder
2. Aceptación por videoconferencia con el stakeholder en la presentación del proyecto</t>
  </si>
  <si>
    <t>Ranked</t>
  </si>
  <si>
    <t>1. Aceptación por videoconferencia con el stakeholder en la presentación del proyecto.                                                                            2. Aceptación en el documento final del SRS.</t>
  </si>
  <si>
    <t>Unambiguos</t>
  </si>
  <si>
    <t>1. Redacción con lenguaje claro y poco técnico.                                                                                 2. El tutor y el equipo tienen un solo significado con el requisito.</t>
  </si>
  <si>
    <t>1. Redación de requisito en lenguaje claro y poco tecnico.
2. El diseño del prototipo de interfece grafica por otro equipo de desarollo, esta acorde a la idea principal</t>
  </si>
  <si>
    <t>Valid and up-to date</t>
  </si>
  <si>
    <t xml:space="preserve">1. Toda nuevo cambio hecho despues de la revisión con el stekeholder y el tutor, se ha incorporado en el documento final. </t>
  </si>
  <si>
    <t>Correct</t>
  </si>
  <si>
    <t>1. Se encuentra acorde con la necesidades del stekeholder y los objetivos planteados.</t>
  </si>
  <si>
    <t>Consisten</t>
  </si>
  <si>
    <t xml:space="preserve">1. Documentación basada con el modelo del diagrama de casos de uso.                                           2. Glosario de definiciones, acrónimos y abreviaturas en la documentación final.
 </t>
  </si>
  <si>
    <t xml:space="preserve">1. Documentación basada con el modelo del diagrama de casos de uso, donde se valida que cada requisitos tenga su unico propósito                                       </t>
  </si>
  <si>
    <t xml:space="preserve">1. Documentación basada con el modelo del diagrama de casos de uso.                                           2. Glosario de definiciones, acrónimos y abreviaturas en la documentación final.
 </t>
  </si>
  <si>
    <t>Verifiable</t>
  </si>
  <si>
    <t>NO</t>
  </si>
  <si>
    <t>1. Requisito Medible                                                           2.  Falta Casos de Prueba</t>
  </si>
  <si>
    <t>Realizable</t>
  </si>
  <si>
    <t>1. Funcionalidad tomada en cuenta dentro de la estimación del costo del proyecto (2847$)
2. No se ha desarrollado</t>
  </si>
  <si>
    <t>1. Funcionalidad tomada en cuenta dentro de la estimación del costo del proyecto (900$)
2. No se ha desarrollado</t>
  </si>
  <si>
    <t>Traceable</t>
  </si>
  <si>
    <t xml:space="preserve">1. Se comprende la relación del requisito con otros, ademas que se detalla claramente su funcionalidad(casos de uso / especificación del requisito ) </t>
  </si>
  <si>
    <t>Complete</t>
  </si>
  <si>
    <t>1.Existe la infromación necesaria para comprender el requisito ( ) Especificación de requisito funcional</t>
  </si>
  <si>
    <t>Understandability</t>
  </si>
  <si>
    <t xml:space="preserve">1. Especificación de requisito funcional
2. Entrevista con Stakeholder
</t>
  </si>
  <si>
    <t>1. Especificación de requisito funcional clara o consisa
2. Entrevista con Stakeholder</t>
  </si>
  <si>
    <t>FECHA:</t>
  </si>
  <si>
    <t>AUTOR:</t>
  </si>
  <si>
    <t>Carlos Ñato, Juan Granda, David Cepeda</t>
  </si>
  <si>
    <t>REQUERIMIENTOS EVALUADOS :</t>
  </si>
  <si>
    <t>CONTENIDO</t>
  </si>
  <si>
    <t>No.</t>
  </si>
  <si>
    <t>Pregunta</t>
  </si>
  <si>
    <t>SI</t>
  </si>
  <si>
    <t xml:space="preserve">NO </t>
  </si>
  <si>
    <t>Todos los requerimientos relevantes se han documentado?</t>
  </si>
  <si>
    <t>X</t>
  </si>
  <si>
    <t>Se han implementado las funciones requeridas?</t>
  </si>
  <si>
    <t xml:space="preserve"> Existe algún mecanismo que permita seguir el impacto de dicho requerimiento a lo largo del resto de las actividades del ciclo productivo.?</t>
  </si>
  <si>
    <t>El origen de cada requerimento individual está claro ?</t>
  </si>
  <si>
    <t>Que tan facil es devolverse a los requerimientos?</t>
  </si>
  <si>
    <t>Los requerimientos reflejan las necesidades y deseos del cliente?</t>
  </si>
  <si>
    <t>No hay contradicciones entre los requerimientos?</t>
  </si>
  <si>
    <t>El requerimiento que se esta especificando contribuye a alcanzar un objetivo definido ?</t>
  </si>
  <si>
    <t>Existe un proceso acotado (en plazo y presupuesto) que permita determinar que el sistema construido satisface lo descrito en el propio requerimiento?</t>
  </si>
  <si>
    <t>SUMATORIA:</t>
  </si>
  <si>
    <t>PORCENTAJE :</t>
  </si>
  <si>
    <t>DOCUMENTACIÓN</t>
  </si>
  <si>
    <t>Aplica un estandar para la documetación de requerimiento?</t>
  </si>
  <si>
    <t>Cumple con la estructura definida por el estandar?</t>
  </si>
  <si>
    <t>Utiliza un Glosario de términos normalizado?</t>
  </si>
  <si>
    <t>Los requerimientos Funcionales estan sujetos a una única interpretación?</t>
  </si>
  <si>
    <t>El modelo aplicado cumple con la sintaxis?</t>
  </si>
  <si>
    <t>NIVEL DE ACUERDO</t>
  </si>
  <si>
    <t>Todos los requerimientos  han sido acordados con todos los interesados?</t>
  </si>
  <si>
    <t>Todos los requerimientos  modificados han sido acordados por todos los implicados?</t>
  </si>
  <si>
    <t>Han sido resueltos todos los conflictos conocidos respectos de los requerimientos?</t>
  </si>
  <si>
    <t>RESUMEN</t>
  </si>
  <si>
    <t xml:space="preserve">CONTENIDO </t>
  </si>
  <si>
    <t>RF4 MinGo - Enlazar clase</t>
  </si>
  <si>
    <t xml:space="preserve"> Los requerimientos reflejan las necesidades y deseos del cliente?</t>
  </si>
  <si>
    <t>RF10 MinGo - Descargar contenido del sistema</t>
  </si>
  <si>
    <t>PREGUNTA</t>
  </si>
  <si>
    <t>RECOMENDACIÓN</t>
  </si>
  <si>
    <t>¿Se ha realizado las actualizaciones de los cambio de el SRS impartidas por el tutor?</t>
  </si>
  <si>
    <t xml:space="preserve">Se recomienda implementar los cambios sugeridos por el tutor o jefe que exponga el problema del documento o parates faltantes durante la revisión que se realiza con el tutor. </t>
  </si>
  <si>
    <t>¿El proyecto puede ser implementado y  desarollado  dentro de la planificación?</t>
  </si>
  <si>
    <t>El requisito se encuentra bien especificado, sin embargo aun no e puede identificar si dentro de las fases del ciclo de desarollo se esta haciendo segun lo planeado.</t>
  </si>
  <si>
    <t>¿El requerimiento esta acorde con el diagrama de casos de uso?</t>
  </si>
  <si>
    <t>Se recomienda redactar los requisitios funcionales acorde al diagrama de casos de uso que se realizaron posteriormente con la persona interesada en el proyecto.</t>
  </si>
  <si>
    <t>¿Cuál es el estado de los criterios de aceptación y los casos de prueba del proyecto?</t>
  </si>
  <si>
    <t>Por ahora, el proyecto se encuentra en la fase de documentación. Dado que aún no existe un software funcional, no es posible ejecutar pruebas para verificar la viabilidad del mismo.</t>
  </si>
  <si>
    <t>¿El proyecto se está implementando y desarrollando según la planificación establecida?</t>
  </si>
  <si>
    <t>Si bien el requisito se encuentra bien especificado, el proyecto aún está en la etapa de documentación. Por lo tanto, todavía no se puede determinar si las fases posteriores del ciclo de desarrollo se están ejecutando según lo planeado.</t>
  </si>
  <si>
    <t>Se recomienda implementar los cambios sugeridos por el tutor cuando este presente inconformidad con los resultados actuales.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</si>
</sst>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0">
    <font>
      <sz val="11.0"/>
      <color theme="1"/>
      <name val="Calibri"/>
      <scheme val="minor"/>
    </font>
    <font>
      <sz val="8.0"/>
      <color theme="1"/>
      <name val="Arial"/>
    </font>
    <font>
      <b/>
      <sz val="18.0"/>
      <color rgb="FF1F497D"/>
      <name val="Calibri"/>
    </font>
    <font>
      <b/>
      <sz val="18.0"/>
      <color theme="1"/>
      <name val="Calibri"/>
    </font>
    <font>
      <b/>
      <sz val="18.0"/>
      <color theme="1"/>
      <name val="Arial"/>
    </font>
    <font/>
    <font>
      <b/>
      <sz val="12.0"/>
      <color theme="1"/>
      <name val="Arial"/>
    </font>
    <font>
      <b/>
      <sz val="11.0"/>
      <color theme="1"/>
      <name val="Arial"/>
    </font>
    <font>
      <sz val="11.0"/>
      <color theme="1"/>
      <name val="Calibri"/>
    </font>
    <font>
      <b/>
      <sz val="16.0"/>
      <color rgb="FFFFFFFF"/>
      <name val="Calibri"/>
    </font>
    <font>
      <b/>
      <sz val="16.0"/>
      <color theme="1"/>
      <name val="Calibri"/>
    </font>
    <font>
      <b/>
      <sz val="12.0"/>
      <color rgb="FFFFFFFF"/>
      <name val="Calibri"/>
    </font>
    <font>
      <color theme="1"/>
      <name val="Calibri"/>
    </font>
    <font>
      <b/>
      <sz val="16.0"/>
      <color theme="0"/>
      <name val="Calibri"/>
    </font>
    <font>
      <u/>
      <sz val="12.0"/>
      <color rgb="FF000000"/>
      <name val="Calibri"/>
    </font>
    <font>
      <color theme="1"/>
      <name val="Calibri"/>
      <scheme val="minor"/>
    </font>
    <font>
      <b/>
      <sz val="14.0"/>
      <color theme="1"/>
      <name val="Calibri"/>
    </font>
    <font>
      <sz val="14.0"/>
      <color theme="1"/>
      <name val="Calibri"/>
    </font>
    <font>
      <b/>
      <sz val="18.0"/>
      <color rgb="FFFA7D00"/>
      <name val="Calibri"/>
    </font>
    <font>
      <b/>
      <sz val="11.0"/>
      <color theme="0"/>
      <name val="Calibri"/>
    </font>
  </fonts>
  <fills count="8">
    <fill>
      <patternFill patternType="none"/>
    </fill>
    <fill>
      <patternFill patternType="lightGray"/>
    </fill>
    <fill>
      <patternFill patternType="solid">
        <fgColor rgb="FFD8D8D8"/>
        <bgColor rgb="FFD8D8D8"/>
      </patternFill>
    </fill>
    <fill>
      <patternFill patternType="solid">
        <fgColor theme="4"/>
        <bgColor theme="4"/>
      </patternFill>
    </fill>
    <fill>
      <patternFill patternType="solid">
        <fgColor rgb="FF92D050"/>
        <bgColor rgb="FF92D050"/>
      </patternFill>
    </fill>
    <fill>
      <patternFill patternType="solid">
        <fgColor rgb="FFFF0000"/>
        <bgColor rgb="FFFF0000"/>
      </patternFill>
    </fill>
    <fill>
      <patternFill patternType="solid">
        <fgColor rgb="FFB8CCE4"/>
        <bgColor rgb="FFB8CCE4"/>
      </patternFill>
    </fill>
    <fill>
      <patternFill patternType="solid">
        <fgColor rgb="FFC2D69B"/>
        <bgColor rgb="FFC2D69B"/>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left" readingOrder="0" shrinkToFit="0" vertical="center" wrapText="1"/>
    </xf>
    <xf borderId="1" fillId="2" fontId="4" numFmtId="0" xfId="0" applyAlignment="1" applyBorder="1" applyFill="1" applyFont="1">
      <alignment horizontal="center" vertical="center"/>
    </xf>
    <xf borderId="2" fillId="0" fontId="5" numFmtId="0" xfId="0" applyBorder="1" applyFont="1"/>
    <xf borderId="3" fillId="0" fontId="5" numFmtId="0" xfId="0" applyBorder="1" applyFont="1"/>
    <xf borderId="4" fillId="2" fontId="6" numFmtId="0" xfId="0" applyAlignment="1" applyBorder="1" applyFont="1">
      <alignment horizontal="center" shrinkToFit="0" vertical="center" wrapText="1"/>
    </xf>
    <xf borderId="5" fillId="2" fontId="6" numFmtId="0" xfId="0" applyAlignment="1" applyBorder="1" applyFont="1">
      <alignment horizontal="center" shrinkToFit="0" vertical="center" wrapText="1"/>
    </xf>
    <xf borderId="6" fillId="0" fontId="5" numFmtId="0" xfId="0" applyBorder="1" applyFont="1"/>
    <xf borderId="4" fillId="2" fontId="7" numFmtId="0" xfId="0" applyAlignment="1" applyBorder="1" applyFont="1">
      <alignment horizontal="center" shrinkToFit="0" vertical="center" wrapText="1"/>
    </xf>
    <xf borderId="4" fillId="2" fontId="6" numFmtId="0" xfId="0" applyAlignment="1" applyBorder="1" applyFont="1">
      <alignment horizontal="center" readingOrder="0" shrinkToFit="0" vertical="center" wrapText="1"/>
    </xf>
    <xf borderId="7" fillId="0" fontId="8" numFmtId="0" xfId="0" applyBorder="1" applyFont="1"/>
    <xf borderId="8" fillId="0" fontId="5" numFmtId="0" xfId="0" applyBorder="1" applyFont="1"/>
    <xf borderId="9" fillId="0" fontId="5" numFmtId="0" xfId="0" applyBorder="1" applyFont="1"/>
    <xf borderId="10" fillId="0" fontId="5" numFmtId="0" xfId="0" applyBorder="1" applyFont="1"/>
    <xf borderId="11" fillId="3" fontId="9" numFmtId="0" xfId="0" applyAlignment="1" applyBorder="1" applyFill="1" applyFont="1">
      <alignment horizontal="center" readingOrder="0" shrinkToFit="0" vertical="center" wrapText="1"/>
    </xf>
    <xf borderId="1" fillId="3" fontId="9" numFmtId="0" xfId="0" applyAlignment="1" applyBorder="1" applyFont="1">
      <alignment horizontal="center" readingOrder="0" shrinkToFit="0" vertical="center" wrapText="1"/>
    </xf>
    <xf borderId="7" fillId="4" fontId="10" numFmtId="0" xfId="0" applyAlignment="1" applyBorder="1" applyFill="1" applyFont="1">
      <alignment horizontal="center" shrinkToFit="0" vertical="center" wrapText="1"/>
    </xf>
    <xf borderId="7" fillId="3" fontId="11" numFmtId="0" xfId="0" applyAlignment="1" applyBorder="1" applyFont="1">
      <alignment horizontal="left" readingOrder="0" shrinkToFit="0" vertical="center" wrapText="1"/>
    </xf>
    <xf borderId="7" fillId="3" fontId="11" numFmtId="0" xfId="0" applyAlignment="1" applyBorder="1" applyFont="1">
      <alignment readingOrder="0" shrinkToFit="0" vertical="center" wrapText="1"/>
    </xf>
    <xf borderId="12" fillId="3" fontId="11" numFmtId="0" xfId="0" applyAlignment="1" applyBorder="1" applyFont="1">
      <alignment horizontal="left" readingOrder="0" shrinkToFit="0" vertical="center" wrapText="1"/>
    </xf>
    <xf borderId="0" fillId="0" fontId="12" numFmtId="0" xfId="0" applyFont="1"/>
    <xf borderId="11" fillId="3" fontId="13" numFmtId="0" xfId="0" applyAlignment="1" applyBorder="1" applyFont="1">
      <alignment horizontal="center" shrinkToFit="0" vertical="center" wrapText="1"/>
    </xf>
    <xf borderId="1" fillId="3" fontId="13" numFmtId="0" xfId="0" applyAlignment="1" applyBorder="1" applyFont="1">
      <alignment horizontal="center" shrinkToFit="0" vertical="center" wrapText="1"/>
    </xf>
    <xf borderId="7" fillId="4" fontId="10" numFmtId="0" xfId="0" applyAlignment="1" applyBorder="1" applyFont="1">
      <alignment horizontal="center" readingOrder="0" shrinkToFit="0" vertical="center" wrapText="1"/>
    </xf>
    <xf borderId="7" fillId="5" fontId="10" numFmtId="0" xfId="0" applyAlignment="1" applyBorder="1" applyFill="1" applyFont="1">
      <alignment horizontal="center" readingOrder="0" shrinkToFit="0" vertical="center" wrapText="1"/>
    </xf>
    <xf borderId="7" fillId="3" fontId="11" numFmtId="0" xfId="0" applyAlignment="1" applyBorder="1" applyFont="1">
      <alignment horizontal="left" shrinkToFit="0" vertical="center" wrapText="1"/>
    </xf>
    <xf borderId="13" fillId="3" fontId="11" numFmtId="0" xfId="0" applyAlignment="1" applyBorder="1" applyFont="1">
      <alignment horizontal="left" readingOrder="0" shrinkToFit="0" vertical="center" wrapText="1"/>
    </xf>
    <xf borderId="7" fillId="3" fontId="14" numFmtId="0" xfId="0" applyAlignment="1" applyBorder="1" applyFont="1">
      <alignment horizontal="left" readingOrder="0" shrinkToFit="0" vertical="center" wrapText="1"/>
    </xf>
    <xf borderId="0" fillId="0" fontId="15" numFmtId="0" xfId="0" applyAlignment="1" applyFont="1">
      <alignment readingOrder="0"/>
    </xf>
    <xf borderId="0" fillId="0" fontId="8" numFmtId="0" xfId="0" applyAlignment="1" applyFont="1">
      <alignment vertical="top"/>
    </xf>
    <xf borderId="0" fillId="0" fontId="16" numFmtId="0" xfId="0" applyAlignment="1" applyFont="1">
      <alignment horizontal="left" vertical="top"/>
    </xf>
    <xf borderId="0" fillId="0" fontId="17" numFmtId="0" xfId="0" applyAlignment="1" applyFont="1">
      <alignment horizontal="left" readingOrder="0" shrinkToFit="0" vertical="top" wrapText="1"/>
    </xf>
    <xf borderId="0" fillId="0" fontId="16" numFmtId="0" xfId="0" applyAlignment="1" applyFont="1">
      <alignment horizontal="left"/>
    </xf>
    <xf borderId="0" fillId="0" fontId="17" numFmtId="15" xfId="0" applyAlignment="1" applyFont="1" applyNumberFormat="1">
      <alignment horizontal="left" readingOrder="0" shrinkToFit="0" wrapText="1"/>
    </xf>
    <xf borderId="0" fillId="0" fontId="17" numFmtId="0" xfId="0" applyAlignment="1" applyFont="1">
      <alignment horizontal="left" readingOrder="0" shrinkToFit="0" wrapText="1"/>
    </xf>
    <xf borderId="0" fillId="0" fontId="18" numFmtId="0" xfId="0" applyAlignment="1" applyFont="1">
      <alignment horizontal="center" vertical="center"/>
    </xf>
    <xf borderId="12" fillId="6" fontId="17" numFmtId="0" xfId="0" applyAlignment="1" applyBorder="1" applyFill="1" applyFont="1">
      <alignment horizontal="center" vertical="center"/>
    </xf>
    <xf borderId="14" fillId="6" fontId="17" numFmtId="0" xfId="0" applyAlignment="1" applyBorder="1" applyFont="1">
      <alignment horizontal="center" vertical="center"/>
    </xf>
    <xf borderId="15" fillId="6" fontId="17" numFmtId="0" xfId="0" applyAlignment="1" applyBorder="1" applyFont="1">
      <alignment horizontal="center" vertical="center"/>
    </xf>
    <xf borderId="3" fillId="0" fontId="8" numFmtId="0" xfId="0" applyAlignment="1" applyBorder="1" applyFont="1">
      <alignment horizontal="center" vertical="center"/>
    </xf>
    <xf borderId="7" fillId="0" fontId="8" numFmtId="0" xfId="0" applyAlignment="1" applyBorder="1" applyFont="1">
      <alignment shrinkToFit="0" wrapText="1"/>
    </xf>
    <xf borderId="7" fillId="0" fontId="8" numFmtId="0" xfId="0" applyAlignment="1" applyBorder="1" applyFont="1">
      <alignment horizontal="center" vertical="center"/>
    </xf>
    <xf borderId="7" fillId="0" fontId="15" numFmtId="0" xfId="0" applyBorder="1" applyFont="1"/>
    <xf borderId="7" fillId="0" fontId="8" numFmtId="0" xfId="0" applyAlignment="1" applyBorder="1" applyFont="1">
      <alignment readingOrder="0" shrinkToFit="0" wrapText="1"/>
    </xf>
    <xf borderId="1" fillId="0" fontId="8" numFmtId="0" xfId="0" applyAlignment="1" applyBorder="1" applyFont="1">
      <alignment horizontal="center" vertical="center"/>
    </xf>
    <xf borderId="0" fillId="0" fontId="16" numFmtId="0" xfId="0" applyAlignment="1" applyFont="1">
      <alignment horizontal="left" vertical="center"/>
    </xf>
    <xf borderId="0" fillId="0" fontId="8" numFmtId="0" xfId="0" applyFont="1"/>
    <xf borderId="0" fillId="0" fontId="8" numFmtId="9" xfId="0" applyFont="1" applyNumberFormat="1"/>
    <xf borderId="16" fillId="0" fontId="18" numFmtId="0" xfId="0" applyAlignment="1" applyBorder="1" applyFont="1">
      <alignment horizontal="center" vertical="center"/>
    </xf>
    <xf borderId="16" fillId="0" fontId="5" numFmtId="0" xfId="0" applyBorder="1" applyFont="1"/>
    <xf borderId="10" fillId="0" fontId="16" numFmtId="0" xfId="0" applyAlignment="1" applyBorder="1" applyFont="1">
      <alignment horizontal="center" vertical="center"/>
    </xf>
    <xf borderId="8" fillId="0" fontId="16" numFmtId="0" xfId="0" applyAlignment="1" applyBorder="1" applyFont="1">
      <alignment horizontal="center" vertical="center"/>
    </xf>
    <xf borderId="8" fillId="0" fontId="10" numFmtId="0" xfId="0" applyAlignment="1" applyBorder="1" applyFont="1">
      <alignment horizontal="center" vertical="center"/>
    </xf>
    <xf borderId="9" fillId="0" fontId="10" numFmtId="0" xfId="0" applyAlignment="1" applyBorder="1" applyFont="1">
      <alignment horizontal="center" vertical="center"/>
    </xf>
    <xf borderId="4" fillId="0" fontId="8" numFmtId="0" xfId="0" applyAlignment="1" applyBorder="1" applyFont="1">
      <alignment horizontal="center" vertical="center"/>
    </xf>
    <xf borderId="6" fillId="0" fontId="8" numFmtId="0" xfId="0" applyAlignment="1" applyBorder="1" applyFont="1">
      <alignment horizontal="center" vertical="center"/>
    </xf>
    <xf borderId="4" fillId="0" fontId="8" numFmtId="0" xfId="0" applyAlignment="1" applyBorder="1" applyFont="1">
      <alignment shrinkToFit="0" wrapText="1"/>
    </xf>
    <xf borderId="5" fillId="0" fontId="8" numFmtId="0" xfId="0" applyAlignment="1" applyBorder="1" applyFont="1">
      <alignment horizontal="center" vertical="center"/>
    </xf>
    <xf borderId="0" fillId="0" fontId="16" numFmtId="0" xfId="0" applyAlignment="1" applyFont="1">
      <alignment horizontal="center"/>
    </xf>
    <xf borderId="0" fillId="0" fontId="8" numFmtId="0" xfId="0" applyAlignment="1" applyFont="1">
      <alignment readingOrder="0"/>
    </xf>
    <xf borderId="0" fillId="0" fontId="17" numFmtId="164" xfId="0" applyAlignment="1" applyFont="1" applyNumberFormat="1">
      <alignment horizontal="left" readingOrder="0" shrinkToFit="0" wrapText="1"/>
    </xf>
    <xf borderId="1" fillId="0" fontId="8" numFmtId="0" xfId="0" applyAlignment="1" applyBorder="1" applyFont="1">
      <alignment horizontal="center" readingOrder="0" vertical="center"/>
    </xf>
    <xf borderId="4" fillId="0" fontId="8" numFmtId="0" xfId="0" applyAlignment="1" applyBorder="1" applyFont="1">
      <alignment horizontal="center" readingOrder="0" vertical="center"/>
    </xf>
    <xf borderId="7" fillId="7" fontId="19" numFmtId="0" xfId="0" applyAlignment="1" applyBorder="1" applyFill="1" applyFont="1">
      <alignment horizontal="center" vertical="center"/>
    </xf>
    <xf borderId="7" fillId="0" fontId="8" numFmtId="0" xfId="0" applyAlignment="1" applyBorder="1" applyFont="1">
      <alignment horizontal="center" readingOrder="0" shrinkToFit="0" vertical="top" wrapText="1"/>
    </xf>
    <xf borderId="7" fillId="0" fontId="8" numFmtId="0" xfId="0" applyAlignment="1" applyBorder="1" applyFont="1">
      <alignment readingOrder="0" shrinkToFit="0" vertical="top" wrapText="1"/>
    </xf>
    <xf borderId="7" fillId="0" fontId="8" numFmtId="0" xfId="0" applyAlignment="1" applyBorder="1" applyFont="1">
      <alignment readingOrder="0" shrinkToFit="0" wrapText="1"/>
    </xf>
    <xf borderId="7" fillId="0" fontId="15" numFmtId="0" xfId="0" applyAlignment="1" applyBorder="1" applyFont="1">
      <alignment readingOrder="0"/>
    </xf>
    <xf borderId="0" fillId="0" fontId="8" numFmtId="0" xfId="0" applyAlignment="1" applyFont="1">
      <alignment readingOrder="0" shrinkToFit="0" wrapText="1"/>
    </xf>
  </cellXfs>
  <cellStyles count="1">
    <cellStyle xfId="0" name="Normal" builtinId="0"/>
  </cellStyles>
  <dxfs count="13">
    <dxf>
      <font/>
      <fill>
        <patternFill patternType="solid">
          <fgColor rgb="FFFFC7CE"/>
          <bgColor rgb="FFFFC7CE"/>
        </patternFill>
      </fill>
      <border/>
    </dxf>
    <dxf>
      <font>
        <color rgb="FF006100"/>
      </font>
      <fill>
        <patternFill patternType="solid">
          <fgColor rgb="FFC6EFCE"/>
          <bgColor rgb="FFC6EFCE"/>
        </patternFill>
      </fill>
      <border/>
    </dxf>
    <dxf>
      <font>
        <color rgb="FF9C0006"/>
      </font>
      <fill>
        <patternFill patternType="solid">
          <fgColor rgb="FFFFC7CE"/>
          <bgColor rgb="FFFFC7CE"/>
        </patternFill>
      </fill>
      <border/>
    </dxf>
    <dxf>
      <font>
        <b/>
      </font>
      <fill>
        <patternFill patternType="solid">
          <fgColor rgb="FFFF0000"/>
          <bgColor rgb="FFFF0000"/>
        </patternFill>
      </fill>
      <border/>
    </dxf>
    <dxf>
      <font>
        <color rgb="FFFF0000"/>
      </font>
      <fill>
        <patternFill patternType="none"/>
      </fill>
      <border/>
    </dxf>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8CCE4"/>
          <bgColor rgb="FFB8CCE4"/>
        </patternFill>
      </fill>
      <border/>
    </dxf>
    <dxf>
      <font/>
      <fill>
        <patternFill patternType="solid">
          <fgColor theme="6"/>
          <bgColor theme="6"/>
        </patternFill>
      </fill>
      <border/>
    </dxf>
    <dxf>
      <font/>
      <fill>
        <patternFill patternType="solid">
          <fgColor rgb="FFEAF1DD"/>
          <bgColor rgb="FFEAF1DD"/>
        </patternFill>
      </fill>
      <border/>
    </dxf>
    <dxf>
      <font/>
      <fill>
        <patternFill patternType="solid">
          <fgColor theme="9"/>
          <bgColor theme="9"/>
        </patternFill>
      </fill>
      <border/>
    </dxf>
    <dxf>
      <font/>
      <fill>
        <patternFill patternType="solid">
          <fgColor rgb="FFFDE9D9"/>
          <bgColor rgb="FFFDE9D9"/>
        </patternFill>
      </fill>
      <border/>
    </dxf>
  </dxfs>
  <tableStyles count="9">
    <tableStyle count="3" pivot="0" name="RF9 MinGO - Ver historial de pa-style">
      <tableStyleElement dxfId="6" type="headerRow"/>
      <tableStyleElement dxfId="7" type="firstRowStripe"/>
      <tableStyleElement dxfId="8" type="secondRowStripe"/>
    </tableStyle>
    <tableStyle count="3" pivot="0" name="RF9 MinGO - Ver historial de pa-style 2">
      <tableStyleElement dxfId="9" type="headerRow"/>
      <tableStyleElement dxfId="10" type="firstRowStripe"/>
      <tableStyleElement dxfId="8" type="secondRowStripe"/>
    </tableStyle>
    <tableStyle count="3" pivot="0" name="RF9 MinGO - Ver historial de pa-style 3">
      <tableStyleElement dxfId="11" type="headerRow"/>
      <tableStyleElement dxfId="12" type="firstRowStripe"/>
      <tableStyleElement dxfId="8" type="secondRowStripe"/>
    </tableStyle>
    <tableStyle count="3" pivot="0" name="RF4 MinGo - Enlazar clase-style">
      <tableStyleElement dxfId="6" type="headerRow"/>
      <tableStyleElement dxfId="7" type="firstRowStripe"/>
      <tableStyleElement dxfId="8" type="secondRowStripe"/>
    </tableStyle>
    <tableStyle count="3" pivot="0" name="RF4 MinGo - Enlazar clase-style 2">
      <tableStyleElement dxfId="9" type="headerRow"/>
      <tableStyleElement dxfId="10" type="firstRowStripe"/>
      <tableStyleElement dxfId="8" type="secondRowStripe"/>
    </tableStyle>
    <tableStyle count="3" pivot="0" name="RF4 MinGo - Enlazar clase-style 3">
      <tableStyleElement dxfId="11" type="headerRow"/>
      <tableStyleElement dxfId="12" type="firstRowStripe"/>
      <tableStyleElement dxfId="8" type="secondRowStripe"/>
    </tableStyle>
    <tableStyle count="3" pivot="0" name="RF10 MinGo - Descargar contenid-style">
      <tableStyleElement dxfId="6" type="headerRow"/>
      <tableStyleElement dxfId="7" type="firstRowStripe"/>
      <tableStyleElement dxfId="8" type="secondRowStripe"/>
    </tableStyle>
    <tableStyle count="3" pivot="0" name="RF10 MinGo - Descargar contenid-style 2">
      <tableStyleElement dxfId="9" type="headerRow"/>
      <tableStyleElement dxfId="10" type="firstRowStripe"/>
      <tableStyleElement dxfId="8" type="secondRowStripe"/>
    </tableStyle>
    <tableStyle count="3" pivot="0" name="RF10 MinGo - Descargar contenid-style 3">
      <tableStyleElement dxfId="11" type="headerRow"/>
      <tableStyleElement dxfId="12" type="firstRowStripe"/>
      <tableStyleElement dxfId="8"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CRITERIO DE CALIDAD </a:t>
            </a:r>
          </a:p>
        </c:rich>
      </c:tx>
      <c:layout>
        <c:manualLayout>
          <c:xMode val="edge"/>
          <c:yMode val="edge"/>
          <c:x val="0.3094930008748907"/>
          <c:y val="0.06018518518518518"/>
        </c:manualLayout>
      </c:layout>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Lbls>
            <c:showLegendKey val="0"/>
            <c:showVal val="0"/>
            <c:showCatName val="0"/>
            <c:showSerName val="0"/>
            <c:showPercent val="1"/>
            <c:showBubbleSize val="0"/>
            <c:showLeaderLines val="1"/>
          </c:dLbls>
          <c:cat>
            <c:strRef>
              <c:f>'RF9 MinGO - Ver historial de pa'!$B$41:$B$43</c:f>
            </c:strRef>
          </c:cat>
          <c:val>
            <c:numRef>
              <c:f>'RF9 MinGO - Ver historial de pa'!$C$41:$C$43</c:f>
              <c:numCache/>
            </c:numRef>
          </c:val>
        </c:ser>
        <c:dLbls>
          <c:showLegendKey val="0"/>
          <c:showVal val="0"/>
          <c:showCatName val="0"/>
          <c:showSerName val="0"/>
          <c:showPercent val="0"/>
          <c:showBubbleSize val="0"/>
        </c:dLbls>
      </c:pie3DChart>
    </c:plotArea>
    <c:legend>
      <c:legendPos val="r"/>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CRITERIO DE CALIDAD </a:t>
            </a:r>
          </a:p>
        </c:rich>
      </c:tx>
      <c:layout>
        <c:manualLayout>
          <c:xMode val="edge"/>
          <c:yMode val="edge"/>
          <c:x val="0.3094930008748907"/>
          <c:y val="0.06018518518518518"/>
        </c:manualLayout>
      </c:layout>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Lbls>
            <c:showLegendKey val="0"/>
            <c:showVal val="0"/>
            <c:showCatName val="0"/>
            <c:showSerName val="0"/>
            <c:showPercent val="1"/>
            <c:showBubbleSize val="0"/>
            <c:showLeaderLines val="1"/>
          </c:dLbls>
          <c:cat>
            <c:strRef>
              <c:f>'RF4 MinGo - Enlazar clase'!$B$41:$B$43</c:f>
            </c:strRef>
          </c:cat>
          <c:val>
            <c:numRef>
              <c:f>'RF4 MinGo - Enlazar clase'!$C$41:$C$43</c:f>
              <c:numCache/>
            </c:numRef>
          </c:val>
        </c:ser>
        <c:dLbls>
          <c:showLegendKey val="0"/>
          <c:showVal val="0"/>
          <c:showCatName val="0"/>
          <c:showSerName val="0"/>
          <c:showPercent val="0"/>
          <c:showBubbleSize val="0"/>
        </c:dLbls>
      </c:pie3DChart>
    </c:plotArea>
    <c:legend>
      <c:legendPos val="r"/>
      <c:overlay val="0"/>
      <c:txPr>
        <a:bodyPr/>
        <a:lstStyle/>
        <a:p>
          <a:pPr lvl="0">
            <a:defRPr b="0" i="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mn-lt"/>
              </a:defRPr>
            </a:pPr>
            <a:r>
              <a:rPr b="1" i="0">
                <a:solidFill>
                  <a:srgbClr val="757575"/>
                </a:solidFill>
                <a:latin typeface="+mn-lt"/>
              </a:rPr>
              <a:t>CRITERIO DE CALIDAD </a:t>
            </a:r>
          </a:p>
        </c:rich>
      </c:tx>
      <c:layout>
        <c:manualLayout>
          <c:xMode val="edge"/>
          <c:yMode val="edge"/>
          <c:x val="0.3094930008748907"/>
          <c:y val="0.06018518518518518"/>
        </c:manualLayout>
      </c:layout>
      <c:overlay val="0"/>
    </c:title>
    <c:view3D>
      <c:rotX val="50"/>
      <c:perspective val="0"/>
    </c:view3D>
    <c:plotArea>
      <c:layout/>
      <c:pie3DChart>
        <c:varyColors val="1"/>
        <c:ser>
          <c:idx val="0"/>
          <c:order val="0"/>
          <c:dPt>
            <c:idx val="0"/>
            <c:spPr>
              <a:solidFill>
                <a:srgbClr val="4F81BD"/>
              </a:solidFill>
            </c:spPr>
          </c:dPt>
          <c:dPt>
            <c:idx val="1"/>
            <c:spPr>
              <a:solidFill>
                <a:srgbClr val="C0504D"/>
              </a:solidFill>
            </c:spPr>
          </c:dPt>
          <c:dPt>
            <c:idx val="2"/>
            <c:spPr>
              <a:solidFill>
                <a:srgbClr val="9BBB59"/>
              </a:solidFill>
            </c:spPr>
          </c:dPt>
          <c:dLbls>
            <c:showLegendKey val="0"/>
            <c:showVal val="0"/>
            <c:showCatName val="0"/>
            <c:showSerName val="0"/>
            <c:showPercent val="1"/>
            <c:showBubbleSize val="0"/>
            <c:showLeaderLines val="1"/>
          </c:dLbls>
          <c:cat>
            <c:strRef>
              <c:f>'RF10 MinGo - Descargar contenid'!$B$41:$B$43</c:f>
            </c:strRef>
          </c:cat>
          <c:val>
            <c:numRef>
              <c:f>'RF10 MinGo - Descargar contenid'!$C$41:$C$43</c:f>
              <c:numCache/>
            </c:numRef>
          </c:val>
        </c:ser>
        <c:dLbls>
          <c:showLegendKey val="0"/>
          <c:showVal val="0"/>
          <c:showCatName val="0"/>
          <c:showSerName val="0"/>
          <c:showPercent val="0"/>
          <c:showBubbleSize val="0"/>
        </c:dLbls>
      </c:pie3DChart>
    </c:plotArea>
    <c:legend>
      <c:legendPos val="r"/>
      <c:overlay val="0"/>
      <c:txPr>
        <a:bodyPr/>
        <a:lstStyle/>
        <a:p>
          <a:pPr lvl="0">
            <a:defRPr b="0" i="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247650</xdr:colOff>
      <xdr:row>33</xdr:row>
      <xdr:rowOff>485775</xdr:rowOff>
    </xdr:from>
    <xdr:ext cx="4286250" cy="2143125"/>
    <xdr:graphicFrame>
      <xdr:nvGraphicFramePr>
        <xdr:cNvPr id="1727536780"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247650</xdr:colOff>
      <xdr:row>33</xdr:row>
      <xdr:rowOff>485775</xdr:rowOff>
    </xdr:from>
    <xdr:ext cx="4286250" cy="2143125"/>
    <xdr:graphicFrame>
      <xdr:nvGraphicFramePr>
        <xdr:cNvPr id="1068103339" name="Chart 2"/>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247650</xdr:colOff>
      <xdr:row>33</xdr:row>
      <xdr:rowOff>485775</xdr:rowOff>
    </xdr:from>
    <xdr:ext cx="4286250" cy="2143125"/>
    <xdr:graphicFrame>
      <xdr:nvGraphicFramePr>
        <xdr:cNvPr id="2115554580"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7:D16" displayName="Table_1" name="Table_1" id="1">
  <tableColumns count="4">
    <tableColumn name="No." id="1"/>
    <tableColumn name="Pregunta" id="2"/>
    <tableColumn name="SI" id="3"/>
    <tableColumn name="NO " id="4"/>
  </tableColumns>
  <tableStyleInfo name="RF9 MinGO - Ver historial de pa-style" showColumnStripes="0" showFirstColumn="1" showLastColumn="1" showRowStripes="1"/>
</table>
</file>

<file path=xl/tables/table2.xml><?xml version="1.0" encoding="utf-8"?>
<table xmlns="http://schemas.openxmlformats.org/spreadsheetml/2006/main" ref="A21:D26" displayName="Table_2" name="Table_2" id="2">
  <tableColumns count="4">
    <tableColumn name="No." id="1"/>
    <tableColumn name="Pregunta" id="2"/>
    <tableColumn name="SI" id="3"/>
    <tableColumn name="NO " id="4"/>
  </tableColumns>
  <tableStyleInfo name="RF9 MinGO - Ver historial de pa-style 2" showColumnStripes="0" showFirstColumn="1" showLastColumn="1" showRowStripes="1"/>
</table>
</file>

<file path=xl/tables/table3.xml><?xml version="1.0" encoding="utf-8"?>
<table xmlns="http://schemas.openxmlformats.org/spreadsheetml/2006/main" ref="A31:D34" displayName="Table_3" name="Table_3" id="3">
  <tableColumns count="4">
    <tableColumn name="No." id="1"/>
    <tableColumn name="Pregunta" id="2"/>
    <tableColumn name="SI" id="3"/>
    <tableColumn name="NO " id="4"/>
  </tableColumns>
  <tableStyleInfo name="RF9 MinGO - Ver historial de pa-style 3" showColumnStripes="0" showFirstColumn="1" showLastColumn="1" showRowStripes="1"/>
</table>
</file>

<file path=xl/tables/table4.xml><?xml version="1.0" encoding="utf-8"?>
<table xmlns="http://schemas.openxmlformats.org/spreadsheetml/2006/main" ref="A7:D16" displayName="Table_4" name="Table_4" id="4">
  <tableColumns count="4">
    <tableColumn name="No." id="1"/>
    <tableColumn name="Pregunta" id="2"/>
    <tableColumn name="SI" id="3"/>
    <tableColumn name="NO " id="4"/>
  </tableColumns>
  <tableStyleInfo name="RF4 MinGo - Enlazar clase-style" showColumnStripes="0" showFirstColumn="1" showLastColumn="1" showRowStripes="1"/>
</table>
</file>

<file path=xl/tables/table5.xml><?xml version="1.0" encoding="utf-8"?>
<table xmlns="http://schemas.openxmlformats.org/spreadsheetml/2006/main" ref="A21:D26" displayName="Table_5" name="Table_5" id="5">
  <tableColumns count="4">
    <tableColumn name="No." id="1"/>
    <tableColumn name="Pregunta" id="2"/>
    <tableColumn name="SI" id="3"/>
    <tableColumn name="NO " id="4"/>
  </tableColumns>
  <tableStyleInfo name="RF4 MinGo - Enlazar clase-style 2" showColumnStripes="0" showFirstColumn="1" showLastColumn="1" showRowStripes="1"/>
</table>
</file>

<file path=xl/tables/table6.xml><?xml version="1.0" encoding="utf-8"?>
<table xmlns="http://schemas.openxmlformats.org/spreadsheetml/2006/main" ref="A31:D34" displayName="Table_6" name="Table_6" id="6">
  <tableColumns count="4">
    <tableColumn name="No." id="1"/>
    <tableColumn name="Pregunta" id="2"/>
    <tableColumn name="SI" id="3"/>
    <tableColumn name="NO " id="4"/>
  </tableColumns>
  <tableStyleInfo name="RF4 MinGo - Enlazar clase-style 3" showColumnStripes="0" showFirstColumn="1" showLastColumn="1" showRowStripes="1"/>
</table>
</file>

<file path=xl/tables/table7.xml><?xml version="1.0" encoding="utf-8"?>
<table xmlns="http://schemas.openxmlformats.org/spreadsheetml/2006/main" ref="A7:D16" displayName="Table_7" name="Table_7" id="7">
  <tableColumns count="4">
    <tableColumn name="No." id="1"/>
    <tableColumn name="Pregunta" id="2"/>
    <tableColumn name="SI" id="3"/>
    <tableColumn name="NO " id="4"/>
  </tableColumns>
  <tableStyleInfo name="RF10 MinGo - Descargar contenid-style" showColumnStripes="0" showFirstColumn="1" showLastColumn="1" showRowStripes="1"/>
</table>
</file>

<file path=xl/tables/table8.xml><?xml version="1.0" encoding="utf-8"?>
<table xmlns="http://schemas.openxmlformats.org/spreadsheetml/2006/main" ref="A21:D26" displayName="Table_8" name="Table_8" id="8">
  <tableColumns count="4">
    <tableColumn name="No." id="1"/>
    <tableColumn name="Pregunta" id="2"/>
    <tableColumn name="SI" id="3"/>
    <tableColumn name="NO " id="4"/>
  </tableColumns>
  <tableStyleInfo name="RF10 MinGo - Descargar contenid-style 2" showColumnStripes="0" showFirstColumn="1" showLastColumn="1" showRowStripes="1"/>
</table>
</file>

<file path=xl/tables/table9.xml><?xml version="1.0" encoding="utf-8"?>
<table xmlns="http://schemas.openxmlformats.org/spreadsheetml/2006/main" ref="A31:D34" displayName="Table_9" name="Table_9" id="9">
  <tableColumns count="4">
    <tableColumn name="No." id="1"/>
    <tableColumn name="Pregunta" id="2"/>
    <tableColumn name="SI" id="3"/>
    <tableColumn name="NO " id="4"/>
  </tableColumns>
  <tableStyleInfo name="RF10 MinGo - Descargar contenid-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o8ia5rXT7Ymt1pgUczzfq95Ft7pOi3qvJ0bOkO7HieQ/edit?tab=t.0" TargetMode="External"/><Relationship Id="rId3" Type="http://schemas.openxmlformats.org/officeDocument/2006/relationships/hyperlink" Target="https://docs.google.com/document/d/1o8ia5rXT7Ymt1pgUczzfq95Ft7pOi3qvJ0bOkO7HieQ/edit?tab=t.0"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5" Type="http://schemas.openxmlformats.org/officeDocument/2006/relationships/table" Target="../tables/table1.xml"/><Relationship Id="rId6" Type="http://schemas.openxmlformats.org/officeDocument/2006/relationships/table" Target="../tables/table2.xml"/><Relationship Id="rId7"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9" Type="http://schemas.openxmlformats.org/officeDocument/2006/relationships/table" Target="../tables/table6.xml"/><Relationship Id="rId7" Type="http://schemas.openxmlformats.org/officeDocument/2006/relationships/table" Target="../tables/table4.xml"/><Relationship Id="rId8"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5" Type="http://schemas.openxmlformats.org/officeDocument/2006/relationships/table" Target="../tables/table7.xml"/><Relationship Id="rId6" Type="http://schemas.openxmlformats.org/officeDocument/2006/relationships/table" Target="../tables/table8.xml"/><Relationship Id="rId7"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4.57"/>
    <col customWidth="1" min="2" max="2" width="4.43"/>
    <col customWidth="1" min="3" max="3" width="3.71"/>
    <col customWidth="1" min="4" max="4" width="34.86"/>
    <col customWidth="1" min="5" max="5" width="9.71"/>
    <col customWidth="1" min="6" max="6" width="42.71"/>
    <col customWidth="1" min="7" max="7" width="10.14"/>
    <col customWidth="1" hidden="1" min="8" max="8" width="4.71"/>
    <col customWidth="1" min="9" max="9" width="42.71"/>
    <col customWidth="1" min="10" max="10" width="9.86"/>
    <col customWidth="1" min="11" max="11" width="39.57"/>
  </cols>
  <sheetData>
    <row r="1" ht="14.25" customHeight="1">
      <c r="C1" s="1"/>
    </row>
    <row r="2" ht="14.25" customHeight="1">
      <c r="C2" s="1"/>
    </row>
    <row r="3" ht="30.0" customHeight="1">
      <c r="C3" s="2" t="s">
        <v>0</v>
      </c>
    </row>
    <row r="4" ht="30.0" customHeight="1"/>
    <row r="5" ht="30.0" customHeight="1">
      <c r="C5" s="2"/>
      <c r="D5" s="3" t="s">
        <v>1</v>
      </c>
      <c r="E5" s="4" t="s">
        <v>2</v>
      </c>
    </row>
    <row r="6" ht="55.5" customHeight="1">
      <c r="C6" s="1"/>
      <c r="F6" s="5" t="s">
        <v>3</v>
      </c>
      <c r="G6" s="6"/>
      <c r="H6" s="6"/>
      <c r="I6" s="6"/>
      <c r="J6" s="6"/>
      <c r="K6" s="7"/>
    </row>
    <row r="7" ht="45.0" customHeight="1">
      <c r="B7" s="8" t="s">
        <v>4</v>
      </c>
      <c r="C7" s="9" t="s">
        <v>5</v>
      </c>
      <c r="D7" s="10"/>
      <c r="E7" s="11" t="s">
        <v>6</v>
      </c>
      <c r="F7" s="12" t="s">
        <v>7</v>
      </c>
      <c r="G7" s="11" t="s">
        <v>6</v>
      </c>
      <c r="H7" s="13">
        <v>100.0</v>
      </c>
      <c r="I7" s="12" t="s">
        <v>8</v>
      </c>
      <c r="J7" s="11" t="s">
        <v>6</v>
      </c>
      <c r="K7" s="12" t="s">
        <v>9</v>
      </c>
    </row>
    <row r="8" ht="60.0" customHeight="1">
      <c r="B8" s="14"/>
      <c r="C8" s="15"/>
      <c r="D8" s="16"/>
      <c r="E8" s="14"/>
      <c r="F8" s="14"/>
      <c r="G8" s="14"/>
      <c r="H8" s="13">
        <v>0.0</v>
      </c>
      <c r="I8" s="14"/>
      <c r="J8" s="14"/>
      <c r="K8" s="14"/>
    </row>
    <row r="9" ht="69.75" customHeight="1">
      <c r="B9" s="17">
        <v>1.0</v>
      </c>
      <c r="C9" s="18" t="s">
        <v>10</v>
      </c>
      <c r="D9" s="7"/>
      <c r="E9" s="19" t="s">
        <v>11</v>
      </c>
      <c r="F9" s="20" t="s">
        <v>12</v>
      </c>
      <c r="G9" s="19" t="s">
        <v>11</v>
      </c>
      <c r="I9" s="21" t="s">
        <v>12</v>
      </c>
      <c r="J9" s="19" t="s">
        <v>11</v>
      </c>
      <c r="K9" s="20" t="s">
        <v>12</v>
      </c>
    </row>
    <row r="10" ht="129.75" customHeight="1">
      <c r="B10" s="17">
        <v>2.0</v>
      </c>
      <c r="C10" s="18" t="s">
        <v>13</v>
      </c>
      <c r="D10" s="7"/>
      <c r="E10" s="19" t="s">
        <v>11</v>
      </c>
      <c r="F10" s="22" t="s">
        <v>14</v>
      </c>
      <c r="G10" s="19" t="s">
        <v>11</v>
      </c>
      <c r="H10" s="23">
        <v>1.0</v>
      </c>
      <c r="I10" s="22" t="s">
        <v>14</v>
      </c>
      <c r="J10" s="19" t="s">
        <v>11</v>
      </c>
      <c r="K10" s="22" t="s">
        <v>14</v>
      </c>
    </row>
    <row r="11" ht="80.25" customHeight="1">
      <c r="B11" s="24">
        <v>3.0</v>
      </c>
      <c r="C11" s="25" t="s">
        <v>15</v>
      </c>
      <c r="D11" s="7"/>
      <c r="E11" s="19" t="s">
        <v>11</v>
      </c>
      <c r="F11" s="21" t="s">
        <v>16</v>
      </c>
      <c r="G11" s="19" t="s">
        <v>11</v>
      </c>
      <c r="I11" s="21" t="s">
        <v>17</v>
      </c>
      <c r="J11" s="19" t="s">
        <v>11</v>
      </c>
      <c r="K11" s="21" t="s">
        <v>16</v>
      </c>
    </row>
    <row r="12" ht="44.25" customHeight="1">
      <c r="B12" s="24">
        <v>4.0</v>
      </c>
      <c r="C12" s="25" t="s">
        <v>18</v>
      </c>
      <c r="D12" s="7"/>
      <c r="E12" s="19" t="s">
        <v>11</v>
      </c>
      <c r="F12" s="20" t="s">
        <v>19</v>
      </c>
      <c r="G12" s="26" t="s">
        <v>11</v>
      </c>
      <c r="I12" s="20" t="s">
        <v>19</v>
      </c>
      <c r="J12" s="26" t="s">
        <v>11</v>
      </c>
      <c r="K12" s="20" t="s">
        <v>19</v>
      </c>
    </row>
    <row r="13" ht="53.25" customHeight="1">
      <c r="B13" s="24">
        <v>5.0</v>
      </c>
      <c r="C13" s="25" t="s">
        <v>20</v>
      </c>
      <c r="D13" s="7"/>
      <c r="E13" s="19" t="s">
        <v>11</v>
      </c>
      <c r="F13" s="20" t="s">
        <v>21</v>
      </c>
      <c r="G13" s="19" t="s">
        <v>11</v>
      </c>
      <c r="I13" s="20" t="s">
        <v>21</v>
      </c>
      <c r="J13" s="19" t="s">
        <v>11</v>
      </c>
      <c r="K13" s="20" t="s">
        <v>21</v>
      </c>
    </row>
    <row r="14" ht="63.75" customHeight="1">
      <c r="B14" s="24">
        <v>6.0</v>
      </c>
      <c r="C14" s="25" t="s">
        <v>22</v>
      </c>
      <c r="D14" s="7"/>
      <c r="E14" s="19" t="s">
        <v>11</v>
      </c>
      <c r="F14" s="20" t="s">
        <v>23</v>
      </c>
      <c r="G14" s="26" t="s">
        <v>11</v>
      </c>
      <c r="I14" s="20" t="s">
        <v>24</v>
      </c>
      <c r="J14" s="26" t="s">
        <v>11</v>
      </c>
      <c r="K14" s="20" t="s">
        <v>25</v>
      </c>
    </row>
    <row r="15" ht="87.75" customHeight="1">
      <c r="B15" s="25">
        <v>7.0</v>
      </c>
      <c r="C15" s="25" t="s">
        <v>26</v>
      </c>
      <c r="D15" s="7"/>
      <c r="E15" s="27" t="s">
        <v>27</v>
      </c>
      <c r="F15" s="20" t="s">
        <v>28</v>
      </c>
      <c r="G15" s="27" t="s">
        <v>27</v>
      </c>
      <c r="I15" s="20" t="s">
        <v>28</v>
      </c>
      <c r="J15" s="27" t="s">
        <v>27</v>
      </c>
      <c r="K15" s="28" t="s">
        <v>28</v>
      </c>
    </row>
    <row r="16" ht="108.0" customHeight="1">
      <c r="B16" s="24">
        <v>8.0</v>
      </c>
      <c r="C16" s="25" t="s">
        <v>29</v>
      </c>
      <c r="D16" s="7"/>
      <c r="E16" s="27" t="s">
        <v>27</v>
      </c>
      <c r="F16" s="20" t="s">
        <v>30</v>
      </c>
      <c r="G16" s="27" t="s">
        <v>27</v>
      </c>
      <c r="I16" s="20" t="s">
        <v>30</v>
      </c>
      <c r="J16" s="27" t="s">
        <v>27</v>
      </c>
      <c r="K16" s="28" t="s">
        <v>31</v>
      </c>
    </row>
    <row r="17" ht="110.25" customHeight="1">
      <c r="B17" s="24">
        <v>9.0</v>
      </c>
      <c r="C17" s="25" t="s">
        <v>32</v>
      </c>
      <c r="D17" s="7"/>
      <c r="E17" s="19" t="s">
        <v>11</v>
      </c>
      <c r="F17" s="29" t="s">
        <v>33</v>
      </c>
      <c r="G17" s="19" t="s">
        <v>11</v>
      </c>
      <c r="I17" s="29" t="s">
        <v>33</v>
      </c>
      <c r="J17" s="19" t="s">
        <v>11</v>
      </c>
      <c r="K17" s="29" t="s">
        <v>33</v>
      </c>
    </row>
    <row r="18" ht="60.0" customHeight="1">
      <c r="B18" s="24">
        <v>10.0</v>
      </c>
      <c r="C18" s="25" t="s">
        <v>34</v>
      </c>
      <c r="D18" s="7"/>
      <c r="E18" s="19" t="s">
        <v>11</v>
      </c>
      <c r="F18" s="30" t="s">
        <v>35</v>
      </c>
      <c r="G18" s="19" t="s">
        <v>11</v>
      </c>
      <c r="I18" s="20" t="s">
        <v>35</v>
      </c>
      <c r="J18" s="19" t="s">
        <v>11</v>
      </c>
      <c r="K18" s="30" t="s">
        <v>35</v>
      </c>
    </row>
    <row r="19" ht="60.75" customHeight="1">
      <c r="B19" s="24">
        <v>11.0</v>
      </c>
      <c r="C19" s="25" t="s">
        <v>36</v>
      </c>
      <c r="D19" s="7"/>
      <c r="E19" s="19" t="s">
        <v>11</v>
      </c>
      <c r="F19" s="20" t="s">
        <v>37</v>
      </c>
      <c r="G19" s="19" t="s">
        <v>11</v>
      </c>
      <c r="I19" s="20" t="s">
        <v>38</v>
      </c>
      <c r="J19" s="19" t="s">
        <v>11</v>
      </c>
      <c r="K19" s="20" t="s">
        <v>37</v>
      </c>
    </row>
    <row r="20" ht="14.25" customHeight="1">
      <c r="C20" s="1"/>
      <c r="I20" s="31"/>
    </row>
    <row r="21" ht="14.25" customHeight="1">
      <c r="C21" s="1"/>
    </row>
    <row r="22" ht="14.25" customHeight="1">
      <c r="C22" s="1"/>
    </row>
    <row r="23" ht="14.25" customHeight="1">
      <c r="C23" s="1"/>
    </row>
    <row r="24" ht="14.25" customHeight="1">
      <c r="C24" s="1"/>
    </row>
    <row r="25" ht="14.25" customHeight="1">
      <c r="C25" s="1"/>
    </row>
    <row r="26" ht="14.25" customHeight="1">
      <c r="C26" s="1"/>
    </row>
    <row r="27" ht="14.25" customHeight="1">
      <c r="C27" s="1"/>
    </row>
    <row r="28" ht="14.25" customHeight="1">
      <c r="C28" s="1"/>
    </row>
    <row r="29" ht="14.25" customHeight="1">
      <c r="C29" s="1"/>
    </row>
    <row r="30" ht="14.25" customHeight="1">
      <c r="C30" s="1"/>
    </row>
    <row r="31" ht="14.25" customHeight="1">
      <c r="C31" s="1"/>
    </row>
    <row r="32" ht="14.25" customHeight="1">
      <c r="C32" s="1"/>
    </row>
    <row r="33" ht="14.25" customHeight="1">
      <c r="C33" s="1"/>
    </row>
    <row r="34" ht="14.25" customHeight="1">
      <c r="C34" s="1"/>
    </row>
    <row r="35" ht="14.25" customHeight="1">
      <c r="C35" s="1"/>
    </row>
    <row r="36" ht="14.25" customHeight="1">
      <c r="C36" s="1"/>
    </row>
    <row r="37" ht="14.25" customHeight="1">
      <c r="C37" s="1"/>
    </row>
    <row r="38" ht="14.25" customHeight="1">
      <c r="C38" s="1"/>
    </row>
    <row r="39" ht="14.25" customHeight="1">
      <c r="C39" s="1"/>
    </row>
    <row r="40" ht="14.25" customHeight="1">
      <c r="C40" s="1"/>
    </row>
    <row r="41" ht="14.25" customHeight="1">
      <c r="C41" s="1"/>
    </row>
    <row r="42" ht="14.25" customHeight="1">
      <c r="C42" s="1"/>
    </row>
    <row r="43" ht="14.25" customHeight="1">
      <c r="C43" s="1"/>
    </row>
    <row r="44" ht="14.25" customHeight="1">
      <c r="C44" s="1"/>
    </row>
    <row r="45" ht="14.25" customHeight="1">
      <c r="C45" s="1"/>
    </row>
    <row r="46" ht="14.25" customHeight="1">
      <c r="C46" s="1"/>
    </row>
    <row r="47" ht="14.25" customHeight="1">
      <c r="C47" s="1"/>
    </row>
    <row r="48" ht="14.25" customHeight="1">
      <c r="C48" s="1"/>
    </row>
    <row r="49" ht="14.25" customHeight="1">
      <c r="C49" s="1"/>
    </row>
    <row r="50" ht="14.25" customHeight="1">
      <c r="C50" s="1"/>
    </row>
    <row r="51" ht="14.25" customHeight="1">
      <c r="C51" s="1"/>
    </row>
    <row r="52" ht="14.25" customHeight="1">
      <c r="C52" s="1"/>
    </row>
    <row r="53" ht="14.25" customHeight="1">
      <c r="C53" s="1"/>
    </row>
    <row r="54" ht="14.25" customHeight="1">
      <c r="C54" s="1"/>
    </row>
    <row r="55" ht="14.25" customHeight="1">
      <c r="C55" s="1"/>
    </row>
    <row r="56" ht="14.25" customHeight="1">
      <c r="C56" s="1"/>
    </row>
    <row r="57" ht="14.25" customHeight="1">
      <c r="C57" s="1"/>
    </row>
    <row r="58" ht="14.25" customHeight="1">
      <c r="C58" s="1"/>
    </row>
    <row r="59" ht="14.25" customHeight="1">
      <c r="C59" s="1"/>
    </row>
    <row r="60" ht="14.25" customHeight="1">
      <c r="C60" s="1"/>
    </row>
    <row r="61" ht="14.25" customHeight="1">
      <c r="C61" s="1"/>
    </row>
    <row r="62" ht="14.25" customHeight="1">
      <c r="C62" s="1"/>
    </row>
    <row r="63" ht="14.25" customHeight="1">
      <c r="C63" s="1"/>
    </row>
    <row r="64" ht="14.25" customHeight="1">
      <c r="C64" s="1"/>
    </row>
    <row r="65" ht="14.25" customHeight="1">
      <c r="C65" s="1"/>
    </row>
    <row r="66" ht="14.25" customHeight="1">
      <c r="C66" s="1"/>
    </row>
    <row r="67" ht="14.25" customHeight="1">
      <c r="C67" s="1"/>
    </row>
    <row r="68" ht="14.25" customHeight="1">
      <c r="C68" s="1"/>
    </row>
    <row r="69" ht="14.25" customHeight="1">
      <c r="C69" s="1"/>
    </row>
    <row r="70" ht="14.25" customHeight="1">
      <c r="C70" s="1"/>
    </row>
    <row r="71" ht="14.25" customHeight="1">
      <c r="C71" s="1"/>
    </row>
    <row r="72" ht="14.25" customHeight="1">
      <c r="C72" s="1"/>
    </row>
    <row r="73" ht="14.25" customHeight="1">
      <c r="C73" s="1"/>
    </row>
    <row r="74" ht="14.25" customHeight="1">
      <c r="C74" s="1"/>
    </row>
    <row r="75" ht="14.25" customHeight="1">
      <c r="C75" s="1"/>
    </row>
    <row r="76" ht="14.25" customHeight="1">
      <c r="C76" s="1"/>
    </row>
    <row r="77" ht="14.25" customHeight="1">
      <c r="C77" s="1"/>
    </row>
    <row r="78" ht="14.25" customHeight="1">
      <c r="C78" s="1"/>
    </row>
    <row r="79" ht="14.25" customHeight="1">
      <c r="C79" s="1"/>
    </row>
    <row r="80" ht="14.25" customHeight="1">
      <c r="C80" s="1"/>
    </row>
    <row r="81" ht="14.25" customHeight="1">
      <c r="C81" s="1"/>
    </row>
    <row r="82" ht="14.25" customHeight="1">
      <c r="C82" s="1"/>
    </row>
    <row r="83" ht="14.25" customHeight="1">
      <c r="C83" s="1"/>
    </row>
    <row r="84" ht="14.25" customHeight="1">
      <c r="C84" s="1"/>
    </row>
    <row r="85" ht="14.25" customHeight="1">
      <c r="C85" s="1"/>
    </row>
    <row r="86" ht="14.25" customHeight="1">
      <c r="C86" s="1"/>
    </row>
    <row r="87" ht="14.25" customHeight="1">
      <c r="C87" s="1"/>
    </row>
    <row r="88" ht="14.25" customHeight="1">
      <c r="C88" s="1"/>
    </row>
    <row r="89" ht="14.25" customHeight="1">
      <c r="C89" s="1"/>
    </row>
    <row r="90" ht="14.25" customHeight="1">
      <c r="C90" s="1"/>
    </row>
    <row r="91" ht="14.25" customHeight="1">
      <c r="C91" s="1"/>
    </row>
    <row r="92" ht="14.25" customHeight="1">
      <c r="C92" s="1"/>
    </row>
    <row r="93" ht="14.25" customHeight="1">
      <c r="C93" s="1"/>
    </row>
    <row r="94" ht="14.25" customHeight="1">
      <c r="C94" s="1"/>
    </row>
    <row r="95" ht="14.25" customHeight="1">
      <c r="C95" s="1"/>
    </row>
    <row r="96" ht="14.25" customHeight="1">
      <c r="C96" s="1"/>
    </row>
    <row r="97" ht="14.25" customHeight="1">
      <c r="C97" s="1"/>
    </row>
    <row r="98" ht="14.25" customHeight="1">
      <c r="C98" s="1"/>
    </row>
    <row r="99" ht="14.25" customHeight="1">
      <c r="C99" s="1"/>
    </row>
    <row r="100" ht="14.25" customHeight="1">
      <c r="C100" s="1"/>
    </row>
    <row r="101" ht="14.25" customHeight="1">
      <c r="C101" s="1"/>
    </row>
    <row r="102" ht="14.25" customHeight="1">
      <c r="C102" s="1"/>
    </row>
    <row r="103" ht="14.25" customHeight="1">
      <c r="C103" s="1"/>
    </row>
    <row r="104" ht="14.25" customHeight="1">
      <c r="C104" s="1"/>
    </row>
    <row r="105" ht="14.25" customHeight="1">
      <c r="C105" s="1"/>
    </row>
    <row r="106" ht="14.25" customHeight="1">
      <c r="C106" s="1"/>
    </row>
    <row r="107" ht="14.25" customHeight="1">
      <c r="C107" s="1"/>
    </row>
    <row r="108" ht="14.25" customHeight="1">
      <c r="C108" s="1"/>
    </row>
    <row r="109" ht="14.25" customHeight="1">
      <c r="C109" s="1"/>
    </row>
    <row r="110" ht="14.25" customHeight="1">
      <c r="C110" s="1"/>
    </row>
    <row r="111" ht="14.25" customHeight="1">
      <c r="C111" s="1"/>
    </row>
    <row r="112" ht="14.25" customHeight="1">
      <c r="C112" s="1"/>
    </row>
    <row r="113" ht="14.25" customHeight="1">
      <c r="C113" s="1"/>
    </row>
    <row r="114" ht="14.25" customHeight="1">
      <c r="C114" s="1"/>
    </row>
    <row r="115" ht="14.25" customHeight="1">
      <c r="C115" s="1"/>
    </row>
    <row r="116" ht="14.25" customHeight="1">
      <c r="C116" s="1"/>
    </row>
    <row r="117" ht="14.25" customHeight="1">
      <c r="C117" s="1"/>
    </row>
    <row r="118" ht="14.25" customHeight="1">
      <c r="C118" s="1"/>
    </row>
    <row r="119" ht="14.25" customHeight="1">
      <c r="C119" s="1"/>
    </row>
    <row r="120" ht="14.25" customHeight="1">
      <c r="C120" s="1"/>
    </row>
    <row r="121" ht="14.25" customHeight="1">
      <c r="C121" s="1"/>
    </row>
    <row r="122" ht="14.25" customHeight="1">
      <c r="C122" s="1"/>
    </row>
    <row r="123" ht="14.25" customHeight="1">
      <c r="C123" s="1"/>
    </row>
    <row r="124" ht="14.25" customHeight="1">
      <c r="C124" s="1"/>
    </row>
    <row r="125" ht="14.25" customHeight="1">
      <c r="C125" s="1"/>
    </row>
    <row r="126" ht="14.25" customHeight="1">
      <c r="C126" s="1"/>
    </row>
    <row r="127" ht="14.25" customHeight="1">
      <c r="C127" s="1"/>
    </row>
    <row r="128" ht="14.25" customHeight="1">
      <c r="C128" s="1"/>
    </row>
    <row r="129" ht="14.25" customHeight="1">
      <c r="C129" s="1"/>
    </row>
    <row r="130" ht="14.25" customHeight="1">
      <c r="C130" s="1"/>
    </row>
    <row r="131" ht="14.25" customHeight="1">
      <c r="C131" s="1"/>
    </row>
    <row r="132" ht="14.25" customHeight="1">
      <c r="C132" s="1"/>
    </row>
    <row r="133" ht="14.25" customHeight="1">
      <c r="C133" s="1"/>
    </row>
    <row r="134" ht="14.25" customHeight="1">
      <c r="C134" s="1"/>
    </row>
    <row r="135" ht="14.25" customHeight="1">
      <c r="C135" s="1"/>
    </row>
    <row r="136" ht="14.25" customHeight="1">
      <c r="C136" s="1"/>
    </row>
    <row r="137" ht="14.25" customHeight="1">
      <c r="C137" s="1"/>
    </row>
    <row r="138" ht="14.25" customHeight="1">
      <c r="C138" s="1"/>
    </row>
    <row r="139" ht="14.25" customHeight="1">
      <c r="C139" s="1"/>
    </row>
    <row r="140" ht="14.25" customHeight="1">
      <c r="C140" s="1"/>
    </row>
    <row r="141" ht="14.25" customHeight="1">
      <c r="C141" s="1"/>
    </row>
    <row r="142" ht="14.25" customHeight="1">
      <c r="C142" s="1"/>
    </row>
    <row r="143" ht="14.25" customHeight="1">
      <c r="C143" s="1"/>
    </row>
    <row r="144" ht="14.25" customHeight="1">
      <c r="C144" s="1"/>
    </row>
    <row r="145" ht="14.25" customHeight="1">
      <c r="C145" s="1"/>
    </row>
    <row r="146" ht="14.25" customHeight="1">
      <c r="C146" s="1"/>
    </row>
    <row r="147" ht="14.25" customHeight="1">
      <c r="C147" s="1"/>
    </row>
    <row r="148" ht="14.25" customHeight="1">
      <c r="C148" s="1"/>
    </row>
    <row r="149" ht="14.25" customHeight="1">
      <c r="C149" s="1"/>
    </row>
    <row r="150" ht="14.25" customHeight="1">
      <c r="C150" s="1"/>
    </row>
    <row r="151" ht="14.25" customHeight="1">
      <c r="C151" s="1"/>
    </row>
    <row r="152" ht="14.25" customHeight="1">
      <c r="C152" s="1"/>
    </row>
    <row r="153" ht="14.25" customHeight="1">
      <c r="C153" s="1"/>
    </row>
    <row r="154" ht="14.25" customHeight="1">
      <c r="C154" s="1"/>
    </row>
    <row r="155" ht="14.25" customHeight="1">
      <c r="C155" s="1"/>
    </row>
    <row r="156" ht="14.25" customHeight="1">
      <c r="C156" s="1"/>
    </row>
    <row r="157" ht="14.25" customHeight="1">
      <c r="C157" s="1"/>
    </row>
    <row r="158" ht="14.25" customHeight="1">
      <c r="C158" s="1"/>
    </row>
    <row r="159" ht="14.25" customHeight="1">
      <c r="C159" s="1"/>
    </row>
    <row r="160" ht="14.25" customHeight="1">
      <c r="C160" s="1"/>
    </row>
    <row r="161" ht="14.25" customHeight="1">
      <c r="C161" s="1"/>
    </row>
    <row r="162" ht="14.25" customHeight="1">
      <c r="C162" s="1"/>
    </row>
    <row r="163" ht="14.25" customHeight="1">
      <c r="C163" s="1"/>
    </row>
    <row r="164" ht="14.25" customHeight="1">
      <c r="C164" s="1"/>
    </row>
    <row r="165" ht="14.25" customHeight="1">
      <c r="C165" s="1"/>
    </row>
    <row r="166" ht="14.25" customHeight="1">
      <c r="C166" s="1"/>
    </row>
    <row r="167" ht="14.25" customHeight="1">
      <c r="C167" s="1"/>
    </row>
    <row r="168" ht="14.25" customHeight="1">
      <c r="C168" s="1"/>
    </row>
    <row r="169" ht="14.25" customHeight="1">
      <c r="C169" s="1"/>
    </row>
    <row r="170" ht="14.25" customHeight="1">
      <c r="C170" s="1"/>
    </row>
    <row r="171" ht="14.25" customHeight="1">
      <c r="C171" s="1"/>
    </row>
    <row r="172" ht="14.25" customHeight="1">
      <c r="C172" s="1"/>
    </row>
    <row r="173" ht="14.25" customHeight="1">
      <c r="C173" s="1"/>
    </row>
    <row r="174" ht="14.25" customHeight="1">
      <c r="C174" s="1"/>
    </row>
    <row r="175" ht="14.25" customHeight="1">
      <c r="C175" s="1"/>
    </row>
    <row r="176" ht="14.25" customHeight="1">
      <c r="C176" s="1"/>
    </row>
    <row r="177" ht="14.25" customHeight="1">
      <c r="C177" s="1"/>
    </row>
    <row r="178" ht="14.25" customHeight="1">
      <c r="C178" s="1"/>
    </row>
    <row r="179" ht="14.25" customHeight="1">
      <c r="C179" s="1"/>
    </row>
    <row r="180" ht="14.25" customHeight="1">
      <c r="C180" s="1"/>
    </row>
    <row r="181" ht="14.25" customHeight="1">
      <c r="C181" s="1"/>
    </row>
    <row r="182" ht="14.25" customHeight="1">
      <c r="C182" s="1"/>
    </row>
    <row r="183" ht="14.25" customHeight="1">
      <c r="C183" s="1"/>
    </row>
    <row r="184" ht="14.25" customHeight="1">
      <c r="C184" s="1"/>
    </row>
    <row r="185" ht="14.25" customHeight="1">
      <c r="C185" s="1"/>
    </row>
    <row r="186" ht="14.25" customHeight="1">
      <c r="C186" s="1"/>
    </row>
    <row r="187" ht="14.25" customHeight="1">
      <c r="C187" s="1"/>
    </row>
    <row r="188" ht="14.25" customHeight="1">
      <c r="C188" s="1"/>
    </row>
    <row r="189" ht="14.25" customHeight="1">
      <c r="C189" s="1"/>
    </row>
    <row r="190" ht="14.25" customHeight="1">
      <c r="C190" s="1"/>
    </row>
    <row r="191" ht="14.25" customHeight="1">
      <c r="C191" s="1"/>
    </row>
    <row r="192" ht="14.25" customHeight="1">
      <c r="C192" s="1"/>
    </row>
    <row r="193" ht="14.25" customHeight="1">
      <c r="C193" s="1"/>
    </row>
    <row r="194" ht="14.25" customHeight="1">
      <c r="C194" s="1"/>
    </row>
    <row r="195" ht="14.25" customHeight="1">
      <c r="C195" s="1"/>
    </row>
    <row r="196" ht="14.25" customHeight="1">
      <c r="C196" s="1"/>
    </row>
    <row r="197" ht="14.25" customHeight="1">
      <c r="C197" s="1"/>
    </row>
    <row r="198" ht="14.25" customHeight="1">
      <c r="C198" s="1"/>
    </row>
    <row r="199" ht="14.25" customHeight="1">
      <c r="C199" s="1"/>
    </row>
    <row r="200" ht="14.25" customHeight="1">
      <c r="C200" s="1"/>
    </row>
    <row r="201" ht="14.25" customHeight="1">
      <c r="C201" s="1"/>
    </row>
    <row r="202" ht="14.25" customHeight="1">
      <c r="C202" s="1"/>
    </row>
    <row r="203" ht="14.25" customHeight="1">
      <c r="C203" s="1"/>
    </row>
    <row r="204" ht="14.25" customHeight="1">
      <c r="C204" s="1"/>
    </row>
    <row r="205" ht="14.25" customHeight="1">
      <c r="C205" s="1"/>
    </row>
    <row r="206" ht="14.25" customHeight="1">
      <c r="C206" s="1"/>
    </row>
    <row r="207" ht="14.25" customHeight="1">
      <c r="C207" s="1"/>
    </row>
    <row r="208" ht="14.25" customHeight="1">
      <c r="C208" s="1"/>
    </row>
    <row r="209" ht="14.25" customHeight="1">
      <c r="C209" s="1"/>
    </row>
    <row r="210" ht="14.25" customHeight="1">
      <c r="C210" s="1"/>
    </row>
    <row r="211" ht="14.25" customHeight="1">
      <c r="C211" s="1"/>
    </row>
    <row r="212" ht="14.25" customHeight="1">
      <c r="C212" s="1"/>
    </row>
    <row r="213" ht="14.25" customHeight="1">
      <c r="C213" s="1"/>
    </row>
    <row r="214" ht="14.25" customHeight="1">
      <c r="C214" s="1"/>
    </row>
    <row r="215" ht="14.25" customHeight="1">
      <c r="C215" s="1"/>
    </row>
    <row r="216" ht="14.25" customHeight="1">
      <c r="C216" s="1"/>
    </row>
    <row r="217" ht="14.25" customHeight="1">
      <c r="C217" s="1"/>
    </row>
    <row r="218" ht="14.25" customHeight="1">
      <c r="C218" s="1"/>
    </row>
    <row r="219" ht="14.25" customHeight="1">
      <c r="C219" s="1"/>
    </row>
    <row r="220" ht="14.25" customHeight="1">
      <c r="C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G7:G8"/>
    <mergeCell ref="I7:I8"/>
    <mergeCell ref="J7:J8"/>
    <mergeCell ref="K7:K8"/>
    <mergeCell ref="C3:K4"/>
    <mergeCell ref="E5:K5"/>
    <mergeCell ref="F6:K6"/>
    <mergeCell ref="B7:B8"/>
    <mergeCell ref="C7:D8"/>
    <mergeCell ref="E7:E8"/>
    <mergeCell ref="F7:F8"/>
    <mergeCell ref="C16:D16"/>
    <mergeCell ref="C17:D17"/>
    <mergeCell ref="C18:D18"/>
    <mergeCell ref="C19:D19"/>
    <mergeCell ref="C9:D9"/>
    <mergeCell ref="C10:D10"/>
    <mergeCell ref="C11:D11"/>
    <mergeCell ref="C12:D12"/>
    <mergeCell ref="C13:D13"/>
    <mergeCell ref="C14:D14"/>
    <mergeCell ref="C15:D15"/>
  </mergeCells>
  <hyperlinks>
    <hyperlink r:id="rId2" location="heading=h.ivfjjdaeky2n" ref="F18"/>
    <hyperlink r:id="rId3" location="heading=h.ivfjjdaeky2n" ref="K18"/>
  </hyperlinks>
  <printOptions horizontalCentered="1" verticalCentered="1"/>
  <pageMargins bottom="0.7480314960629921" footer="0.0" header="0.0" left="0.47" right="0.7086614173228347" top="0.7480314960629921"/>
  <pageSetup paperSize="9" scale="56" orientation="landscape"/>
  <headerFooter>
    <oddFooter>&amp;LElaborado por: Ing Jenny A Ruiz R, Mónica  Gómez Docentes TC del Departamento de Ciencias de la  Computación IREB PROYECTO DE CHECK LIST  (CASO DE ESTUDIO ACADÉMICO)&amp;C&amp;P de &amp;R&amp;D</oddFooter>
  </headerFooter>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4.57"/>
    <col customWidth="1" min="3" max="3" width="20.0"/>
    <col customWidth="1" min="4" max="4" width="28.14"/>
    <col customWidth="1" min="5" max="24" width="10.71"/>
  </cols>
  <sheetData>
    <row r="1" ht="51.0" customHeight="1">
      <c r="A1" s="32"/>
      <c r="B1" s="33" t="s">
        <v>1</v>
      </c>
      <c r="C1" s="34" t="s">
        <v>2</v>
      </c>
      <c r="E1" s="32"/>
      <c r="F1" s="32"/>
      <c r="G1" s="32"/>
      <c r="H1" s="32"/>
      <c r="I1" s="32"/>
      <c r="J1" s="32"/>
      <c r="K1" s="32"/>
      <c r="L1" s="32"/>
      <c r="M1" s="32"/>
      <c r="N1" s="32"/>
      <c r="O1" s="32"/>
      <c r="P1" s="32"/>
      <c r="Q1" s="32"/>
      <c r="R1" s="32"/>
      <c r="S1" s="32"/>
      <c r="T1" s="32"/>
      <c r="U1" s="32"/>
      <c r="V1" s="32"/>
      <c r="W1" s="32"/>
      <c r="X1" s="32"/>
      <c r="Y1" s="32"/>
      <c r="Z1" s="32"/>
    </row>
    <row r="2" ht="14.25" customHeight="1">
      <c r="B2" s="35" t="s">
        <v>39</v>
      </c>
      <c r="C2" s="36">
        <v>45949.0</v>
      </c>
    </row>
    <row r="3" ht="14.25" customHeight="1">
      <c r="B3" s="35" t="s">
        <v>40</v>
      </c>
      <c r="C3" s="37" t="s">
        <v>41</v>
      </c>
    </row>
    <row r="4" ht="14.25" customHeight="1">
      <c r="B4" s="35" t="s">
        <v>42</v>
      </c>
      <c r="C4" s="37" t="s">
        <v>8</v>
      </c>
    </row>
    <row r="5" ht="14.25" customHeight="1"/>
    <row r="6" ht="22.5" customHeight="1">
      <c r="A6" s="38" t="s">
        <v>43</v>
      </c>
    </row>
    <row r="7" ht="15.0" customHeight="1">
      <c r="A7" s="39" t="s">
        <v>44</v>
      </c>
      <c r="B7" s="40" t="s">
        <v>45</v>
      </c>
      <c r="C7" s="40" t="s">
        <v>46</v>
      </c>
      <c r="D7" s="41" t="s">
        <v>47</v>
      </c>
    </row>
    <row r="8" ht="14.25" customHeight="1">
      <c r="A8" s="42">
        <v>1.0</v>
      </c>
      <c r="B8" s="43" t="s">
        <v>48</v>
      </c>
      <c r="C8" s="44" t="s">
        <v>49</v>
      </c>
      <c r="D8" s="44"/>
    </row>
    <row r="9" ht="14.25" customHeight="1">
      <c r="A9" s="42">
        <v>2.0</v>
      </c>
      <c r="B9" s="43" t="s">
        <v>50</v>
      </c>
      <c r="D9" s="44" t="s">
        <v>49</v>
      </c>
    </row>
    <row r="10" ht="14.25" customHeight="1">
      <c r="A10" s="42">
        <v>3.0</v>
      </c>
      <c r="B10" s="43" t="s">
        <v>51</v>
      </c>
      <c r="C10" s="45"/>
      <c r="D10" s="44" t="s">
        <v>49</v>
      </c>
    </row>
    <row r="11" ht="14.25" customHeight="1">
      <c r="A11" s="42">
        <v>4.0</v>
      </c>
      <c r="B11" s="43" t="s">
        <v>52</v>
      </c>
      <c r="C11" s="44" t="s">
        <v>49</v>
      </c>
      <c r="D11" s="45"/>
    </row>
    <row r="12" ht="14.25" customHeight="1">
      <c r="A12" s="42">
        <v>5.0</v>
      </c>
      <c r="B12" s="43" t="s">
        <v>53</v>
      </c>
      <c r="C12" s="44" t="s">
        <v>49</v>
      </c>
      <c r="D12" s="45"/>
    </row>
    <row r="13" ht="14.25" customHeight="1">
      <c r="A13" s="42">
        <v>6.0</v>
      </c>
      <c r="B13" s="46" t="s">
        <v>54</v>
      </c>
      <c r="C13" s="44" t="s">
        <v>49</v>
      </c>
      <c r="D13" s="47"/>
    </row>
    <row r="14" ht="14.25" customHeight="1">
      <c r="A14" s="42">
        <v>7.0</v>
      </c>
      <c r="B14" s="43" t="s">
        <v>55</v>
      </c>
      <c r="D14" s="44" t="s">
        <v>49</v>
      </c>
    </row>
    <row r="15" ht="14.25" customHeight="1">
      <c r="A15" s="42">
        <v>8.0</v>
      </c>
      <c r="B15" s="43" t="s">
        <v>56</v>
      </c>
      <c r="C15" s="44" t="s">
        <v>49</v>
      </c>
      <c r="D15" s="47"/>
    </row>
    <row r="16" ht="14.25" customHeight="1">
      <c r="A16" s="44">
        <v>9.0</v>
      </c>
      <c r="B16" s="43" t="s">
        <v>57</v>
      </c>
      <c r="C16" s="44" t="s">
        <v>49</v>
      </c>
      <c r="D16" s="44"/>
    </row>
    <row r="17" ht="14.25" customHeight="1">
      <c r="A17" s="48" t="s">
        <v>58</v>
      </c>
      <c r="C17" s="49">
        <f>COUNTA('RF9 MinGO - Ver historial de pa'!$C$8:$C$16)</f>
        <v>6</v>
      </c>
      <c r="D17" s="49">
        <f>COUNTA('RF9 MinGO - Ver historial de pa'!$D$8:$D$16)</f>
        <v>3</v>
      </c>
    </row>
    <row r="18" ht="14.25" customHeight="1">
      <c r="A18" s="48" t="s">
        <v>59</v>
      </c>
      <c r="C18" s="50">
        <f t="shared" ref="C18:D18" si="1">C17/9</f>
        <v>0.6666666667</v>
      </c>
      <c r="D18" s="50">
        <f t="shared" si="1"/>
        <v>0.3333333333</v>
      </c>
    </row>
    <row r="19" ht="14.25" customHeight="1">
      <c r="A19" s="48"/>
      <c r="B19" s="48"/>
      <c r="C19" s="50"/>
      <c r="D19" s="49"/>
    </row>
    <row r="20" ht="24.75" customHeight="1">
      <c r="A20" s="51" t="s">
        <v>60</v>
      </c>
      <c r="B20" s="52"/>
      <c r="C20" s="52"/>
      <c r="D20" s="52"/>
    </row>
    <row r="21" ht="14.25" customHeight="1">
      <c r="A21" s="53" t="s">
        <v>44</v>
      </c>
      <c r="B21" s="54" t="s">
        <v>45</v>
      </c>
      <c r="C21" s="55" t="s">
        <v>46</v>
      </c>
      <c r="D21" s="56" t="s">
        <v>47</v>
      </c>
    </row>
    <row r="22" ht="14.25" customHeight="1">
      <c r="A22" s="42">
        <v>1.0</v>
      </c>
      <c r="B22" s="43" t="s">
        <v>61</v>
      </c>
      <c r="C22" s="57" t="s">
        <v>49</v>
      </c>
      <c r="D22" s="47"/>
    </row>
    <row r="23" ht="14.25" customHeight="1">
      <c r="A23" s="42">
        <v>2.0</v>
      </c>
      <c r="B23" s="43" t="s">
        <v>62</v>
      </c>
      <c r="C23" s="57" t="s">
        <v>49</v>
      </c>
      <c r="D23" s="47"/>
    </row>
    <row r="24" ht="14.25" customHeight="1">
      <c r="A24" s="42">
        <v>3.0</v>
      </c>
      <c r="B24" s="43" t="s">
        <v>63</v>
      </c>
      <c r="C24" s="57" t="s">
        <v>49</v>
      </c>
      <c r="D24" s="47"/>
    </row>
    <row r="25" ht="14.25" customHeight="1">
      <c r="A25" s="42">
        <v>4.0</v>
      </c>
      <c r="B25" s="43" t="s">
        <v>64</v>
      </c>
      <c r="C25" s="57" t="s">
        <v>49</v>
      </c>
      <c r="D25" s="47"/>
    </row>
    <row r="26" ht="14.25" customHeight="1">
      <c r="A26" s="58">
        <v>5.0</v>
      </c>
      <c r="B26" s="59" t="s">
        <v>65</v>
      </c>
      <c r="C26" s="57" t="s">
        <v>49</v>
      </c>
      <c r="D26" s="60"/>
    </row>
    <row r="27" ht="14.25" customHeight="1">
      <c r="A27" s="48" t="s">
        <v>58</v>
      </c>
      <c r="C27" s="49">
        <f>COUNTA('RF9 MinGO - Ver historial de pa'!$C$22:$C$26)</f>
        <v>5</v>
      </c>
      <c r="D27" s="49">
        <f>COUNTA('RF9 MinGO - Ver historial de pa'!$D$22:$D$26)</f>
        <v>0</v>
      </c>
    </row>
    <row r="28" ht="14.25" customHeight="1">
      <c r="A28" s="48" t="s">
        <v>59</v>
      </c>
      <c r="C28" s="50">
        <f t="shared" ref="C28:D28" si="2">C27/5</f>
        <v>1</v>
      </c>
      <c r="D28" s="50">
        <f t="shared" si="2"/>
        <v>0</v>
      </c>
    </row>
    <row r="29" ht="14.25" customHeight="1">
      <c r="A29" s="48"/>
      <c r="B29" s="48"/>
      <c r="C29" s="50"/>
      <c r="D29" s="49"/>
    </row>
    <row r="30" ht="24.75" customHeight="1">
      <c r="A30" s="38" t="s">
        <v>66</v>
      </c>
    </row>
    <row r="31" ht="14.25" customHeight="1">
      <c r="A31" s="53" t="s">
        <v>44</v>
      </c>
      <c r="B31" s="54" t="s">
        <v>45</v>
      </c>
      <c r="C31" s="55" t="s">
        <v>46</v>
      </c>
      <c r="D31" s="56" t="s">
        <v>47</v>
      </c>
    </row>
    <row r="32" ht="14.25" customHeight="1">
      <c r="A32" s="42">
        <v>1.0</v>
      </c>
      <c r="B32" s="43" t="s">
        <v>67</v>
      </c>
      <c r="C32" s="57" t="s">
        <v>49</v>
      </c>
      <c r="D32" s="57"/>
    </row>
    <row r="33" ht="14.25" customHeight="1">
      <c r="A33" s="42">
        <v>2.0</v>
      </c>
      <c r="B33" s="43" t="s">
        <v>68</v>
      </c>
      <c r="D33" s="57" t="s">
        <v>49</v>
      </c>
    </row>
    <row r="34" ht="14.25" customHeight="1">
      <c r="A34" s="58">
        <v>3.0</v>
      </c>
      <c r="B34" s="59" t="s">
        <v>69</v>
      </c>
      <c r="C34" s="57" t="s">
        <v>49</v>
      </c>
      <c r="D34" s="57"/>
    </row>
    <row r="35" ht="14.25" customHeight="1">
      <c r="A35" s="48" t="s">
        <v>58</v>
      </c>
      <c r="C35" s="23">
        <f>COUNTA('RF9 MinGO - Ver historial de pa'!$C$32:$C$34)</f>
        <v>2</v>
      </c>
      <c r="D35" s="23">
        <f>COUNTA('RF9 MinGO - Ver historial de pa'!$D$32:$D$34)</f>
        <v>1</v>
      </c>
    </row>
    <row r="36" ht="14.25" customHeight="1">
      <c r="A36" s="48" t="s">
        <v>59</v>
      </c>
      <c r="C36" s="50">
        <f t="shared" ref="C36:D36" si="3">C35/3</f>
        <v>0.6666666667</v>
      </c>
      <c r="D36" s="50">
        <f t="shared" si="3"/>
        <v>0.3333333333</v>
      </c>
    </row>
    <row r="37" ht="14.25" customHeight="1"/>
    <row r="38" ht="14.25" customHeight="1"/>
    <row r="39" ht="14.25" customHeight="1"/>
    <row r="40" ht="14.25" customHeight="1">
      <c r="A40" s="61" t="s">
        <v>70</v>
      </c>
    </row>
    <row r="41" ht="30.0" customHeight="1">
      <c r="B41" s="32" t="s">
        <v>71</v>
      </c>
      <c r="C41" s="62">
        <v>67.0</v>
      </c>
    </row>
    <row r="42" ht="30.0" customHeight="1">
      <c r="B42" s="32" t="s">
        <v>60</v>
      </c>
      <c r="C42" s="49">
        <v>100.0</v>
      </c>
    </row>
    <row r="43" ht="30.0" customHeight="1">
      <c r="B43" s="32" t="s">
        <v>66</v>
      </c>
      <c r="C43" s="62">
        <v>67.0</v>
      </c>
    </row>
    <row r="44" ht="14.25" customHeight="1">
      <c r="C44" s="49"/>
    </row>
    <row r="45" ht="14.25" customHeight="1">
      <c r="C45" s="49"/>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18:B18"/>
    <mergeCell ref="A27:B27"/>
    <mergeCell ref="A28:B28"/>
    <mergeCell ref="A30:D30"/>
    <mergeCell ref="A35:B35"/>
    <mergeCell ref="A36:B36"/>
    <mergeCell ref="A40:C40"/>
    <mergeCell ref="C1:D1"/>
    <mergeCell ref="C2:D2"/>
    <mergeCell ref="C3:D3"/>
    <mergeCell ref="C4:D4"/>
    <mergeCell ref="A6:D6"/>
    <mergeCell ref="A17:B17"/>
    <mergeCell ref="A20:D20"/>
  </mergeCells>
  <conditionalFormatting sqref="A32:D34">
    <cfRule type="containsText" dxfId="0" priority="1" operator="containsText" text="X">
      <formula>NOT(ISERROR(SEARCH(("X"),(A32))))</formula>
    </cfRule>
  </conditionalFormatting>
  <conditionalFormatting sqref="C8:D16 C22:C26 C32:D34">
    <cfRule type="containsText" dxfId="1" priority="2" operator="containsText" text="X">
      <formula>NOT(ISERROR(SEARCH(("X"),(C8))))</formula>
    </cfRule>
  </conditionalFormatting>
  <conditionalFormatting sqref="C8:D16 C22:C26 C32:D34">
    <cfRule type="containsText" dxfId="2" priority="3" operator="containsText" text="X">
      <formula>NOT(ISERROR(SEARCH(("X"),(C8))))</formula>
    </cfRule>
  </conditionalFormatting>
  <conditionalFormatting sqref="C8:D16 C22:C26 C32:D34">
    <cfRule type="containsText" dxfId="3" priority="4" operator="containsText" text="X">
      <formula>NOT(ISERROR(SEARCH(("X"),(C8))))</formula>
    </cfRule>
  </conditionalFormatting>
  <conditionalFormatting sqref="C8:D16 C22:C26 C32:D34">
    <cfRule type="containsText" dxfId="4" priority="5" operator="containsText" text="X">
      <formula>NOT(ISERROR(SEARCH(("X"),(C8))))</formula>
    </cfRule>
  </conditionalFormatting>
  <conditionalFormatting sqref="C22:D26">
    <cfRule type="containsText" dxfId="1" priority="6" operator="containsText" text="X">
      <formula>NOT(ISERROR(SEARCH(("X"),(C22))))</formula>
    </cfRule>
  </conditionalFormatting>
  <conditionalFormatting sqref="C22:D26">
    <cfRule type="containsText" dxfId="2" priority="7" operator="containsText" text="X">
      <formula>NOT(ISERROR(SEARCH(("X"),(C22))))</formula>
    </cfRule>
  </conditionalFormatting>
  <conditionalFormatting sqref="C32:D34">
    <cfRule type="containsText" dxfId="1" priority="8" operator="containsText" text="X">
      <formula>NOT(ISERROR(SEARCH(("X"),(C32))))</formula>
    </cfRule>
  </conditionalFormatting>
  <printOptions/>
  <pageMargins bottom="0.75" footer="0.0" header="0.0" left="0.7" right="0.7" top="0.75"/>
  <pageSetup paperSize="9" orientation="portrait"/>
  <drawing r:id="rId1"/>
  <tableParts count="3">
    <tablePart r:id="rId5"/>
    <tablePart r:id="rId6"/>
    <tablePart r:id="rId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4.57"/>
    <col customWidth="1" min="3" max="3" width="16.14"/>
    <col customWidth="1" min="4" max="24" width="10.71"/>
  </cols>
  <sheetData>
    <row r="1" ht="51.0" customHeight="1">
      <c r="A1" s="32"/>
      <c r="B1" s="33" t="s">
        <v>1</v>
      </c>
      <c r="C1" s="34" t="s">
        <v>2</v>
      </c>
      <c r="E1" s="32"/>
      <c r="F1" s="32"/>
      <c r="G1" s="32"/>
      <c r="H1" s="32"/>
      <c r="I1" s="32"/>
      <c r="J1" s="32"/>
      <c r="K1" s="32"/>
      <c r="L1" s="32"/>
      <c r="M1" s="32"/>
      <c r="N1" s="32"/>
      <c r="O1" s="32"/>
      <c r="P1" s="32"/>
      <c r="Q1" s="32"/>
      <c r="R1" s="32"/>
      <c r="S1" s="32"/>
      <c r="T1" s="32"/>
      <c r="U1" s="32"/>
      <c r="V1" s="32"/>
      <c r="W1" s="32"/>
      <c r="X1" s="32"/>
      <c r="Y1" s="32"/>
      <c r="Z1" s="32"/>
    </row>
    <row r="2" ht="14.25" customHeight="1">
      <c r="B2" s="35" t="s">
        <v>39</v>
      </c>
      <c r="C2" s="63">
        <v>45949.0</v>
      </c>
    </row>
    <row r="3" ht="14.25" customHeight="1">
      <c r="B3" s="35" t="s">
        <v>40</v>
      </c>
      <c r="C3" s="37" t="s">
        <v>41</v>
      </c>
    </row>
    <row r="4" ht="14.25" customHeight="1">
      <c r="B4" s="35" t="s">
        <v>42</v>
      </c>
      <c r="C4" s="37" t="s">
        <v>72</v>
      </c>
    </row>
    <row r="5" ht="14.25" customHeight="1"/>
    <row r="6" ht="39.0" customHeight="1">
      <c r="A6" s="38" t="s">
        <v>43</v>
      </c>
    </row>
    <row r="7" ht="15.0" customHeight="1">
      <c r="A7" s="39" t="s">
        <v>44</v>
      </c>
      <c r="B7" s="40" t="s">
        <v>45</v>
      </c>
      <c r="C7" s="40" t="s">
        <v>46</v>
      </c>
      <c r="D7" s="41" t="s">
        <v>47</v>
      </c>
    </row>
    <row r="8" ht="14.25" customHeight="1">
      <c r="A8" s="42">
        <v>1.0</v>
      </c>
      <c r="B8" s="43" t="s">
        <v>48</v>
      </c>
      <c r="C8" s="44" t="s">
        <v>49</v>
      </c>
      <c r="D8" s="47"/>
    </row>
    <row r="9" ht="14.25" customHeight="1">
      <c r="A9" s="42">
        <v>2.0</v>
      </c>
      <c r="B9" s="43" t="s">
        <v>50</v>
      </c>
      <c r="C9" s="44"/>
      <c r="D9" s="64" t="s">
        <v>49</v>
      </c>
    </row>
    <row r="10" ht="14.25" customHeight="1">
      <c r="A10" s="42">
        <v>3.0</v>
      </c>
      <c r="B10" s="43" t="s">
        <v>51</v>
      </c>
      <c r="C10" s="44"/>
      <c r="D10" s="64" t="s">
        <v>49</v>
      </c>
    </row>
    <row r="11" ht="14.25" customHeight="1">
      <c r="A11" s="42">
        <v>4.0</v>
      </c>
      <c r="B11" s="43" t="s">
        <v>52</v>
      </c>
      <c r="C11" s="44" t="s">
        <v>49</v>
      </c>
      <c r="D11" s="47"/>
    </row>
    <row r="12" ht="14.25" customHeight="1">
      <c r="A12" s="42">
        <v>5.0</v>
      </c>
      <c r="B12" s="43" t="s">
        <v>53</v>
      </c>
      <c r="C12" s="44" t="s">
        <v>49</v>
      </c>
      <c r="D12" s="47"/>
    </row>
    <row r="13" ht="14.25" customHeight="1">
      <c r="A13" s="42">
        <v>6.0</v>
      </c>
      <c r="B13" s="43" t="s">
        <v>73</v>
      </c>
      <c r="C13" s="44" t="s">
        <v>49</v>
      </c>
      <c r="D13" s="47"/>
    </row>
    <row r="14" ht="14.25" customHeight="1">
      <c r="A14" s="42">
        <v>7.0</v>
      </c>
      <c r="B14" s="43" t="s">
        <v>55</v>
      </c>
      <c r="C14" s="44"/>
      <c r="D14" s="64" t="s">
        <v>49</v>
      </c>
    </row>
    <row r="15" ht="14.25" customHeight="1">
      <c r="A15" s="42">
        <v>8.0</v>
      </c>
      <c r="B15" s="43" t="s">
        <v>56</v>
      </c>
      <c r="C15" s="44" t="s">
        <v>49</v>
      </c>
      <c r="D15" s="47"/>
    </row>
    <row r="16" ht="14.25" customHeight="1">
      <c r="A16" s="58">
        <v>9.0</v>
      </c>
      <c r="B16" s="59" t="s">
        <v>57</v>
      </c>
      <c r="C16" s="65" t="s">
        <v>49</v>
      </c>
      <c r="D16" s="57"/>
    </row>
    <row r="17" ht="14.25" customHeight="1">
      <c r="A17" s="48" t="s">
        <v>58</v>
      </c>
      <c r="C17" s="49">
        <f>COUNTA('RF4 MinGo - Enlazar clase'!$C$8:$C$16)</f>
        <v>6</v>
      </c>
      <c r="D17" s="49">
        <f>COUNTA('RF4 MinGo - Enlazar clase'!$D$8:$D$16)</f>
        <v>3</v>
      </c>
    </row>
    <row r="18" ht="14.25" customHeight="1">
      <c r="A18" s="48" t="s">
        <v>59</v>
      </c>
      <c r="C18" s="50">
        <f t="shared" ref="C18:D18" si="1">C17/9</f>
        <v>0.6666666667</v>
      </c>
      <c r="D18" s="50">
        <f t="shared" si="1"/>
        <v>0.3333333333</v>
      </c>
    </row>
    <row r="19" ht="14.25" customHeight="1">
      <c r="A19" s="48"/>
      <c r="B19" s="48"/>
      <c r="C19" s="50"/>
      <c r="D19" s="49"/>
    </row>
    <row r="20" ht="46.5" customHeight="1">
      <c r="A20" s="51" t="s">
        <v>60</v>
      </c>
      <c r="B20" s="52"/>
      <c r="C20" s="52"/>
      <c r="D20" s="52"/>
    </row>
    <row r="21" ht="14.25" customHeight="1">
      <c r="A21" s="53" t="s">
        <v>44</v>
      </c>
      <c r="B21" s="54" t="s">
        <v>45</v>
      </c>
      <c r="C21" s="55" t="s">
        <v>46</v>
      </c>
      <c r="D21" s="56" t="s">
        <v>47</v>
      </c>
    </row>
    <row r="22" ht="14.25" customHeight="1">
      <c r="A22" s="42">
        <v>1.0</v>
      </c>
      <c r="B22" s="43" t="s">
        <v>61</v>
      </c>
      <c r="C22" s="57" t="s">
        <v>49</v>
      </c>
      <c r="D22" s="47"/>
    </row>
    <row r="23" ht="14.25" customHeight="1">
      <c r="A23" s="42">
        <v>2.0</v>
      </c>
      <c r="B23" s="43" t="s">
        <v>62</v>
      </c>
      <c r="C23" s="57" t="s">
        <v>49</v>
      </c>
      <c r="D23" s="47"/>
    </row>
    <row r="24" ht="14.25" customHeight="1">
      <c r="A24" s="42">
        <v>3.0</v>
      </c>
      <c r="B24" s="43" t="s">
        <v>63</v>
      </c>
      <c r="C24" s="57" t="s">
        <v>49</v>
      </c>
      <c r="D24" s="47"/>
    </row>
    <row r="25" ht="14.25" customHeight="1">
      <c r="A25" s="42">
        <v>4.0</v>
      </c>
      <c r="B25" s="43" t="s">
        <v>64</v>
      </c>
      <c r="C25" s="57" t="s">
        <v>49</v>
      </c>
      <c r="D25" s="47"/>
    </row>
    <row r="26" ht="14.25" customHeight="1">
      <c r="A26" s="58">
        <v>5.0</v>
      </c>
      <c r="B26" s="59" t="s">
        <v>65</v>
      </c>
      <c r="C26" s="57" t="s">
        <v>49</v>
      </c>
      <c r="D26" s="60"/>
    </row>
    <row r="27" ht="14.25" customHeight="1">
      <c r="A27" s="48" t="s">
        <v>58</v>
      </c>
      <c r="C27" s="49">
        <f>COUNTA('RF4 MinGo - Enlazar clase'!$C$22:$C$26)</f>
        <v>5</v>
      </c>
      <c r="D27" s="49">
        <f>COUNTA('RF4 MinGo - Enlazar clase'!$D$22:$D$26)</f>
        <v>0</v>
      </c>
    </row>
    <row r="28" ht="14.25" customHeight="1">
      <c r="A28" s="48" t="s">
        <v>59</v>
      </c>
      <c r="C28" s="50">
        <f t="shared" ref="C28:D28" si="2">C27/5</f>
        <v>1</v>
      </c>
      <c r="D28" s="50">
        <f t="shared" si="2"/>
        <v>0</v>
      </c>
    </row>
    <row r="29" ht="14.25" customHeight="1">
      <c r="A29" s="48"/>
      <c r="B29" s="48"/>
      <c r="C29" s="50"/>
      <c r="D29" s="49"/>
    </row>
    <row r="30" ht="52.5" customHeight="1">
      <c r="A30" s="38" t="s">
        <v>66</v>
      </c>
    </row>
    <row r="31" ht="14.25" customHeight="1">
      <c r="A31" s="53" t="s">
        <v>44</v>
      </c>
      <c r="B31" s="54" t="s">
        <v>45</v>
      </c>
      <c r="C31" s="55" t="s">
        <v>46</v>
      </c>
      <c r="D31" s="56" t="s">
        <v>47</v>
      </c>
    </row>
    <row r="32" ht="14.25" customHeight="1">
      <c r="A32" s="42">
        <v>1.0</v>
      </c>
      <c r="B32" s="43" t="s">
        <v>67</v>
      </c>
      <c r="C32" s="57" t="s">
        <v>49</v>
      </c>
      <c r="D32" s="57"/>
    </row>
    <row r="33" ht="14.25" customHeight="1">
      <c r="A33" s="42">
        <v>2.0</v>
      </c>
      <c r="B33" s="43" t="s">
        <v>68</v>
      </c>
      <c r="C33" s="57"/>
      <c r="D33" s="65" t="s">
        <v>49</v>
      </c>
    </row>
    <row r="34" ht="14.25" customHeight="1">
      <c r="A34" s="58">
        <v>3.0</v>
      </c>
      <c r="B34" s="59" t="s">
        <v>69</v>
      </c>
      <c r="C34" s="57" t="s">
        <v>49</v>
      </c>
      <c r="D34" s="57"/>
    </row>
    <row r="35" ht="14.25" customHeight="1">
      <c r="A35" s="48" t="s">
        <v>58</v>
      </c>
      <c r="C35" s="23">
        <f>COUNTA('RF4 MinGo - Enlazar clase'!$C$32:$C$34)</f>
        <v>2</v>
      </c>
      <c r="D35" s="23">
        <f>COUNTA('RF4 MinGo - Enlazar clase'!$D$32:$D$34)</f>
        <v>1</v>
      </c>
    </row>
    <row r="36" ht="14.25" customHeight="1">
      <c r="A36" s="48" t="s">
        <v>59</v>
      </c>
      <c r="C36" s="50">
        <f t="shared" ref="C36:D36" si="3">C35/3</f>
        <v>0.6666666667</v>
      </c>
      <c r="D36" s="50">
        <f t="shared" si="3"/>
        <v>0.3333333333</v>
      </c>
    </row>
    <row r="37" ht="14.25" customHeight="1"/>
    <row r="38" ht="14.25" customHeight="1"/>
    <row r="39" ht="14.25" customHeight="1"/>
    <row r="40" ht="14.25" customHeight="1">
      <c r="A40" s="61" t="s">
        <v>70</v>
      </c>
    </row>
    <row r="41" ht="30.0" customHeight="1">
      <c r="B41" s="32" t="s">
        <v>71</v>
      </c>
      <c r="C41" s="62">
        <v>67.0</v>
      </c>
    </row>
    <row r="42" ht="30.0" customHeight="1">
      <c r="B42" s="32" t="s">
        <v>60</v>
      </c>
      <c r="C42" s="49">
        <v>100.0</v>
      </c>
    </row>
    <row r="43" ht="30.0" customHeight="1">
      <c r="B43" s="32" t="s">
        <v>66</v>
      </c>
      <c r="C43" s="62">
        <v>67.0</v>
      </c>
    </row>
    <row r="44" ht="14.25" customHeight="1">
      <c r="C44" s="49"/>
    </row>
    <row r="45" ht="14.25" customHeight="1">
      <c r="C45" s="49"/>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18:B18"/>
    <mergeCell ref="A27:B27"/>
    <mergeCell ref="A28:B28"/>
    <mergeCell ref="A30:D30"/>
    <mergeCell ref="A35:B35"/>
    <mergeCell ref="A36:B36"/>
    <mergeCell ref="A40:C40"/>
    <mergeCell ref="C1:D1"/>
    <mergeCell ref="C2:D2"/>
    <mergeCell ref="C3:D3"/>
    <mergeCell ref="C4:D4"/>
    <mergeCell ref="A6:D6"/>
    <mergeCell ref="A17:B17"/>
    <mergeCell ref="A20:D20"/>
  </mergeCells>
  <conditionalFormatting sqref="A32:D34">
    <cfRule type="containsText" dxfId="0" priority="1" operator="containsText" text="X">
      <formula>NOT(ISERROR(SEARCH(("X"),(A32))))</formula>
    </cfRule>
  </conditionalFormatting>
  <conditionalFormatting sqref="C8:D16 C22:C26 C32:D34">
    <cfRule type="containsText" dxfId="1" priority="2" operator="containsText" text="X">
      <formula>NOT(ISERROR(SEARCH(("X"),(C8))))</formula>
    </cfRule>
  </conditionalFormatting>
  <conditionalFormatting sqref="C8:D16 C22:C26 C32:D34">
    <cfRule type="containsText" dxfId="2" priority="3" operator="containsText" text="X">
      <formula>NOT(ISERROR(SEARCH(("X"),(C8))))</formula>
    </cfRule>
  </conditionalFormatting>
  <conditionalFormatting sqref="C8:D16 C22:C26 C32:D34">
    <cfRule type="containsText" dxfId="3" priority="4" operator="containsText" text="X">
      <formula>NOT(ISERROR(SEARCH(("X"),(C8))))</formula>
    </cfRule>
  </conditionalFormatting>
  <conditionalFormatting sqref="C8:D16 C22:C26 C32:D34">
    <cfRule type="containsText" dxfId="4" priority="5" operator="containsText" text="X">
      <formula>NOT(ISERROR(SEARCH(("X"),(C8))))</formula>
    </cfRule>
  </conditionalFormatting>
  <conditionalFormatting sqref="C22:D26">
    <cfRule type="containsText" dxfId="1" priority="6" operator="containsText" text="X">
      <formula>NOT(ISERROR(SEARCH(("X"),(C22))))</formula>
    </cfRule>
  </conditionalFormatting>
  <conditionalFormatting sqref="C22:D26">
    <cfRule type="containsText" dxfId="2" priority="7" operator="containsText" text="X">
      <formula>NOT(ISERROR(SEARCH(("X"),(C22))))</formula>
    </cfRule>
  </conditionalFormatting>
  <conditionalFormatting sqref="C32:D34">
    <cfRule type="containsText" dxfId="1" priority="8" operator="containsText" text="X">
      <formula>NOT(ISERROR(SEARCH(("X"),(C32))))</formula>
    </cfRule>
  </conditionalFormatting>
  <printOptions/>
  <pageMargins bottom="0.75" footer="0.0" header="0.0" left="0.7" right="0.7" top="0.75"/>
  <pageSetup paperSize="9" orientation="portrait"/>
  <drawing r:id="rId2"/>
  <legacyDrawing r:id="rId3"/>
  <tableParts count="3">
    <tablePart r:id="rId7"/>
    <tablePart r:id="rId8"/>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58.43"/>
    <col customWidth="1" min="3" max="3" width="17.57"/>
    <col customWidth="1" min="4" max="4" width="29.14"/>
    <col customWidth="1" min="5" max="24" width="10.71"/>
  </cols>
  <sheetData>
    <row r="1" ht="51.0" customHeight="1">
      <c r="A1" s="32"/>
      <c r="B1" s="33" t="s">
        <v>1</v>
      </c>
      <c r="C1" s="34" t="s">
        <v>2</v>
      </c>
      <c r="E1" s="32"/>
      <c r="F1" s="32"/>
      <c r="G1" s="32"/>
      <c r="H1" s="32"/>
      <c r="I1" s="32"/>
      <c r="J1" s="32"/>
      <c r="K1" s="32"/>
      <c r="L1" s="32"/>
      <c r="M1" s="32"/>
      <c r="N1" s="32"/>
      <c r="O1" s="32"/>
      <c r="P1" s="32"/>
      <c r="Q1" s="32"/>
      <c r="R1" s="32"/>
      <c r="S1" s="32"/>
      <c r="T1" s="32"/>
      <c r="U1" s="32"/>
      <c r="V1" s="32"/>
      <c r="W1" s="32"/>
      <c r="X1" s="32"/>
      <c r="Y1" s="32"/>
      <c r="Z1" s="32"/>
    </row>
    <row r="2" ht="14.25" customHeight="1">
      <c r="B2" s="35" t="s">
        <v>39</v>
      </c>
      <c r="C2" s="63">
        <v>45949.0</v>
      </c>
    </row>
    <row r="3" ht="14.25" customHeight="1">
      <c r="B3" s="35" t="s">
        <v>40</v>
      </c>
      <c r="C3" s="37" t="s">
        <v>41</v>
      </c>
    </row>
    <row r="4" ht="14.25" customHeight="1">
      <c r="B4" s="35" t="s">
        <v>42</v>
      </c>
      <c r="C4" s="37" t="s">
        <v>74</v>
      </c>
    </row>
    <row r="5" ht="14.25" customHeight="1"/>
    <row r="6" ht="39.0" customHeight="1">
      <c r="A6" s="38" t="s">
        <v>43</v>
      </c>
    </row>
    <row r="7" ht="15.0" customHeight="1">
      <c r="A7" s="39" t="s">
        <v>44</v>
      </c>
      <c r="B7" s="40" t="s">
        <v>45</v>
      </c>
      <c r="C7" s="40" t="s">
        <v>46</v>
      </c>
      <c r="D7" s="41" t="s">
        <v>47</v>
      </c>
    </row>
    <row r="8" ht="14.25" customHeight="1">
      <c r="A8" s="42">
        <v>1.0</v>
      </c>
      <c r="B8" s="43" t="s">
        <v>48</v>
      </c>
      <c r="C8" s="44" t="s">
        <v>49</v>
      </c>
      <c r="D8" s="47"/>
    </row>
    <row r="9" ht="14.25" customHeight="1">
      <c r="A9" s="42">
        <v>2.0</v>
      </c>
      <c r="B9" s="43" t="s">
        <v>50</v>
      </c>
      <c r="C9" s="44"/>
      <c r="D9" s="64" t="s">
        <v>49</v>
      </c>
    </row>
    <row r="10" ht="14.25" customHeight="1">
      <c r="A10" s="42">
        <v>3.0</v>
      </c>
      <c r="B10" s="43" t="s">
        <v>51</v>
      </c>
      <c r="C10" s="44"/>
      <c r="D10" s="64" t="s">
        <v>49</v>
      </c>
    </row>
    <row r="11" ht="14.25" customHeight="1">
      <c r="A11" s="42">
        <v>4.0</v>
      </c>
      <c r="B11" s="43" t="s">
        <v>52</v>
      </c>
      <c r="C11" s="44" t="s">
        <v>49</v>
      </c>
      <c r="D11" s="47"/>
    </row>
    <row r="12" ht="14.25" customHeight="1">
      <c r="A12" s="42">
        <v>5.0</v>
      </c>
      <c r="B12" s="43" t="s">
        <v>53</v>
      </c>
      <c r="C12" s="44" t="s">
        <v>49</v>
      </c>
      <c r="D12" s="47"/>
    </row>
    <row r="13" ht="14.25" customHeight="1">
      <c r="A13" s="42">
        <v>6.0</v>
      </c>
      <c r="B13" s="43" t="s">
        <v>73</v>
      </c>
      <c r="C13" s="44" t="s">
        <v>49</v>
      </c>
      <c r="D13" s="47"/>
    </row>
    <row r="14" ht="14.25" customHeight="1">
      <c r="A14" s="42">
        <v>7.0</v>
      </c>
      <c r="B14" s="43" t="s">
        <v>55</v>
      </c>
      <c r="C14" s="44"/>
      <c r="D14" s="64" t="s">
        <v>49</v>
      </c>
    </row>
    <row r="15" ht="14.25" customHeight="1">
      <c r="A15" s="42">
        <v>8.0</v>
      </c>
      <c r="B15" s="43" t="s">
        <v>56</v>
      </c>
      <c r="C15" s="44" t="s">
        <v>49</v>
      </c>
      <c r="D15" s="47"/>
    </row>
    <row r="16" ht="14.25" customHeight="1">
      <c r="A16" s="58">
        <v>9.0</v>
      </c>
      <c r="B16" s="59" t="s">
        <v>57</v>
      </c>
      <c r="C16" s="65" t="s">
        <v>49</v>
      </c>
      <c r="D16" s="57"/>
    </row>
    <row r="17" ht="14.25" customHeight="1">
      <c r="A17" s="48" t="s">
        <v>58</v>
      </c>
      <c r="C17" s="49">
        <f>COUNTA('RF10 MinGo - Descargar contenid'!$C$8:$C$16)</f>
        <v>6</v>
      </c>
      <c r="D17" s="49">
        <f>COUNTA('RF10 MinGo - Descargar contenid'!$D$8:$D$16)</f>
        <v>3</v>
      </c>
    </row>
    <row r="18" ht="14.25" customHeight="1">
      <c r="A18" s="48" t="s">
        <v>59</v>
      </c>
      <c r="C18" s="50">
        <f t="shared" ref="C18:D18" si="1">C17/9</f>
        <v>0.6666666667</v>
      </c>
      <c r="D18" s="50">
        <f t="shared" si="1"/>
        <v>0.3333333333</v>
      </c>
    </row>
    <row r="19" ht="14.25" customHeight="1">
      <c r="A19" s="48"/>
      <c r="B19" s="48"/>
      <c r="C19" s="50"/>
      <c r="D19" s="49"/>
    </row>
    <row r="20" ht="46.5" customHeight="1">
      <c r="A20" s="51" t="s">
        <v>60</v>
      </c>
      <c r="B20" s="52"/>
      <c r="C20" s="52"/>
      <c r="D20" s="52"/>
    </row>
    <row r="21" ht="14.25" customHeight="1">
      <c r="A21" s="53" t="s">
        <v>44</v>
      </c>
      <c r="B21" s="54" t="s">
        <v>45</v>
      </c>
      <c r="C21" s="55" t="s">
        <v>46</v>
      </c>
      <c r="D21" s="56" t="s">
        <v>47</v>
      </c>
    </row>
    <row r="22" ht="14.25" customHeight="1">
      <c r="A22" s="42">
        <v>1.0</v>
      </c>
      <c r="B22" s="43" t="s">
        <v>61</v>
      </c>
      <c r="C22" s="57" t="s">
        <v>49</v>
      </c>
      <c r="D22" s="47"/>
    </row>
    <row r="23" ht="14.25" customHeight="1">
      <c r="A23" s="42">
        <v>2.0</v>
      </c>
      <c r="B23" s="43" t="s">
        <v>62</v>
      </c>
      <c r="C23" s="57" t="s">
        <v>49</v>
      </c>
      <c r="D23" s="47"/>
    </row>
    <row r="24" ht="14.25" customHeight="1">
      <c r="A24" s="42">
        <v>3.0</v>
      </c>
      <c r="B24" s="43" t="s">
        <v>63</v>
      </c>
      <c r="C24" s="57" t="s">
        <v>49</v>
      </c>
      <c r="D24" s="47"/>
    </row>
    <row r="25" ht="14.25" customHeight="1">
      <c r="A25" s="42">
        <v>4.0</v>
      </c>
      <c r="B25" s="43" t="s">
        <v>64</v>
      </c>
      <c r="C25" s="57" t="s">
        <v>49</v>
      </c>
      <c r="D25" s="47"/>
    </row>
    <row r="26" ht="14.25" customHeight="1">
      <c r="A26" s="58">
        <v>5.0</v>
      </c>
      <c r="B26" s="59" t="s">
        <v>65</v>
      </c>
      <c r="C26" s="57" t="s">
        <v>49</v>
      </c>
      <c r="D26" s="60"/>
    </row>
    <row r="27" ht="14.25" customHeight="1">
      <c r="A27" s="48" t="s">
        <v>58</v>
      </c>
      <c r="C27" s="49">
        <f>COUNTA('RF10 MinGo - Descargar contenid'!$C$22:$C$26)</f>
        <v>5</v>
      </c>
      <c r="D27" s="49">
        <f>COUNTA('RF10 MinGo - Descargar contenid'!$D$22:$D$26)</f>
        <v>0</v>
      </c>
    </row>
    <row r="28" ht="14.25" customHeight="1">
      <c r="A28" s="48" t="s">
        <v>59</v>
      </c>
      <c r="C28" s="50">
        <f t="shared" ref="C28:D28" si="2">C27/5</f>
        <v>1</v>
      </c>
      <c r="D28" s="50">
        <f t="shared" si="2"/>
        <v>0</v>
      </c>
    </row>
    <row r="29" ht="14.25" customHeight="1">
      <c r="A29" s="48"/>
      <c r="B29" s="48"/>
      <c r="C29" s="50"/>
      <c r="D29" s="49"/>
    </row>
    <row r="30" ht="52.5" customHeight="1">
      <c r="A30" s="38" t="s">
        <v>66</v>
      </c>
    </row>
    <row r="31" ht="14.25" customHeight="1">
      <c r="A31" s="53" t="s">
        <v>44</v>
      </c>
      <c r="B31" s="54" t="s">
        <v>45</v>
      </c>
      <c r="C31" s="55" t="s">
        <v>46</v>
      </c>
      <c r="D31" s="56" t="s">
        <v>47</v>
      </c>
    </row>
    <row r="32" ht="14.25" customHeight="1">
      <c r="A32" s="42">
        <v>1.0</v>
      </c>
      <c r="B32" s="43" t="s">
        <v>67</v>
      </c>
      <c r="C32" s="57" t="s">
        <v>49</v>
      </c>
      <c r="D32" s="57"/>
    </row>
    <row r="33" ht="14.25" customHeight="1">
      <c r="A33" s="42">
        <v>2.0</v>
      </c>
      <c r="B33" s="43" t="s">
        <v>68</v>
      </c>
      <c r="C33" s="57"/>
      <c r="D33" s="65" t="s">
        <v>49</v>
      </c>
    </row>
    <row r="34" ht="14.25" customHeight="1">
      <c r="A34" s="58">
        <v>3.0</v>
      </c>
      <c r="B34" s="59" t="s">
        <v>69</v>
      </c>
      <c r="C34" s="57" t="s">
        <v>49</v>
      </c>
      <c r="D34" s="57"/>
    </row>
    <row r="35" ht="14.25" customHeight="1">
      <c r="A35" s="48" t="s">
        <v>58</v>
      </c>
      <c r="C35" s="23">
        <f>COUNTA('RF10 MinGo - Descargar contenid'!$C$32:$C$34)</f>
        <v>2</v>
      </c>
      <c r="D35" s="23">
        <f>COUNTA('RF10 MinGo - Descargar contenid'!$D$32:$D$34)</f>
        <v>1</v>
      </c>
    </row>
    <row r="36" ht="14.25" customHeight="1">
      <c r="A36" s="48" t="s">
        <v>59</v>
      </c>
      <c r="C36" s="50">
        <f t="shared" ref="C36:D36" si="3">C35/3</f>
        <v>0.6666666667</v>
      </c>
      <c r="D36" s="50">
        <f t="shared" si="3"/>
        <v>0.3333333333</v>
      </c>
    </row>
    <row r="37" ht="14.25" customHeight="1"/>
    <row r="38" ht="14.25" customHeight="1"/>
    <row r="39" ht="14.25" customHeight="1"/>
    <row r="40" ht="14.25" customHeight="1">
      <c r="A40" s="61" t="s">
        <v>70</v>
      </c>
    </row>
    <row r="41" ht="30.0" customHeight="1">
      <c r="B41" s="32" t="s">
        <v>71</v>
      </c>
      <c r="C41" s="62">
        <v>67.0</v>
      </c>
    </row>
    <row r="42" ht="30.0" customHeight="1">
      <c r="B42" s="32" t="s">
        <v>60</v>
      </c>
      <c r="C42" s="49">
        <v>100.0</v>
      </c>
    </row>
    <row r="43" ht="30.0" customHeight="1">
      <c r="B43" s="32" t="s">
        <v>66</v>
      </c>
      <c r="C43" s="62">
        <v>67.0</v>
      </c>
    </row>
    <row r="44" ht="14.25" customHeight="1">
      <c r="C44" s="49"/>
    </row>
    <row r="45" ht="14.25" customHeight="1">
      <c r="C45" s="49"/>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A18:B18"/>
    <mergeCell ref="A27:B27"/>
    <mergeCell ref="A28:B28"/>
    <mergeCell ref="A30:D30"/>
    <mergeCell ref="A35:B35"/>
    <mergeCell ref="A36:B36"/>
    <mergeCell ref="A40:C40"/>
    <mergeCell ref="C1:D1"/>
    <mergeCell ref="C2:D2"/>
    <mergeCell ref="C3:D3"/>
    <mergeCell ref="C4:D4"/>
    <mergeCell ref="A6:D6"/>
    <mergeCell ref="A17:B17"/>
    <mergeCell ref="A20:D20"/>
  </mergeCells>
  <conditionalFormatting sqref="A32:D34">
    <cfRule type="containsText" dxfId="0" priority="1" operator="containsText" text="X">
      <formula>NOT(ISERROR(SEARCH(("X"),(A32))))</formula>
    </cfRule>
  </conditionalFormatting>
  <conditionalFormatting sqref="C8:D16 C22:C26 C32:D34">
    <cfRule type="containsText" dxfId="1" priority="2" operator="containsText" text="X">
      <formula>NOT(ISERROR(SEARCH(("X"),(C8))))</formula>
    </cfRule>
  </conditionalFormatting>
  <conditionalFormatting sqref="C8:D16 C22:C26 C32:D34">
    <cfRule type="containsText" dxfId="2" priority="3" operator="containsText" text="X">
      <formula>NOT(ISERROR(SEARCH(("X"),(C8))))</formula>
    </cfRule>
  </conditionalFormatting>
  <conditionalFormatting sqref="C8:D16 C22:C26 C32:D34">
    <cfRule type="containsText" dxfId="3" priority="4" operator="containsText" text="X">
      <formula>NOT(ISERROR(SEARCH(("X"),(C8))))</formula>
    </cfRule>
  </conditionalFormatting>
  <conditionalFormatting sqref="C8:D16 C22:C26 C32:D34">
    <cfRule type="containsText" dxfId="4" priority="5" operator="containsText" text="X">
      <formula>NOT(ISERROR(SEARCH(("X"),(C8))))</formula>
    </cfRule>
  </conditionalFormatting>
  <conditionalFormatting sqref="C22:D26">
    <cfRule type="containsText" dxfId="1" priority="6" operator="containsText" text="X">
      <formula>NOT(ISERROR(SEARCH(("X"),(C22))))</formula>
    </cfRule>
  </conditionalFormatting>
  <conditionalFormatting sqref="C22:D26">
    <cfRule type="containsText" dxfId="2" priority="7" operator="containsText" text="X">
      <formula>NOT(ISERROR(SEARCH(("X"),(C22))))</formula>
    </cfRule>
  </conditionalFormatting>
  <conditionalFormatting sqref="C32:D34">
    <cfRule type="containsText" dxfId="1" priority="8" operator="containsText" text="X">
      <formula>NOT(ISERROR(SEARCH(("X"),(C32))))</formula>
    </cfRule>
  </conditionalFormatting>
  <printOptions/>
  <pageMargins bottom="0.75" footer="0.0" header="0.0" left="0.7" right="0.7" top="0.75"/>
  <pageSetup paperSize="9" orientation="portrait"/>
  <drawing r:id="rId1"/>
  <tableParts count="3">
    <tablePart r:id="rId5"/>
    <tablePart r:id="rId6"/>
    <tablePart r:id="rId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14"/>
    <col customWidth="1" min="2" max="2" width="57.29"/>
    <col customWidth="1" min="3" max="6" width="10.71"/>
  </cols>
  <sheetData>
    <row r="1" ht="14.25" customHeight="1">
      <c r="A1" s="66" t="s">
        <v>75</v>
      </c>
      <c r="B1" s="66" t="s">
        <v>76</v>
      </c>
    </row>
    <row r="2" ht="14.25" customHeight="1">
      <c r="A2" s="67" t="s">
        <v>77</v>
      </c>
      <c r="B2" s="68" t="s">
        <v>78</v>
      </c>
    </row>
    <row r="3" ht="14.25" customHeight="1">
      <c r="A3" s="67" t="s">
        <v>79</v>
      </c>
      <c r="B3" s="69" t="s">
        <v>80</v>
      </c>
    </row>
    <row r="4" ht="14.25" customHeight="1">
      <c r="A4" s="31" t="s">
        <v>81</v>
      </c>
      <c r="B4" s="69" t="s">
        <v>82</v>
      </c>
    </row>
    <row r="5" ht="14.25" customHeight="1">
      <c r="B5" s="31"/>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14"/>
    <col customWidth="1" min="2" max="2" width="57.29"/>
    <col customWidth="1" min="3" max="6" width="10.71"/>
  </cols>
  <sheetData>
    <row r="1" ht="14.25" customHeight="1">
      <c r="A1" s="66" t="s">
        <v>75</v>
      </c>
      <c r="B1" s="66" t="s">
        <v>76</v>
      </c>
    </row>
    <row r="2" ht="14.25" customHeight="1">
      <c r="A2" s="67" t="s">
        <v>83</v>
      </c>
      <c r="B2" s="68" t="s">
        <v>84</v>
      </c>
    </row>
    <row r="3" ht="14.25" customHeight="1">
      <c r="A3" s="70" t="s">
        <v>85</v>
      </c>
      <c r="B3" s="69" t="s">
        <v>86</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14"/>
    <col customWidth="1" min="2" max="2" width="57.29"/>
    <col customWidth="1" min="3" max="6" width="10.71"/>
  </cols>
  <sheetData>
    <row r="1" ht="14.25" customHeight="1">
      <c r="A1" s="66" t="s">
        <v>75</v>
      </c>
      <c r="B1" s="66" t="s">
        <v>76</v>
      </c>
    </row>
    <row r="2" ht="14.25" customHeight="1">
      <c r="A2" s="67" t="s">
        <v>77</v>
      </c>
      <c r="B2" s="68" t="s">
        <v>87</v>
      </c>
    </row>
    <row r="3" ht="14.25" customHeight="1">
      <c r="A3" s="67" t="s">
        <v>79</v>
      </c>
      <c r="B3" s="69" t="s">
        <v>80</v>
      </c>
    </row>
    <row r="4" ht="14.25" customHeight="1">
      <c r="B4" s="71"/>
    </row>
    <row r="5" ht="14.25" customHeight="1">
      <c r="B5" s="31"/>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rintOptions/>
  <pageMargins bottom="0.75" footer="0.0" header="0.0" left="0.7" right="0.7" top="0.75"/>
  <pageSetup orientation="landscape"/>
  <drawing r:id="rId1"/>
</worksheet>
</file>