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 Jahir\Desktop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3" i="1" l="1"/>
  <c r="S160" i="1"/>
  <c r="S157" i="1"/>
  <c r="S147" i="1" l="1"/>
  <c r="S137" i="1"/>
  <c r="S127" i="1" l="1"/>
  <c r="S117" i="1"/>
  <c r="S93" i="1"/>
  <c r="S83" i="1"/>
  <c r="S73" i="1"/>
  <c r="S21" i="1"/>
  <c r="S63" i="1"/>
  <c r="S53" i="1" l="1"/>
  <c r="S41" i="1" l="1"/>
  <c r="S9" i="1" l="1"/>
</calcChain>
</file>

<file path=xl/sharedStrings.xml><?xml version="1.0" encoding="utf-8"?>
<sst xmlns="http://schemas.openxmlformats.org/spreadsheetml/2006/main" count="23" uniqueCount="22">
  <si>
    <t>Numero</t>
  </si>
  <si>
    <t>Descripción</t>
  </si>
  <si>
    <t>Cantidad</t>
  </si>
  <si>
    <t>Precio Unitario</t>
  </si>
  <si>
    <t>Total</t>
  </si>
  <si>
    <t>Foto</t>
  </si>
  <si>
    <t xml:space="preserve">Este presupuesto esta atado al cambio del dólar </t>
  </si>
  <si>
    <t>SubTotal</t>
  </si>
  <si>
    <t>I.V.A</t>
  </si>
  <si>
    <r>
      <rPr>
        <b/>
        <sz val="10"/>
        <color theme="1"/>
        <rFont val="Arial"/>
        <family val="2"/>
      </rPr>
      <t>Software</t>
    </r>
    <r>
      <rPr>
        <sz val="10"/>
        <color theme="1"/>
        <rFont val="Arial"/>
        <family val="2"/>
      </rPr>
      <t xml:space="preserve">
o Linux Enterprise Server 12
• Reversión completa del sistema
• Aprovechamiento de RAS de hardware
• Preparado para SUSE Linux Enterprise Live Patching
• Extensiones para agrupación en clúster
• Cumplimiento de los requisitos de seguridad
o Software Punto de Venta SICAR 
• 1 Licencia Tipo Servidor de SICAR (De Por Vida)
• 100 Timbres Gratis para Facturación Electrónica CFDI
• Soporte &amp; Actualizaciones Por 1 Año Gratis (Renovación No Obligatoria)
• Asesoría Por Chat, Teléfono o Correo Electrónico
• Capacitación con Tutor Gratis (Webinars)
o Software Terminal SICAR 
• 1 Licencia Tipo Terminal (De Por Vida)
• Instalación &amp; Configuración
• Cursos con Tutor Gratis (Webinars)
</t>
    </r>
  </si>
  <si>
    <r>
      <rPr>
        <b/>
        <sz val="10"/>
        <color theme="1"/>
        <rFont val="Arial"/>
        <family val="2"/>
      </rPr>
      <t xml:space="preserve">
NComputing L300</t>
    </r>
    <r>
      <rPr>
        <sz val="10"/>
        <color theme="1"/>
        <rFont val="Arial"/>
        <family val="2"/>
      </rPr>
      <t xml:space="preserve">
• (2) USB 2,0 remoto
• Micrófono
• Auricular
• Teclado
• Mouse
• 10/100BASE-T Ethernet
• Monitor VGA
• Entrada 12 V CC
• Botón de encendido</t>
    </r>
  </si>
  <si>
    <r>
      <rPr>
        <b/>
        <sz val="10"/>
        <color theme="1"/>
        <rFont val="Arial"/>
        <family val="2"/>
      </rPr>
      <t>Complementos del Punto de venta</t>
    </r>
    <r>
      <rPr>
        <sz val="10"/>
        <color theme="1"/>
        <rFont val="Arial"/>
        <family val="2"/>
      </rPr>
      <t xml:space="preserve">
• Teclado y Ratón Multimedia USB
• Monitor Element 19” Led HD 720p 60Hz</t>
    </r>
  </si>
  <si>
    <r>
      <t xml:space="preserve">Cableado
</t>
    </r>
    <r>
      <rPr>
        <sz val="10"/>
        <color theme="1"/>
        <rFont val="Arial"/>
        <family val="2"/>
      </rPr>
      <t>• Cable VGA
• Cable UTP Categoría 5 
• Conectores RJ-45</t>
    </r>
  </si>
  <si>
    <r>
      <t xml:space="preserve">Impresora Térmica De 58 Mm Usb 5890 5870 Miniprinter Tickets
</t>
    </r>
    <r>
      <rPr>
        <sz val="10"/>
        <color theme="1"/>
        <rFont val="Arial"/>
        <family val="2"/>
      </rPr>
      <t>• Marca POS58
• Peso del producto 798 g
• Dimensiones del producto 24 x 22,8 x 13,6 cm
• Referencia del fabricante TM58B
• Número de producto TM58B
• Velocidad máx. en impresión monocroma 32 pages_per_minute
• Pilas / baterías necesarias No</t>
    </r>
    <r>
      <rPr>
        <b/>
        <sz val="10"/>
        <color theme="1"/>
        <rFont val="Arial"/>
        <family val="2"/>
      </rPr>
      <t xml:space="preserve">
</t>
    </r>
  </si>
  <si>
    <r>
      <t xml:space="preserve">Rollo De Papel Térmico Impresora 58mm Paquete
</t>
    </r>
    <r>
      <rPr>
        <sz val="10"/>
        <color theme="1"/>
        <rFont val="Arial"/>
        <family val="2"/>
      </rPr>
      <t>• 30 Pzas
• Ancho 57mm
• Diámetro 60 mm
• Humedad y calor 40ºC
• KT 55 F20 papel Sweb</t>
    </r>
    <r>
      <rPr>
        <b/>
        <sz val="10"/>
        <color theme="1"/>
        <rFont val="Arial"/>
        <family val="2"/>
      </rPr>
      <t xml:space="preserve">
</t>
    </r>
  </si>
  <si>
    <r>
      <t xml:space="preserve">Lector Codigo De Barras Honeywell Ms3580 Serial Mk358031b41
</t>
    </r>
    <r>
      <rPr>
        <sz val="10"/>
        <color theme="1"/>
        <rFont val="Arial"/>
        <family val="2"/>
      </rPr>
      <t>• Barcode Dimensión: 1D
• Patrón de lectura:
o Omnidireccional
o Linea sola
• Tecnología de conectividad: Cable
• Fuente de luz: Láser
• Código de barras de simbología compatibles:
o Todos 1D Simbologías estándar
o RSS-Ampliado
o RSS-14
o RSS-14 Limited
o Todos 1D Simbologías estándar
o RSS-Ampliado
o RSS-14
o RSS-14 Limited
• Resolución máxima de escaneado: 5 mil
• Profundidad de campo:
o 1.50 "- 4.50" @ 5.20 mil
o 1 "- 7.50" @ 7.50 mil
o 1 "- 9.50" @ 10.40 mil
o 1 "- 11" @ 13 mil
o 1 "- 12" @ 19.50 mil</t>
    </r>
    <r>
      <rPr>
        <b/>
        <sz val="10"/>
        <color theme="1"/>
        <rFont val="Arial"/>
        <family val="2"/>
      </rPr>
      <t xml:space="preserve">
</t>
    </r>
  </si>
  <si>
    <r>
      <t xml:space="preserve">Cajón De Dinero Ec-line Ec-cd-100m-ii-grey
</t>
    </r>
    <r>
      <rPr>
        <sz val="10"/>
        <color theme="1"/>
        <rFont val="Arial"/>
        <family val="2"/>
      </rPr>
      <t>• Construcción de acero 
• 5 Billetes
• 5 Moneda 
• Billetes bandeja de metal de 3 posiciones de bloqueo de teclas 
• Ranura frontal de acceso para verificación, recibo de tarjeta de crédito o cualquier tipo de papel 
• 12V, 24V para RJ11 / RJ12 impresora de recibos Interfaz 
• Interfaz serial: EC-IC-232</t>
    </r>
    <r>
      <rPr>
        <b/>
        <sz val="10"/>
        <color theme="1"/>
        <rFont val="Arial"/>
        <family val="2"/>
      </rPr>
      <t xml:space="preserve">
</t>
    </r>
  </si>
  <si>
    <r>
      <t xml:space="preserve">Balanza de Vidrio Digital HCG 2110M
</t>
    </r>
    <r>
      <rPr>
        <sz val="10"/>
        <color theme="1"/>
        <rFont val="Arial"/>
        <family val="2"/>
      </rPr>
      <t xml:space="preserve">• Sistema de Sensores de alta Precisión
• Pantalla de Cristal liquido
• Cero Automático
• Apagado automático
• Alimentación de Batería
• Capacidad de 150Kg
• División de 100Kg
</t>
    </r>
  </si>
  <si>
    <r>
      <t xml:space="preserve">Red
</t>
    </r>
    <r>
      <rPr>
        <sz val="10"/>
        <color theme="1"/>
        <rFont val="Arial"/>
        <family val="2"/>
      </rPr>
      <t xml:space="preserve">• Internet: Mega cable 100Mbps 
• Switch: L2 Gigabit 24 puertos Jet Stream con 4 Ranuras SFT 
</t>
    </r>
  </si>
  <si>
    <r>
      <t xml:space="preserve">Mano de Obra
</t>
    </r>
    <r>
      <rPr>
        <sz val="10"/>
        <color theme="1"/>
        <rFont val="Arial"/>
        <family val="2"/>
      </rPr>
      <t>• Armado de Centros de venta y Servidor
• Configuración de Centros de venta y Servidor
• Armado de Cables
• Configuración de la Red
• Configuración de los Componentes Extras</t>
    </r>
  </si>
  <si>
    <t>Presupuesto de Aurrera</t>
  </si>
  <si>
    <r>
      <rPr>
        <b/>
        <sz val="10"/>
        <color theme="1"/>
        <rFont val="Arial"/>
        <family val="2"/>
      </rPr>
      <t>Computadora Servidor</t>
    </r>
    <r>
      <rPr>
        <sz val="10"/>
        <color theme="1"/>
        <rFont val="Arial"/>
        <family val="2"/>
      </rPr>
      <t xml:space="preserve">
• Procesador: Intel Xeon E7-8850 v2, 24Mb Cache, 2.8Ghz, 12 Nucleos
• RAM: 8 Kingston DDR 4 L-1600 8 GB
• Tarjeta Madre: Intel Server Board S2600Gz
• Disco Duro: 4 SSD 1TB , 1SSD 100GB 
• Gabinete Bartlehawk
• Monitor Element 19” Led HD 720p 60Hz
• Enfriamiento Xcase 
• Estante  Acteck Akron ATX Puente 500W 
• Regulador 15b Microbolt 1200w Sola Basic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</si>
</sst>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8"/>
      <color theme="1"/>
      <name val="Arial"/>
      <family val="2"/>
    </font>
    <font>
      <sz val="28"/>
      <color theme="1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/>
    <xf numFmtId="0" fontId="7" fillId="3" borderId="5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123825</xdr:colOff>
      <xdr:row>10</xdr:row>
      <xdr:rowOff>66674</xdr:rowOff>
    </xdr:from>
    <xdr:to>
      <xdr:col>23</xdr:col>
      <xdr:colOff>614363</xdr:colOff>
      <xdr:row>17</xdr:row>
      <xdr:rowOff>9524</xdr:rowOff>
    </xdr:to>
    <xdr:pic>
      <xdr:nvPicPr>
        <xdr:cNvPr id="3" name="Imagen 2" descr="http://img.directindustry.es/images_di/photo-g/servidor-almacenamiento-san-linea-27142-4735985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25825" y="2019299"/>
          <a:ext cx="2014538" cy="1343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628651</xdr:colOff>
      <xdr:row>20</xdr:row>
      <xdr:rowOff>142876</xdr:rowOff>
    </xdr:from>
    <xdr:to>
      <xdr:col>23</xdr:col>
      <xdr:colOff>133351</xdr:colOff>
      <xdr:row>25</xdr:row>
      <xdr:rowOff>180976</xdr:rowOff>
    </xdr:to>
    <xdr:pic>
      <xdr:nvPicPr>
        <xdr:cNvPr id="4" name="Imagen 3" descr="Software Punto de Venta SICAR Licencias Servidor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0651" y="3952876"/>
          <a:ext cx="1028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638175</xdr:colOff>
      <xdr:row>26</xdr:row>
      <xdr:rowOff>161925</xdr:rowOff>
    </xdr:from>
    <xdr:to>
      <xdr:col>23</xdr:col>
      <xdr:colOff>152400</xdr:colOff>
      <xdr:row>32</xdr:row>
      <xdr:rowOff>0</xdr:rowOff>
    </xdr:to>
    <xdr:pic>
      <xdr:nvPicPr>
        <xdr:cNvPr id="5" name="Imagen 4" descr="Software Punto de Venta SICAR Licencia Terminal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40175" y="5114925"/>
          <a:ext cx="1038225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646140</xdr:colOff>
      <xdr:row>33</xdr:row>
      <xdr:rowOff>0</xdr:rowOff>
    </xdr:from>
    <xdr:to>
      <xdr:col>23</xdr:col>
      <xdr:colOff>118183</xdr:colOff>
      <xdr:row>38</xdr:row>
      <xdr:rowOff>47625</xdr:rowOff>
    </xdr:to>
    <xdr:pic>
      <xdr:nvPicPr>
        <xdr:cNvPr id="6" name="Imagen 5" descr="http://www.vinodlive.com/wp-content/uploads/OracleUnbreakableLinuxFreeDVD_ABC9/image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48140" y="6305550"/>
          <a:ext cx="996043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171450</xdr:colOff>
      <xdr:row>43</xdr:row>
      <xdr:rowOff>85724</xdr:rowOff>
    </xdr:from>
    <xdr:to>
      <xdr:col>23</xdr:col>
      <xdr:colOff>731044</xdr:colOff>
      <xdr:row>49</xdr:row>
      <xdr:rowOff>76199</xdr:rowOff>
    </xdr:to>
    <xdr:pic>
      <xdr:nvPicPr>
        <xdr:cNvPr id="7" name="Imagen 6" descr="https://www.ncomputing.com/sites/default/files/styles/products_slider/public/L300_0.png?itok=1DCNoyii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73450" y="8296274"/>
          <a:ext cx="2083594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504825</xdr:colOff>
      <xdr:row>53</xdr:row>
      <xdr:rowOff>180975</xdr:rowOff>
    </xdr:from>
    <xdr:to>
      <xdr:col>23</xdr:col>
      <xdr:colOff>276225</xdr:colOff>
      <xdr:row>60</xdr:row>
      <xdr:rowOff>76200</xdr:rowOff>
    </xdr:to>
    <xdr:pic>
      <xdr:nvPicPr>
        <xdr:cNvPr id="8" name="Imagen 7" descr="http://www.webelectro.com.mx/wp-content/uploads/2015/03/d564factura-garantia-22431-MLM20231027259_012015-O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06825" y="10296525"/>
          <a:ext cx="1295400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190501</xdr:colOff>
      <xdr:row>64</xdr:row>
      <xdr:rowOff>1</xdr:rowOff>
    </xdr:from>
    <xdr:to>
      <xdr:col>23</xdr:col>
      <xdr:colOff>684425</xdr:colOff>
      <xdr:row>70</xdr:row>
      <xdr:rowOff>104775</xdr:rowOff>
    </xdr:to>
    <xdr:pic>
      <xdr:nvPicPr>
        <xdr:cNvPr id="9" name="Imagen 8" descr="http://mlm-s1-p.mlstatic.com/cable-de-red-cat-6-ponchado-y-vulcanizado-18-metros-nuevo-3579-MLM4342293106_052013-F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1" y="12211051"/>
          <a:ext cx="2017924" cy="1304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133350</xdr:colOff>
      <xdr:row>73</xdr:row>
      <xdr:rowOff>85725</xdr:rowOff>
    </xdr:from>
    <xdr:to>
      <xdr:col>23</xdr:col>
      <xdr:colOff>615950</xdr:colOff>
      <xdr:row>80</xdr:row>
      <xdr:rowOff>190500</xdr:rowOff>
    </xdr:to>
    <xdr:pic>
      <xdr:nvPicPr>
        <xdr:cNvPr id="10" name="Imagen 9" descr="Impresora Térmica De 58 Mm Usb 5890 5870 Miniprinter Tickets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35350" y="14011275"/>
          <a:ext cx="2006600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381001</xdr:colOff>
      <xdr:row>83</xdr:row>
      <xdr:rowOff>57150</xdr:rowOff>
    </xdr:from>
    <xdr:to>
      <xdr:col>23</xdr:col>
      <xdr:colOff>285751</xdr:colOff>
      <xdr:row>90</xdr:row>
      <xdr:rowOff>85725</xdr:rowOff>
    </xdr:to>
    <xdr:pic>
      <xdr:nvPicPr>
        <xdr:cNvPr id="11" name="Imagen 10" descr="http://mlm-s1-p.mlstatic.com/rollo-de-papel-termico-impresora-58mm-paquete-30-pzas-15879-MLM20109023694_062014-F.jp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1" y="15887700"/>
          <a:ext cx="1428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66675</xdr:colOff>
      <xdr:row>99</xdr:row>
      <xdr:rowOff>123825</xdr:rowOff>
    </xdr:from>
    <xdr:to>
      <xdr:col>23</xdr:col>
      <xdr:colOff>625474</xdr:colOff>
      <xdr:row>107</xdr:row>
      <xdr:rowOff>85724</xdr:rowOff>
    </xdr:to>
    <xdr:pic>
      <xdr:nvPicPr>
        <xdr:cNvPr id="12" name="Imagen 11" descr="Lector Codigo De Barras Honeywell Ms3580 Serial Mk358031b4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68675" y="19002375"/>
          <a:ext cx="2082799" cy="1562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66675</xdr:colOff>
      <xdr:row>118</xdr:row>
      <xdr:rowOff>152400</xdr:rowOff>
    </xdr:from>
    <xdr:to>
      <xdr:col>23</xdr:col>
      <xdr:colOff>641984</xdr:colOff>
      <xdr:row>124</xdr:row>
      <xdr:rowOff>57149</xdr:rowOff>
    </xdr:to>
    <xdr:pic>
      <xdr:nvPicPr>
        <xdr:cNvPr id="13" name="Imagen 12" descr="http://mlm-s2-p.mlstatic.com/cajon-de-dinero-ec-line-ec-cd-100m-ii-grey-5-billetes-7-mone-812001-MLM20261849531_032015-F.jp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68675" y="22650450"/>
          <a:ext cx="2099309" cy="1104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342900</xdr:colOff>
      <xdr:row>126</xdr:row>
      <xdr:rowOff>161925</xdr:rowOff>
    </xdr:from>
    <xdr:to>
      <xdr:col>23</xdr:col>
      <xdr:colOff>400049</xdr:colOff>
      <xdr:row>134</xdr:row>
      <xdr:rowOff>142874</xdr:rowOff>
    </xdr:to>
    <xdr:pic>
      <xdr:nvPicPr>
        <xdr:cNvPr id="14" name="Imagen 13" descr="http://mla-s2-p.mlstatic.com/balanza-personal-digital-cdisplayvidrio-templado-resistent-474801-MLA20414193193_092015-F.jp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44900" y="24183975"/>
          <a:ext cx="1581149" cy="1581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200025</xdr:colOff>
      <xdr:row>140</xdr:row>
      <xdr:rowOff>104776</xdr:rowOff>
    </xdr:from>
    <xdr:to>
      <xdr:col>23</xdr:col>
      <xdr:colOff>590550</xdr:colOff>
      <xdr:row>143</xdr:row>
      <xdr:rowOff>19229</xdr:rowOff>
    </xdr:to>
    <xdr:pic>
      <xdr:nvPicPr>
        <xdr:cNvPr id="15" name="Imagen 14" descr="http://www.tp-link.com/resources/images/products/large/TL-SG3216(UN)2.0_03.jpg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02025" y="26793826"/>
          <a:ext cx="1914525" cy="514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82"/>
  <sheetViews>
    <sheetView tabSelected="1" workbookViewId="0">
      <selection activeCell="A14" sqref="A14"/>
    </sheetView>
  </sheetViews>
  <sheetFormatPr baseColWidth="10" defaultRowHeight="15" x14ac:dyDescent="0.25"/>
  <sheetData>
    <row r="1" spans="2:24" ht="15.75" thickBot="1" x14ac:dyDescent="0.3"/>
    <row r="2" spans="2:24" x14ac:dyDescent="0.25">
      <c r="B2" s="30" t="s">
        <v>20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2"/>
    </row>
    <row r="3" spans="2:24" x14ac:dyDescent="0.25"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5"/>
    </row>
    <row r="4" spans="2:24" x14ac:dyDescent="0.25"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5"/>
    </row>
    <row r="5" spans="2:24" x14ac:dyDescent="0.25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5"/>
    </row>
    <row r="6" spans="2:24" ht="15.75" thickBot="1" x14ac:dyDescent="0.3"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8"/>
    </row>
    <row r="7" spans="2:24" ht="15.75" thickBot="1" x14ac:dyDescent="0.3">
      <c r="B7" s="29" t="s">
        <v>0</v>
      </c>
      <c r="C7" s="29"/>
      <c r="D7" s="29"/>
      <c r="E7" s="29" t="s">
        <v>1</v>
      </c>
      <c r="F7" s="29"/>
      <c r="G7" s="29"/>
      <c r="H7" s="29"/>
      <c r="I7" s="29"/>
      <c r="J7" s="29"/>
      <c r="K7" s="29"/>
      <c r="L7" s="29"/>
      <c r="M7" s="29" t="s">
        <v>2</v>
      </c>
      <c r="N7" s="29"/>
      <c r="O7" s="29"/>
      <c r="P7" s="29" t="s">
        <v>3</v>
      </c>
      <c r="Q7" s="29"/>
      <c r="R7" s="29"/>
      <c r="S7" s="29" t="s">
        <v>4</v>
      </c>
      <c r="T7" s="29"/>
      <c r="U7" s="29"/>
      <c r="V7" s="26" t="s">
        <v>5</v>
      </c>
      <c r="W7" s="27"/>
      <c r="X7" s="28"/>
    </row>
    <row r="8" spans="2:24" ht="15.75" thickBot="1" x14ac:dyDescent="0.3"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6"/>
      <c r="W8" s="27"/>
      <c r="X8" s="28"/>
    </row>
    <row r="9" spans="2:24" ht="15" customHeight="1" thickBot="1" x14ac:dyDescent="0.3">
      <c r="B9" s="14">
        <v>1</v>
      </c>
      <c r="C9" s="14"/>
      <c r="D9" s="14"/>
      <c r="E9" s="24" t="s">
        <v>21</v>
      </c>
      <c r="F9" s="24"/>
      <c r="G9" s="24"/>
      <c r="H9" s="24"/>
      <c r="I9" s="24"/>
      <c r="J9" s="24"/>
      <c r="K9" s="24"/>
      <c r="L9" s="24"/>
      <c r="M9" s="17">
        <v>1</v>
      </c>
      <c r="N9" s="17"/>
      <c r="O9" s="17"/>
      <c r="P9" s="18">
        <v>83000</v>
      </c>
      <c r="Q9" s="17"/>
      <c r="R9" s="17"/>
      <c r="S9" s="17">
        <f>M9*P9</f>
        <v>83000</v>
      </c>
      <c r="T9" s="17"/>
      <c r="U9" s="17"/>
      <c r="V9" s="19"/>
      <c r="W9" s="20"/>
      <c r="X9" s="21"/>
    </row>
    <row r="10" spans="2:24" ht="15.75" thickBot="1" x14ac:dyDescent="0.3">
      <c r="B10" s="14"/>
      <c r="C10" s="14"/>
      <c r="D10" s="14"/>
      <c r="E10" s="24"/>
      <c r="F10" s="24"/>
      <c r="G10" s="24"/>
      <c r="H10" s="24"/>
      <c r="I10" s="24"/>
      <c r="J10" s="24"/>
      <c r="K10" s="24"/>
      <c r="L10" s="24"/>
      <c r="M10" s="17"/>
      <c r="N10" s="17"/>
      <c r="O10" s="17"/>
      <c r="P10" s="17"/>
      <c r="Q10" s="17"/>
      <c r="R10" s="17"/>
      <c r="S10" s="17"/>
      <c r="T10" s="17"/>
      <c r="U10" s="17"/>
      <c r="V10" s="19"/>
      <c r="W10" s="20"/>
      <c r="X10" s="21"/>
    </row>
    <row r="11" spans="2:24" ht="15.75" thickBot="1" x14ac:dyDescent="0.3">
      <c r="B11" s="14"/>
      <c r="C11" s="14"/>
      <c r="D11" s="14"/>
      <c r="E11" s="24"/>
      <c r="F11" s="24"/>
      <c r="G11" s="24"/>
      <c r="H11" s="24"/>
      <c r="I11" s="24"/>
      <c r="J11" s="24"/>
      <c r="K11" s="24"/>
      <c r="L11" s="24"/>
      <c r="M11" s="17"/>
      <c r="N11" s="17"/>
      <c r="O11" s="17"/>
      <c r="P11" s="17"/>
      <c r="Q11" s="17"/>
      <c r="R11" s="17"/>
      <c r="S11" s="17"/>
      <c r="T11" s="17"/>
      <c r="U11" s="17"/>
      <c r="V11" s="19"/>
      <c r="W11" s="20"/>
      <c r="X11" s="21"/>
    </row>
    <row r="12" spans="2:24" ht="15.75" thickBot="1" x14ac:dyDescent="0.3">
      <c r="B12" s="14"/>
      <c r="C12" s="14"/>
      <c r="D12" s="14"/>
      <c r="E12" s="24"/>
      <c r="F12" s="24"/>
      <c r="G12" s="24"/>
      <c r="H12" s="24"/>
      <c r="I12" s="24"/>
      <c r="J12" s="24"/>
      <c r="K12" s="24"/>
      <c r="L12" s="24"/>
      <c r="M12" s="17"/>
      <c r="N12" s="17"/>
      <c r="O12" s="17"/>
      <c r="P12" s="17"/>
      <c r="Q12" s="17"/>
      <c r="R12" s="17"/>
      <c r="S12" s="17"/>
      <c r="T12" s="17"/>
      <c r="U12" s="17"/>
      <c r="V12" s="19"/>
      <c r="W12" s="20"/>
      <c r="X12" s="21"/>
    </row>
    <row r="13" spans="2:24" ht="15.75" thickBot="1" x14ac:dyDescent="0.3">
      <c r="B13" s="14"/>
      <c r="C13" s="14"/>
      <c r="D13" s="14"/>
      <c r="E13" s="24"/>
      <c r="F13" s="24"/>
      <c r="G13" s="24"/>
      <c r="H13" s="24"/>
      <c r="I13" s="24"/>
      <c r="J13" s="24"/>
      <c r="K13" s="24"/>
      <c r="L13" s="24"/>
      <c r="M13" s="17"/>
      <c r="N13" s="17"/>
      <c r="O13" s="17"/>
      <c r="P13" s="17"/>
      <c r="Q13" s="17"/>
      <c r="R13" s="17"/>
      <c r="S13" s="17"/>
      <c r="T13" s="17"/>
      <c r="U13" s="17"/>
      <c r="V13" s="19"/>
      <c r="W13" s="20"/>
      <c r="X13" s="21"/>
    </row>
    <row r="14" spans="2:24" ht="15.75" thickBot="1" x14ac:dyDescent="0.3">
      <c r="B14" s="14"/>
      <c r="C14" s="14"/>
      <c r="D14" s="14"/>
      <c r="E14" s="24"/>
      <c r="F14" s="24"/>
      <c r="G14" s="24"/>
      <c r="H14" s="24"/>
      <c r="I14" s="24"/>
      <c r="J14" s="24"/>
      <c r="K14" s="24"/>
      <c r="L14" s="24"/>
      <c r="M14" s="17"/>
      <c r="N14" s="17"/>
      <c r="O14" s="17"/>
      <c r="P14" s="17"/>
      <c r="Q14" s="17"/>
      <c r="R14" s="17"/>
      <c r="S14" s="17"/>
      <c r="T14" s="17"/>
      <c r="U14" s="17"/>
      <c r="V14" s="19"/>
      <c r="W14" s="20"/>
      <c r="X14" s="21"/>
    </row>
    <row r="15" spans="2:24" ht="15.75" thickBot="1" x14ac:dyDescent="0.3">
      <c r="B15" s="14"/>
      <c r="C15" s="14"/>
      <c r="D15" s="14"/>
      <c r="E15" s="24"/>
      <c r="F15" s="24"/>
      <c r="G15" s="24"/>
      <c r="H15" s="24"/>
      <c r="I15" s="24"/>
      <c r="J15" s="24"/>
      <c r="K15" s="24"/>
      <c r="L15" s="24"/>
      <c r="M15" s="17"/>
      <c r="N15" s="17"/>
      <c r="O15" s="17"/>
      <c r="P15" s="17"/>
      <c r="Q15" s="17"/>
      <c r="R15" s="17"/>
      <c r="S15" s="17"/>
      <c r="T15" s="17"/>
      <c r="U15" s="17"/>
      <c r="V15" s="19"/>
      <c r="W15" s="20"/>
      <c r="X15" s="21"/>
    </row>
    <row r="16" spans="2:24" ht="15.75" thickBot="1" x14ac:dyDescent="0.3">
      <c r="B16" s="14"/>
      <c r="C16" s="14"/>
      <c r="D16" s="14"/>
      <c r="E16" s="24"/>
      <c r="F16" s="24"/>
      <c r="G16" s="24"/>
      <c r="H16" s="24"/>
      <c r="I16" s="24"/>
      <c r="J16" s="24"/>
      <c r="K16" s="24"/>
      <c r="L16" s="24"/>
      <c r="M16" s="17"/>
      <c r="N16" s="17"/>
      <c r="O16" s="17"/>
      <c r="P16" s="17"/>
      <c r="Q16" s="17"/>
      <c r="R16" s="17"/>
      <c r="S16" s="17"/>
      <c r="T16" s="17"/>
      <c r="U16" s="17"/>
      <c r="V16" s="19"/>
      <c r="W16" s="20"/>
      <c r="X16" s="21"/>
    </row>
    <row r="17" spans="2:24" ht="15.75" thickBot="1" x14ac:dyDescent="0.3">
      <c r="B17" s="14"/>
      <c r="C17" s="14"/>
      <c r="D17" s="14"/>
      <c r="E17" s="24"/>
      <c r="F17" s="24"/>
      <c r="G17" s="24"/>
      <c r="H17" s="24"/>
      <c r="I17" s="24"/>
      <c r="J17" s="24"/>
      <c r="K17" s="24"/>
      <c r="L17" s="24"/>
      <c r="M17" s="17"/>
      <c r="N17" s="17"/>
      <c r="O17" s="17"/>
      <c r="P17" s="17"/>
      <c r="Q17" s="17"/>
      <c r="R17" s="17"/>
      <c r="S17" s="17"/>
      <c r="T17" s="17"/>
      <c r="U17" s="17"/>
      <c r="V17" s="19"/>
      <c r="W17" s="20"/>
      <c r="X17" s="21"/>
    </row>
    <row r="18" spans="2:24" ht="15.75" thickBot="1" x14ac:dyDescent="0.3">
      <c r="B18" s="14"/>
      <c r="C18" s="14"/>
      <c r="D18" s="14"/>
      <c r="E18" s="24"/>
      <c r="F18" s="24"/>
      <c r="G18" s="24"/>
      <c r="H18" s="24"/>
      <c r="I18" s="24"/>
      <c r="J18" s="24"/>
      <c r="K18" s="24"/>
      <c r="L18" s="24"/>
      <c r="M18" s="17"/>
      <c r="N18" s="17"/>
      <c r="O18" s="17"/>
      <c r="P18" s="17"/>
      <c r="Q18" s="17"/>
      <c r="R18" s="17"/>
      <c r="S18" s="17"/>
      <c r="T18" s="17"/>
      <c r="U18" s="17"/>
      <c r="V18" s="19"/>
      <c r="W18" s="20"/>
      <c r="X18" s="21"/>
    </row>
    <row r="19" spans="2:24" ht="15.75" thickBot="1" x14ac:dyDescent="0.3">
      <c r="B19" s="14"/>
      <c r="C19" s="14"/>
      <c r="D19" s="14"/>
      <c r="E19" s="24"/>
      <c r="F19" s="24"/>
      <c r="G19" s="24"/>
      <c r="H19" s="24"/>
      <c r="I19" s="24"/>
      <c r="J19" s="24"/>
      <c r="K19" s="24"/>
      <c r="L19" s="24"/>
      <c r="M19" s="17"/>
      <c r="N19" s="17"/>
      <c r="O19" s="17"/>
      <c r="P19" s="17"/>
      <c r="Q19" s="17"/>
      <c r="R19" s="17"/>
      <c r="S19" s="17"/>
      <c r="T19" s="17"/>
      <c r="U19" s="17"/>
      <c r="V19" s="19"/>
      <c r="W19" s="20"/>
      <c r="X19" s="21"/>
    </row>
    <row r="20" spans="2:24" ht="15.75" thickBot="1" x14ac:dyDescent="0.3">
      <c r="B20" s="14"/>
      <c r="C20" s="14"/>
      <c r="D20" s="14"/>
      <c r="E20" s="24"/>
      <c r="F20" s="24"/>
      <c r="G20" s="24"/>
      <c r="H20" s="24"/>
      <c r="I20" s="24"/>
      <c r="J20" s="24"/>
      <c r="K20" s="24"/>
      <c r="L20" s="24"/>
      <c r="M20" s="17"/>
      <c r="N20" s="17"/>
      <c r="O20" s="17"/>
      <c r="P20" s="17"/>
      <c r="Q20" s="17"/>
      <c r="R20" s="17"/>
      <c r="S20" s="17"/>
      <c r="T20" s="17"/>
      <c r="U20" s="17"/>
      <c r="V20" s="19"/>
      <c r="W20" s="20"/>
      <c r="X20" s="21"/>
    </row>
    <row r="21" spans="2:24" ht="15" customHeight="1" thickBot="1" x14ac:dyDescent="0.3">
      <c r="B21" s="14">
        <v>2</v>
      </c>
      <c r="C21" s="14"/>
      <c r="D21" s="14"/>
      <c r="E21" s="24" t="s">
        <v>9</v>
      </c>
      <c r="F21" s="24"/>
      <c r="G21" s="24"/>
      <c r="H21" s="24"/>
      <c r="I21" s="24"/>
      <c r="J21" s="24"/>
      <c r="K21" s="24"/>
      <c r="L21" s="24"/>
      <c r="M21" s="17">
        <v>1</v>
      </c>
      <c r="N21" s="17"/>
      <c r="O21" s="17"/>
      <c r="P21" s="18">
        <v>4980</v>
      </c>
      <c r="Q21" s="18"/>
      <c r="R21" s="18"/>
      <c r="S21" s="17">
        <f>M21*P21</f>
        <v>4980</v>
      </c>
      <c r="T21" s="17"/>
      <c r="U21" s="17"/>
      <c r="V21" s="19"/>
      <c r="W21" s="20"/>
      <c r="X21" s="21"/>
    </row>
    <row r="22" spans="2:24" ht="15.75" thickBot="1" x14ac:dyDescent="0.3">
      <c r="B22" s="14"/>
      <c r="C22" s="14"/>
      <c r="D22" s="14"/>
      <c r="E22" s="24"/>
      <c r="F22" s="24"/>
      <c r="G22" s="24"/>
      <c r="H22" s="24"/>
      <c r="I22" s="24"/>
      <c r="J22" s="24"/>
      <c r="K22" s="24"/>
      <c r="L22" s="24"/>
      <c r="M22" s="17"/>
      <c r="N22" s="17"/>
      <c r="O22" s="17"/>
      <c r="P22" s="18"/>
      <c r="Q22" s="18"/>
      <c r="R22" s="18"/>
      <c r="S22" s="17"/>
      <c r="T22" s="17"/>
      <c r="U22" s="17"/>
      <c r="V22" s="19"/>
      <c r="W22" s="20"/>
      <c r="X22" s="21"/>
    </row>
    <row r="23" spans="2:24" ht="15.75" thickBot="1" x14ac:dyDescent="0.3">
      <c r="B23" s="14"/>
      <c r="C23" s="14"/>
      <c r="D23" s="14"/>
      <c r="E23" s="24"/>
      <c r="F23" s="24"/>
      <c r="G23" s="24"/>
      <c r="H23" s="24"/>
      <c r="I23" s="24"/>
      <c r="J23" s="24"/>
      <c r="K23" s="24"/>
      <c r="L23" s="24"/>
      <c r="M23" s="17"/>
      <c r="N23" s="17"/>
      <c r="O23" s="17"/>
      <c r="P23" s="18"/>
      <c r="Q23" s="18"/>
      <c r="R23" s="18"/>
      <c r="S23" s="17"/>
      <c r="T23" s="17"/>
      <c r="U23" s="17"/>
      <c r="V23" s="19"/>
      <c r="W23" s="20"/>
      <c r="X23" s="21"/>
    </row>
    <row r="24" spans="2:24" ht="15.75" thickBot="1" x14ac:dyDescent="0.3">
      <c r="B24" s="14"/>
      <c r="C24" s="14"/>
      <c r="D24" s="14"/>
      <c r="E24" s="24"/>
      <c r="F24" s="24"/>
      <c r="G24" s="24"/>
      <c r="H24" s="24"/>
      <c r="I24" s="24"/>
      <c r="J24" s="24"/>
      <c r="K24" s="24"/>
      <c r="L24" s="24"/>
      <c r="M24" s="17"/>
      <c r="N24" s="17"/>
      <c r="O24" s="17"/>
      <c r="P24" s="18"/>
      <c r="Q24" s="18"/>
      <c r="R24" s="18"/>
      <c r="S24" s="17"/>
      <c r="T24" s="17"/>
      <c r="U24" s="17"/>
      <c r="V24" s="19"/>
      <c r="W24" s="20"/>
      <c r="X24" s="21"/>
    </row>
    <row r="25" spans="2:24" ht="15.75" thickBot="1" x14ac:dyDescent="0.3">
      <c r="B25" s="14"/>
      <c r="C25" s="14"/>
      <c r="D25" s="14"/>
      <c r="E25" s="24"/>
      <c r="F25" s="24"/>
      <c r="G25" s="24"/>
      <c r="H25" s="24"/>
      <c r="I25" s="24"/>
      <c r="J25" s="24"/>
      <c r="K25" s="24"/>
      <c r="L25" s="24"/>
      <c r="M25" s="17"/>
      <c r="N25" s="17"/>
      <c r="O25" s="17"/>
      <c r="P25" s="18"/>
      <c r="Q25" s="18"/>
      <c r="R25" s="18"/>
      <c r="S25" s="17"/>
      <c r="T25" s="17"/>
      <c r="U25" s="17"/>
      <c r="V25" s="19"/>
      <c r="W25" s="20"/>
      <c r="X25" s="21"/>
    </row>
    <row r="26" spans="2:24" ht="15.75" thickBot="1" x14ac:dyDescent="0.3">
      <c r="B26" s="14"/>
      <c r="C26" s="14"/>
      <c r="D26" s="14"/>
      <c r="E26" s="24"/>
      <c r="F26" s="24"/>
      <c r="G26" s="24"/>
      <c r="H26" s="24"/>
      <c r="I26" s="24"/>
      <c r="J26" s="24"/>
      <c r="K26" s="24"/>
      <c r="L26" s="24"/>
      <c r="M26" s="17"/>
      <c r="N26" s="17"/>
      <c r="O26" s="17"/>
      <c r="P26" s="18"/>
      <c r="Q26" s="18"/>
      <c r="R26" s="18"/>
      <c r="S26" s="17"/>
      <c r="T26" s="17"/>
      <c r="U26" s="17"/>
      <c r="V26" s="19"/>
      <c r="W26" s="20"/>
      <c r="X26" s="21"/>
    </row>
    <row r="27" spans="2:24" ht="15.75" thickBot="1" x14ac:dyDescent="0.3">
      <c r="B27" s="14"/>
      <c r="C27" s="14"/>
      <c r="D27" s="14"/>
      <c r="E27" s="24"/>
      <c r="F27" s="24"/>
      <c r="G27" s="24"/>
      <c r="H27" s="24"/>
      <c r="I27" s="24"/>
      <c r="J27" s="24"/>
      <c r="K27" s="24"/>
      <c r="L27" s="24"/>
      <c r="M27" s="17"/>
      <c r="N27" s="17"/>
      <c r="O27" s="17"/>
      <c r="P27" s="18"/>
      <c r="Q27" s="18"/>
      <c r="R27" s="18"/>
      <c r="S27" s="17"/>
      <c r="T27" s="17"/>
      <c r="U27" s="17"/>
      <c r="V27" s="19"/>
      <c r="W27" s="20"/>
      <c r="X27" s="21"/>
    </row>
    <row r="28" spans="2:24" ht="15.75" thickBot="1" x14ac:dyDescent="0.3">
      <c r="B28" s="14"/>
      <c r="C28" s="14"/>
      <c r="D28" s="14"/>
      <c r="E28" s="24"/>
      <c r="F28" s="24"/>
      <c r="G28" s="24"/>
      <c r="H28" s="24"/>
      <c r="I28" s="24"/>
      <c r="J28" s="24"/>
      <c r="K28" s="24"/>
      <c r="L28" s="24"/>
      <c r="M28" s="17"/>
      <c r="N28" s="17"/>
      <c r="O28" s="17"/>
      <c r="P28" s="18"/>
      <c r="Q28" s="18"/>
      <c r="R28" s="18"/>
      <c r="S28" s="17"/>
      <c r="T28" s="17"/>
      <c r="U28" s="17"/>
      <c r="V28" s="19"/>
      <c r="W28" s="20"/>
      <c r="X28" s="21"/>
    </row>
    <row r="29" spans="2:24" ht="15.75" customHeight="1" thickBot="1" x14ac:dyDescent="0.3">
      <c r="B29" s="14"/>
      <c r="C29" s="14"/>
      <c r="D29" s="14"/>
      <c r="E29" s="24"/>
      <c r="F29" s="24"/>
      <c r="G29" s="24"/>
      <c r="H29" s="24"/>
      <c r="I29" s="24"/>
      <c r="J29" s="24"/>
      <c r="K29" s="24"/>
      <c r="L29" s="24"/>
      <c r="M29" s="17"/>
      <c r="N29" s="17"/>
      <c r="O29" s="17"/>
      <c r="P29" s="18"/>
      <c r="Q29" s="18"/>
      <c r="R29" s="18"/>
      <c r="S29" s="17"/>
      <c r="T29" s="17"/>
      <c r="U29" s="17"/>
      <c r="V29" s="19"/>
      <c r="W29" s="20"/>
      <c r="X29" s="21"/>
    </row>
    <row r="30" spans="2:24" ht="15.75" customHeight="1" thickBot="1" x14ac:dyDescent="0.3">
      <c r="B30" s="14"/>
      <c r="C30" s="14"/>
      <c r="D30" s="14"/>
      <c r="E30" s="24"/>
      <c r="F30" s="24"/>
      <c r="G30" s="24"/>
      <c r="H30" s="24"/>
      <c r="I30" s="24"/>
      <c r="J30" s="24"/>
      <c r="K30" s="24"/>
      <c r="L30" s="24"/>
      <c r="M30" s="17"/>
      <c r="N30" s="17"/>
      <c r="O30" s="17"/>
      <c r="P30" s="18"/>
      <c r="Q30" s="18"/>
      <c r="R30" s="18"/>
      <c r="S30" s="17"/>
      <c r="T30" s="17"/>
      <c r="U30" s="17"/>
      <c r="V30" s="19"/>
      <c r="W30" s="20"/>
      <c r="X30" s="21"/>
    </row>
    <row r="31" spans="2:24" ht="15.75" thickBot="1" x14ac:dyDescent="0.3">
      <c r="B31" s="14"/>
      <c r="C31" s="14"/>
      <c r="D31" s="14"/>
      <c r="E31" s="24"/>
      <c r="F31" s="24"/>
      <c r="G31" s="24"/>
      <c r="H31" s="24"/>
      <c r="I31" s="24"/>
      <c r="J31" s="24"/>
      <c r="K31" s="24"/>
      <c r="L31" s="24"/>
      <c r="M31" s="17"/>
      <c r="N31" s="17"/>
      <c r="O31" s="17"/>
      <c r="P31" s="18"/>
      <c r="Q31" s="18"/>
      <c r="R31" s="18"/>
      <c r="S31" s="17"/>
      <c r="T31" s="17"/>
      <c r="U31" s="17"/>
      <c r="V31" s="19"/>
      <c r="W31" s="20"/>
      <c r="X31" s="21"/>
    </row>
    <row r="32" spans="2:24" ht="15.75" thickBot="1" x14ac:dyDescent="0.3">
      <c r="B32" s="14"/>
      <c r="C32" s="14"/>
      <c r="D32" s="14"/>
      <c r="E32" s="24"/>
      <c r="F32" s="24"/>
      <c r="G32" s="24"/>
      <c r="H32" s="24"/>
      <c r="I32" s="24"/>
      <c r="J32" s="24"/>
      <c r="K32" s="24"/>
      <c r="L32" s="24"/>
      <c r="M32" s="17"/>
      <c r="N32" s="17"/>
      <c r="O32" s="17"/>
      <c r="P32" s="18"/>
      <c r="Q32" s="18"/>
      <c r="R32" s="18"/>
      <c r="S32" s="17"/>
      <c r="T32" s="17"/>
      <c r="U32" s="17"/>
      <c r="V32" s="19"/>
      <c r="W32" s="20"/>
      <c r="X32" s="21"/>
    </row>
    <row r="33" spans="2:24" ht="15" customHeight="1" thickBot="1" x14ac:dyDescent="0.3">
      <c r="B33" s="14"/>
      <c r="C33" s="14"/>
      <c r="D33" s="14"/>
      <c r="E33" s="24"/>
      <c r="F33" s="24"/>
      <c r="G33" s="24"/>
      <c r="H33" s="24"/>
      <c r="I33" s="24"/>
      <c r="J33" s="24"/>
      <c r="K33" s="24"/>
      <c r="L33" s="24"/>
      <c r="M33" s="17"/>
      <c r="N33" s="17"/>
      <c r="O33" s="17"/>
      <c r="P33" s="18"/>
      <c r="Q33" s="18"/>
      <c r="R33" s="18"/>
      <c r="S33" s="17"/>
      <c r="T33" s="17"/>
      <c r="U33" s="17"/>
      <c r="V33" s="19"/>
      <c r="W33" s="20"/>
      <c r="X33" s="21"/>
    </row>
    <row r="34" spans="2:24" ht="15.75" thickBot="1" x14ac:dyDescent="0.3">
      <c r="B34" s="14"/>
      <c r="C34" s="14"/>
      <c r="D34" s="14"/>
      <c r="E34" s="24"/>
      <c r="F34" s="24"/>
      <c r="G34" s="24"/>
      <c r="H34" s="24"/>
      <c r="I34" s="24"/>
      <c r="J34" s="24"/>
      <c r="K34" s="24"/>
      <c r="L34" s="24"/>
      <c r="M34" s="17"/>
      <c r="N34" s="17"/>
      <c r="O34" s="17"/>
      <c r="P34" s="18"/>
      <c r="Q34" s="18"/>
      <c r="R34" s="18"/>
      <c r="S34" s="17"/>
      <c r="T34" s="17"/>
      <c r="U34" s="17"/>
      <c r="V34" s="19"/>
      <c r="W34" s="20"/>
      <c r="X34" s="21"/>
    </row>
    <row r="35" spans="2:24" ht="15.75" thickBot="1" x14ac:dyDescent="0.3">
      <c r="B35" s="14"/>
      <c r="C35" s="14"/>
      <c r="D35" s="14"/>
      <c r="E35" s="24"/>
      <c r="F35" s="24"/>
      <c r="G35" s="24"/>
      <c r="H35" s="24"/>
      <c r="I35" s="24"/>
      <c r="J35" s="24"/>
      <c r="K35" s="24"/>
      <c r="L35" s="24"/>
      <c r="M35" s="17"/>
      <c r="N35" s="17"/>
      <c r="O35" s="17"/>
      <c r="P35" s="18"/>
      <c r="Q35" s="18"/>
      <c r="R35" s="18"/>
      <c r="S35" s="17"/>
      <c r="T35" s="17"/>
      <c r="U35" s="17"/>
      <c r="V35" s="19"/>
      <c r="W35" s="20"/>
      <c r="X35" s="21"/>
    </row>
    <row r="36" spans="2:24" ht="15.75" thickBot="1" x14ac:dyDescent="0.3">
      <c r="B36" s="14"/>
      <c r="C36" s="14"/>
      <c r="D36" s="14"/>
      <c r="E36" s="24"/>
      <c r="F36" s="24"/>
      <c r="G36" s="24"/>
      <c r="H36" s="24"/>
      <c r="I36" s="24"/>
      <c r="J36" s="24"/>
      <c r="K36" s="24"/>
      <c r="L36" s="24"/>
      <c r="M36" s="17"/>
      <c r="N36" s="17"/>
      <c r="O36" s="17"/>
      <c r="P36" s="18"/>
      <c r="Q36" s="18"/>
      <c r="R36" s="18"/>
      <c r="S36" s="17"/>
      <c r="T36" s="17"/>
      <c r="U36" s="17"/>
      <c r="V36" s="19"/>
      <c r="W36" s="20"/>
      <c r="X36" s="21"/>
    </row>
    <row r="37" spans="2:24" ht="15.75" thickBot="1" x14ac:dyDescent="0.3">
      <c r="B37" s="14"/>
      <c r="C37" s="14"/>
      <c r="D37" s="14"/>
      <c r="E37" s="24"/>
      <c r="F37" s="24"/>
      <c r="G37" s="24"/>
      <c r="H37" s="24"/>
      <c r="I37" s="24"/>
      <c r="J37" s="24"/>
      <c r="K37" s="24"/>
      <c r="L37" s="24"/>
      <c r="M37" s="17"/>
      <c r="N37" s="17"/>
      <c r="O37" s="17"/>
      <c r="P37" s="18"/>
      <c r="Q37" s="18"/>
      <c r="R37" s="18"/>
      <c r="S37" s="17"/>
      <c r="T37" s="17"/>
      <c r="U37" s="17"/>
      <c r="V37" s="19"/>
      <c r="W37" s="20"/>
      <c r="X37" s="21"/>
    </row>
    <row r="38" spans="2:24" ht="15.75" thickBot="1" x14ac:dyDescent="0.3">
      <c r="B38" s="14"/>
      <c r="C38" s="14"/>
      <c r="D38" s="14"/>
      <c r="E38" s="24"/>
      <c r="F38" s="24"/>
      <c r="G38" s="24"/>
      <c r="H38" s="24"/>
      <c r="I38" s="24"/>
      <c r="J38" s="24"/>
      <c r="K38" s="24"/>
      <c r="L38" s="24"/>
      <c r="M38" s="17"/>
      <c r="N38" s="17"/>
      <c r="O38" s="17"/>
      <c r="P38" s="18"/>
      <c r="Q38" s="18"/>
      <c r="R38" s="18"/>
      <c r="S38" s="17"/>
      <c r="T38" s="17"/>
      <c r="U38" s="17"/>
      <c r="V38" s="19"/>
      <c r="W38" s="20"/>
      <c r="X38" s="21"/>
    </row>
    <row r="39" spans="2:24" ht="15.75" thickBot="1" x14ac:dyDescent="0.3">
      <c r="B39" s="14"/>
      <c r="C39" s="14"/>
      <c r="D39" s="14"/>
      <c r="E39" s="24"/>
      <c r="F39" s="24"/>
      <c r="G39" s="24"/>
      <c r="H39" s="24"/>
      <c r="I39" s="24"/>
      <c r="J39" s="24"/>
      <c r="K39" s="24"/>
      <c r="L39" s="24"/>
      <c r="M39" s="17"/>
      <c r="N39" s="17"/>
      <c r="O39" s="17"/>
      <c r="P39" s="18"/>
      <c r="Q39" s="18"/>
      <c r="R39" s="18"/>
      <c r="S39" s="17"/>
      <c r="T39" s="17"/>
      <c r="U39" s="17"/>
      <c r="V39" s="19"/>
      <c r="W39" s="20"/>
      <c r="X39" s="21"/>
    </row>
    <row r="40" spans="2:24" ht="15.75" thickBot="1" x14ac:dyDescent="0.3">
      <c r="B40" s="14"/>
      <c r="C40" s="14"/>
      <c r="D40" s="14"/>
      <c r="E40" s="24"/>
      <c r="F40" s="24"/>
      <c r="G40" s="24"/>
      <c r="H40" s="24"/>
      <c r="I40" s="24"/>
      <c r="J40" s="24"/>
      <c r="K40" s="24"/>
      <c r="L40" s="24"/>
      <c r="M40" s="17"/>
      <c r="N40" s="17"/>
      <c r="O40" s="17"/>
      <c r="P40" s="18"/>
      <c r="Q40" s="18"/>
      <c r="R40" s="18"/>
      <c r="S40" s="17"/>
      <c r="T40" s="17"/>
      <c r="U40" s="17"/>
      <c r="V40" s="19"/>
      <c r="W40" s="20"/>
      <c r="X40" s="21"/>
    </row>
    <row r="41" spans="2:24" ht="15.75" thickBot="1" x14ac:dyDescent="0.3">
      <c r="B41" s="14">
        <v>3</v>
      </c>
      <c r="C41" s="14"/>
      <c r="D41" s="14"/>
      <c r="E41" s="24" t="s">
        <v>10</v>
      </c>
      <c r="F41" s="24"/>
      <c r="G41" s="24"/>
      <c r="H41" s="24"/>
      <c r="I41" s="24"/>
      <c r="J41" s="24"/>
      <c r="K41" s="24"/>
      <c r="L41" s="24"/>
      <c r="M41" s="17">
        <v>15</v>
      </c>
      <c r="N41" s="17"/>
      <c r="O41" s="17"/>
      <c r="P41" s="18">
        <v>2500</v>
      </c>
      <c r="Q41" s="18"/>
      <c r="R41" s="18"/>
      <c r="S41" s="17">
        <f>M41*P41</f>
        <v>37500</v>
      </c>
      <c r="T41" s="17"/>
      <c r="U41" s="17"/>
      <c r="V41" s="19"/>
      <c r="W41" s="20"/>
      <c r="X41" s="21"/>
    </row>
    <row r="42" spans="2:24" ht="15.75" thickBot="1" x14ac:dyDescent="0.3">
      <c r="B42" s="14"/>
      <c r="C42" s="14"/>
      <c r="D42" s="14"/>
      <c r="E42" s="24"/>
      <c r="F42" s="24"/>
      <c r="G42" s="24"/>
      <c r="H42" s="24"/>
      <c r="I42" s="24"/>
      <c r="J42" s="24"/>
      <c r="K42" s="24"/>
      <c r="L42" s="24"/>
      <c r="M42" s="17"/>
      <c r="N42" s="17"/>
      <c r="O42" s="17"/>
      <c r="P42" s="18"/>
      <c r="Q42" s="18"/>
      <c r="R42" s="18"/>
      <c r="S42" s="17"/>
      <c r="T42" s="17"/>
      <c r="U42" s="17"/>
      <c r="V42" s="19"/>
      <c r="W42" s="20"/>
      <c r="X42" s="21"/>
    </row>
    <row r="43" spans="2:24" ht="15.75" thickBot="1" x14ac:dyDescent="0.3">
      <c r="B43" s="14"/>
      <c r="C43" s="14"/>
      <c r="D43" s="14"/>
      <c r="E43" s="24"/>
      <c r="F43" s="24"/>
      <c r="G43" s="24"/>
      <c r="H43" s="24"/>
      <c r="I43" s="24"/>
      <c r="J43" s="24"/>
      <c r="K43" s="24"/>
      <c r="L43" s="24"/>
      <c r="M43" s="17"/>
      <c r="N43" s="17"/>
      <c r="O43" s="17"/>
      <c r="P43" s="18"/>
      <c r="Q43" s="18"/>
      <c r="R43" s="18"/>
      <c r="S43" s="17"/>
      <c r="T43" s="17"/>
      <c r="U43" s="17"/>
      <c r="V43" s="19"/>
      <c r="W43" s="20"/>
      <c r="X43" s="21"/>
    </row>
    <row r="44" spans="2:24" ht="15.75" thickBot="1" x14ac:dyDescent="0.3">
      <c r="B44" s="14"/>
      <c r="C44" s="14"/>
      <c r="D44" s="14"/>
      <c r="E44" s="24"/>
      <c r="F44" s="24"/>
      <c r="G44" s="24"/>
      <c r="H44" s="24"/>
      <c r="I44" s="24"/>
      <c r="J44" s="24"/>
      <c r="K44" s="24"/>
      <c r="L44" s="24"/>
      <c r="M44" s="17"/>
      <c r="N44" s="17"/>
      <c r="O44" s="17"/>
      <c r="P44" s="18"/>
      <c r="Q44" s="18"/>
      <c r="R44" s="18"/>
      <c r="S44" s="17"/>
      <c r="T44" s="17"/>
      <c r="U44" s="17"/>
      <c r="V44" s="19"/>
      <c r="W44" s="20"/>
      <c r="X44" s="21"/>
    </row>
    <row r="45" spans="2:24" ht="15.75" thickBot="1" x14ac:dyDescent="0.3">
      <c r="B45" s="14"/>
      <c r="C45" s="14"/>
      <c r="D45" s="14"/>
      <c r="E45" s="24"/>
      <c r="F45" s="24"/>
      <c r="G45" s="24"/>
      <c r="H45" s="24"/>
      <c r="I45" s="24"/>
      <c r="J45" s="24"/>
      <c r="K45" s="24"/>
      <c r="L45" s="24"/>
      <c r="M45" s="17"/>
      <c r="N45" s="17"/>
      <c r="O45" s="17"/>
      <c r="P45" s="18"/>
      <c r="Q45" s="18"/>
      <c r="R45" s="18"/>
      <c r="S45" s="17"/>
      <c r="T45" s="17"/>
      <c r="U45" s="17"/>
      <c r="V45" s="19"/>
      <c r="W45" s="20"/>
      <c r="X45" s="21"/>
    </row>
    <row r="46" spans="2:24" ht="15.75" thickBot="1" x14ac:dyDescent="0.3">
      <c r="B46" s="14"/>
      <c r="C46" s="14"/>
      <c r="D46" s="14"/>
      <c r="E46" s="24"/>
      <c r="F46" s="24"/>
      <c r="G46" s="24"/>
      <c r="H46" s="24"/>
      <c r="I46" s="24"/>
      <c r="J46" s="24"/>
      <c r="K46" s="24"/>
      <c r="L46" s="24"/>
      <c r="M46" s="17"/>
      <c r="N46" s="17"/>
      <c r="O46" s="17"/>
      <c r="P46" s="18"/>
      <c r="Q46" s="18"/>
      <c r="R46" s="18"/>
      <c r="S46" s="17"/>
      <c r="T46" s="17"/>
      <c r="U46" s="17"/>
      <c r="V46" s="19"/>
      <c r="W46" s="20"/>
      <c r="X46" s="21"/>
    </row>
    <row r="47" spans="2:24" ht="15.75" thickBot="1" x14ac:dyDescent="0.3">
      <c r="B47" s="14"/>
      <c r="C47" s="14"/>
      <c r="D47" s="14"/>
      <c r="E47" s="24"/>
      <c r="F47" s="24"/>
      <c r="G47" s="24"/>
      <c r="H47" s="24"/>
      <c r="I47" s="24"/>
      <c r="J47" s="24"/>
      <c r="K47" s="24"/>
      <c r="L47" s="24"/>
      <c r="M47" s="17"/>
      <c r="N47" s="17"/>
      <c r="O47" s="17"/>
      <c r="P47" s="18"/>
      <c r="Q47" s="18"/>
      <c r="R47" s="18"/>
      <c r="S47" s="17"/>
      <c r="T47" s="17"/>
      <c r="U47" s="17"/>
      <c r="V47" s="19"/>
      <c r="W47" s="20"/>
      <c r="X47" s="21"/>
    </row>
    <row r="48" spans="2:24" ht="15.75" thickBot="1" x14ac:dyDescent="0.3">
      <c r="B48" s="14"/>
      <c r="C48" s="14"/>
      <c r="D48" s="14"/>
      <c r="E48" s="24"/>
      <c r="F48" s="24"/>
      <c r="G48" s="24"/>
      <c r="H48" s="24"/>
      <c r="I48" s="24"/>
      <c r="J48" s="24"/>
      <c r="K48" s="24"/>
      <c r="L48" s="24"/>
      <c r="M48" s="17"/>
      <c r="N48" s="17"/>
      <c r="O48" s="17"/>
      <c r="P48" s="18"/>
      <c r="Q48" s="18"/>
      <c r="R48" s="18"/>
      <c r="S48" s="17"/>
      <c r="T48" s="17"/>
      <c r="U48" s="17"/>
      <c r="V48" s="19"/>
      <c r="W48" s="20"/>
      <c r="X48" s="21"/>
    </row>
    <row r="49" spans="2:24" ht="15.75" thickBot="1" x14ac:dyDescent="0.3">
      <c r="B49" s="14"/>
      <c r="C49" s="14"/>
      <c r="D49" s="14"/>
      <c r="E49" s="24"/>
      <c r="F49" s="24"/>
      <c r="G49" s="24"/>
      <c r="H49" s="24"/>
      <c r="I49" s="24"/>
      <c r="J49" s="24"/>
      <c r="K49" s="24"/>
      <c r="L49" s="24"/>
      <c r="M49" s="17"/>
      <c r="N49" s="17"/>
      <c r="O49" s="17"/>
      <c r="P49" s="18"/>
      <c r="Q49" s="18"/>
      <c r="R49" s="18"/>
      <c r="S49" s="17"/>
      <c r="T49" s="17"/>
      <c r="U49" s="17"/>
      <c r="V49" s="19"/>
      <c r="W49" s="20"/>
      <c r="X49" s="21"/>
    </row>
    <row r="50" spans="2:24" ht="15.75" thickBot="1" x14ac:dyDescent="0.3">
      <c r="B50" s="14"/>
      <c r="C50" s="14"/>
      <c r="D50" s="14"/>
      <c r="E50" s="24"/>
      <c r="F50" s="24"/>
      <c r="G50" s="24"/>
      <c r="H50" s="24"/>
      <c r="I50" s="24"/>
      <c r="J50" s="24"/>
      <c r="K50" s="24"/>
      <c r="L50" s="24"/>
      <c r="M50" s="17"/>
      <c r="N50" s="17"/>
      <c r="O50" s="17"/>
      <c r="P50" s="18"/>
      <c r="Q50" s="18"/>
      <c r="R50" s="18"/>
      <c r="S50" s="17"/>
      <c r="T50" s="17"/>
      <c r="U50" s="17"/>
      <c r="V50" s="19"/>
      <c r="W50" s="20"/>
      <c r="X50" s="21"/>
    </row>
    <row r="51" spans="2:24" ht="15.75" thickBot="1" x14ac:dyDescent="0.3">
      <c r="B51" s="14"/>
      <c r="C51" s="14"/>
      <c r="D51" s="14"/>
      <c r="E51" s="24"/>
      <c r="F51" s="24"/>
      <c r="G51" s="24"/>
      <c r="H51" s="24"/>
      <c r="I51" s="24"/>
      <c r="J51" s="24"/>
      <c r="K51" s="24"/>
      <c r="L51" s="24"/>
      <c r="M51" s="17"/>
      <c r="N51" s="17"/>
      <c r="O51" s="17"/>
      <c r="P51" s="18"/>
      <c r="Q51" s="18"/>
      <c r="R51" s="18"/>
      <c r="S51" s="17"/>
      <c r="T51" s="17"/>
      <c r="U51" s="17"/>
      <c r="V51" s="19"/>
      <c r="W51" s="20"/>
      <c r="X51" s="21"/>
    </row>
    <row r="52" spans="2:24" ht="15.75" thickBot="1" x14ac:dyDescent="0.3">
      <c r="B52" s="14"/>
      <c r="C52" s="14"/>
      <c r="D52" s="14"/>
      <c r="E52" s="24"/>
      <c r="F52" s="24"/>
      <c r="G52" s="24"/>
      <c r="H52" s="24"/>
      <c r="I52" s="24"/>
      <c r="J52" s="24"/>
      <c r="K52" s="24"/>
      <c r="L52" s="24"/>
      <c r="M52" s="17"/>
      <c r="N52" s="17"/>
      <c r="O52" s="17"/>
      <c r="P52" s="18"/>
      <c r="Q52" s="18"/>
      <c r="R52" s="18"/>
      <c r="S52" s="17"/>
      <c r="T52" s="17"/>
      <c r="U52" s="17"/>
      <c r="V52" s="19"/>
      <c r="W52" s="20"/>
      <c r="X52" s="21"/>
    </row>
    <row r="53" spans="2:24" ht="15.75" thickBot="1" x14ac:dyDescent="0.3">
      <c r="B53" s="14">
        <v>4</v>
      </c>
      <c r="C53" s="14"/>
      <c r="D53" s="14"/>
      <c r="E53" s="25" t="s">
        <v>11</v>
      </c>
      <c r="F53" s="23"/>
      <c r="G53" s="23"/>
      <c r="H53" s="23"/>
      <c r="I53" s="23"/>
      <c r="J53" s="23"/>
      <c r="K53" s="23"/>
      <c r="L53" s="23"/>
      <c r="M53" s="17">
        <v>15</v>
      </c>
      <c r="N53" s="17"/>
      <c r="O53" s="17"/>
      <c r="P53" s="18">
        <v>1124</v>
      </c>
      <c r="Q53" s="18"/>
      <c r="R53" s="18"/>
      <c r="S53" s="17">
        <f>M53*P53</f>
        <v>16860</v>
      </c>
      <c r="T53" s="17"/>
      <c r="U53" s="17"/>
      <c r="V53" s="19"/>
      <c r="W53" s="20"/>
      <c r="X53" s="21"/>
    </row>
    <row r="54" spans="2:24" ht="15.75" thickBot="1" x14ac:dyDescent="0.3">
      <c r="B54" s="14"/>
      <c r="C54" s="14"/>
      <c r="D54" s="14"/>
      <c r="E54" s="23"/>
      <c r="F54" s="23"/>
      <c r="G54" s="23"/>
      <c r="H54" s="23"/>
      <c r="I54" s="23"/>
      <c r="J54" s="23"/>
      <c r="K54" s="23"/>
      <c r="L54" s="23"/>
      <c r="M54" s="17"/>
      <c r="N54" s="17"/>
      <c r="O54" s="17"/>
      <c r="P54" s="18"/>
      <c r="Q54" s="18"/>
      <c r="R54" s="18"/>
      <c r="S54" s="17"/>
      <c r="T54" s="17"/>
      <c r="U54" s="17"/>
      <c r="V54" s="19"/>
      <c r="W54" s="20"/>
      <c r="X54" s="21"/>
    </row>
    <row r="55" spans="2:24" ht="15.75" thickBot="1" x14ac:dyDescent="0.3">
      <c r="B55" s="14"/>
      <c r="C55" s="14"/>
      <c r="D55" s="14"/>
      <c r="E55" s="23"/>
      <c r="F55" s="23"/>
      <c r="G55" s="23"/>
      <c r="H55" s="23"/>
      <c r="I55" s="23"/>
      <c r="J55" s="23"/>
      <c r="K55" s="23"/>
      <c r="L55" s="23"/>
      <c r="M55" s="17"/>
      <c r="N55" s="17"/>
      <c r="O55" s="17"/>
      <c r="P55" s="18"/>
      <c r="Q55" s="18"/>
      <c r="R55" s="18"/>
      <c r="S55" s="17"/>
      <c r="T55" s="17"/>
      <c r="U55" s="17"/>
      <c r="V55" s="19"/>
      <c r="W55" s="20"/>
      <c r="X55" s="21"/>
    </row>
    <row r="56" spans="2:24" ht="15.75" thickBot="1" x14ac:dyDescent="0.3">
      <c r="B56" s="14"/>
      <c r="C56" s="14"/>
      <c r="D56" s="14"/>
      <c r="E56" s="23"/>
      <c r="F56" s="23"/>
      <c r="G56" s="23"/>
      <c r="H56" s="23"/>
      <c r="I56" s="23"/>
      <c r="J56" s="23"/>
      <c r="K56" s="23"/>
      <c r="L56" s="23"/>
      <c r="M56" s="17"/>
      <c r="N56" s="17"/>
      <c r="O56" s="17"/>
      <c r="P56" s="18"/>
      <c r="Q56" s="18"/>
      <c r="R56" s="18"/>
      <c r="S56" s="17"/>
      <c r="T56" s="17"/>
      <c r="U56" s="17"/>
      <c r="V56" s="19"/>
      <c r="W56" s="20"/>
      <c r="X56" s="21"/>
    </row>
    <row r="57" spans="2:24" ht="15.75" thickBot="1" x14ac:dyDescent="0.3">
      <c r="B57" s="14"/>
      <c r="C57" s="14"/>
      <c r="D57" s="14"/>
      <c r="E57" s="23"/>
      <c r="F57" s="23"/>
      <c r="G57" s="23"/>
      <c r="H57" s="23"/>
      <c r="I57" s="23"/>
      <c r="J57" s="23"/>
      <c r="K57" s="23"/>
      <c r="L57" s="23"/>
      <c r="M57" s="17"/>
      <c r="N57" s="17"/>
      <c r="O57" s="17"/>
      <c r="P57" s="18"/>
      <c r="Q57" s="18"/>
      <c r="R57" s="18"/>
      <c r="S57" s="17"/>
      <c r="T57" s="17"/>
      <c r="U57" s="17"/>
      <c r="V57" s="19"/>
      <c r="W57" s="20"/>
      <c r="X57" s="21"/>
    </row>
    <row r="58" spans="2:24" ht="15.75" thickBot="1" x14ac:dyDescent="0.3">
      <c r="B58" s="14"/>
      <c r="C58" s="14"/>
      <c r="D58" s="14"/>
      <c r="E58" s="23"/>
      <c r="F58" s="23"/>
      <c r="G58" s="23"/>
      <c r="H58" s="23"/>
      <c r="I58" s="23"/>
      <c r="J58" s="23"/>
      <c r="K58" s="23"/>
      <c r="L58" s="23"/>
      <c r="M58" s="17"/>
      <c r="N58" s="17"/>
      <c r="O58" s="17"/>
      <c r="P58" s="18"/>
      <c r="Q58" s="18"/>
      <c r="R58" s="18"/>
      <c r="S58" s="17"/>
      <c r="T58" s="17"/>
      <c r="U58" s="17"/>
      <c r="V58" s="19"/>
      <c r="W58" s="20"/>
      <c r="X58" s="21"/>
    </row>
    <row r="59" spans="2:24" ht="15.75" thickBot="1" x14ac:dyDescent="0.3">
      <c r="B59" s="14"/>
      <c r="C59" s="14"/>
      <c r="D59" s="14"/>
      <c r="E59" s="23"/>
      <c r="F59" s="23"/>
      <c r="G59" s="23"/>
      <c r="H59" s="23"/>
      <c r="I59" s="23"/>
      <c r="J59" s="23"/>
      <c r="K59" s="23"/>
      <c r="L59" s="23"/>
      <c r="M59" s="17"/>
      <c r="N59" s="17"/>
      <c r="O59" s="17"/>
      <c r="P59" s="18"/>
      <c r="Q59" s="18"/>
      <c r="R59" s="18"/>
      <c r="S59" s="17"/>
      <c r="T59" s="17"/>
      <c r="U59" s="17"/>
      <c r="V59" s="19"/>
      <c r="W59" s="20"/>
      <c r="X59" s="21"/>
    </row>
    <row r="60" spans="2:24" ht="15.75" thickBot="1" x14ac:dyDescent="0.3">
      <c r="B60" s="14"/>
      <c r="C60" s="14"/>
      <c r="D60" s="14"/>
      <c r="E60" s="23"/>
      <c r="F60" s="23"/>
      <c r="G60" s="23"/>
      <c r="H60" s="23"/>
      <c r="I60" s="23"/>
      <c r="J60" s="23"/>
      <c r="K60" s="23"/>
      <c r="L60" s="23"/>
      <c r="M60" s="17"/>
      <c r="N60" s="17"/>
      <c r="O60" s="17"/>
      <c r="P60" s="18"/>
      <c r="Q60" s="18"/>
      <c r="R60" s="18"/>
      <c r="S60" s="17"/>
      <c r="T60" s="17"/>
      <c r="U60" s="17"/>
      <c r="V60" s="19"/>
      <c r="W60" s="20"/>
      <c r="X60" s="21"/>
    </row>
    <row r="61" spans="2:24" ht="15.75" thickBot="1" x14ac:dyDescent="0.3">
      <c r="B61" s="14"/>
      <c r="C61" s="14"/>
      <c r="D61" s="14"/>
      <c r="E61" s="23"/>
      <c r="F61" s="23"/>
      <c r="G61" s="23"/>
      <c r="H61" s="23"/>
      <c r="I61" s="23"/>
      <c r="J61" s="23"/>
      <c r="K61" s="23"/>
      <c r="L61" s="23"/>
      <c r="M61" s="17"/>
      <c r="N61" s="17"/>
      <c r="O61" s="17"/>
      <c r="P61" s="18"/>
      <c r="Q61" s="18"/>
      <c r="R61" s="18"/>
      <c r="S61" s="17"/>
      <c r="T61" s="17"/>
      <c r="U61" s="17"/>
      <c r="V61" s="19"/>
      <c r="W61" s="20"/>
      <c r="X61" s="21"/>
    </row>
    <row r="62" spans="2:24" ht="15" customHeight="1" thickBot="1" x14ac:dyDescent="0.3">
      <c r="B62" s="14"/>
      <c r="C62" s="14"/>
      <c r="D62" s="14"/>
      <c r="E62" s="23"/>
      <c r="F62" s="23"/>
      <c r="G62" s="23"/>
      <c r="H62" s="23"/>
      <c r="I62" s="23"/>
      <c r="J62" s="23"/>
      <c r="K62" s="23"/>
      <c r="L62" s="23"/>
      <c r="M62" s="17"/>
      <c r="N62" s="17"/>
      <c r="O62" s="17"/>
      <c r="P62" s="18"/>
      <c r="Q62" s="18"/>
      <c r="R62" s="18"/>
      <c r="S62" s="17"/>
      <c r="T62" s="17"/>
      <c r="U62" s="17"/>
      <c r="V62" s="19"/>
      <c r="W62" s="20"/>
      <c r="X62" s="21"/>
    </row>
    <row r="63" spans="2:24" ht="15.75" thickBot="1" x14ac:dyDescent="0.3">
      <c r="B63" s="14">
        <v>5</v>
      </c>
      <c r="C63" s="14"/>
      <c r="D63" s="14"/>
      <c r="E63" s="22" t="s">
        <v>12</v>
      </c>
      <c r="F63" s="23"/>
      <c r="G63" s="23"/>
      <c r="H63" s="23"/>
      <c r="I63" s="23"/>
      <c r="J63" s="23"/>
      <c r="K63" s="23"/>
      <c r="L63" s="23"/>
      <c r="M63" s="17">
        <v>200</v>
      </c>
      <c r="N63" s="17"/>
      <c r="O63" s="17"/>
      <c r="P63" s="18">
        <v>37</v>
      </c>
      <c r="Q63" s="18"/>
      <c r="R63" s="18"/>
      <c r="S63" s="17">
        <f>M63*P63</f>
        <v>7400</v>
      </c>
      <c r="T63" s="17"/>
      <c r="U63" s="17"/>
      <c r="V63" s="19"/>
      <c r="W63" s="20"/>
      <c r="X63" s="21"/>
    </row>
    <row r="64" spans="2:24" ht="15.75" thickBot="1" x14ac:dyDescent="0.3">
      <c r="B64" s="14"/>
      <c r="C64" s="14"/>
      <c r="D64" s="14"/>
      <c r="E64" s="23"/>
      <c r="F64" s="23"/>
      <c r="G64" s="23"/>
      <c r="H64" s="23"/>
      <c r="I64" s="23"/>
      <c r="J64" s="23"/>
      <c r="K64" s="23"/>
      <c r="L64" s="23"/>
      <c r="M64" s="17"/>
      <c r="N64" s="17"/>
      <c r="O64" s="17"/>
      <c r="P64" s="18"/>
      <c r="Q64" s="18"/>
      <c r="R64" s="18"/>
      <c r="S64" s="17"/>
      <c r="T64" s="17"/>
      <c r="U64" s="17"/>
      <c r="V64" s="19"/>
      <c r="W64" s="20"/>
      <c r="X64" s="21"/>
    </row>
    <row r="65" spans="2:24" ht="15.75" thickBot="1" x14ac:dyDescent="0.3">
      <c r="B65" s="14"/>
      <c r="C65" s="14"/>
      <c r="D65" s="14"/>
      <c r="E65" s="23"/>
      <c r="F65" s="23"/>
      <c r="G65" s="23"/>
      <c r="H65" s="23"/>
      <c r="I65" s="23"/>
      <c r="J65" s="23"/>
      <c r="K65" s="23"/>
      <c r="L65" s="23"/>
      <c r="M65" s="17"/>
      <c r="N65" s="17"/>
      <c r="O65" s="17"/>
      <c r="P65" s="18"/>
      <c r="Q65" s="18"/>
      <c r="R65" s="18"/>
      <c r="S65" s="17"/>
      <c r="T65" s="17"/>
      <c r="U65" s="17"/>
      <c r="V65" s="19"/>
      <c r="W65" s="20"/>
      <c r="X65" s="21"/>
    </row>
    <row r="66" spans="2:24" ht="15.75" thickBot="1" x14ac:dyDescent="0.3">
      <c r="B66" s="14"/>
      <c r="C66" s="14"/>
      <c r="D66" s="14"/>
      <c r="E66" s="23"/>
      <c r="F66" s="23"/>
      <c r="G66" s="23"/>
      <c r="H66" s="23"/>
      <c r="I66" s="23"/>
      <c r="J66" s="23"/>
      <c r="K66" s="23"/>
      <c r="L66" s="23"/>
      <c r="M66" s="17"/>
      <c r="N66" s="17"/>
      <c r="O66" s="17"/>
      <c r="P66" s="18"/>
      <c r="Q66" s="18"/>
      <c r="R66" s="18"/>
      <c r="S66" s="17"/>
      <c r="T66" s="17"/>
      <c r="U66" s="17"/>
      <c r="V66" s="19"/>
      <c r="W66" s="20"/>
      <c r="X66" s="21"/>
    </row>
    <row r="67" spans="2:24" ht="15.75" thickBot="1" x14ac:dyDescent="0.3">
      <c r="B67" s="14"/>
      <c r="C67" s="14"/>
      <c r="D67" s="14"/>
      <c r="E67" s="23"/>
      <c r="F67" s="23"/>
      <c r="G67" s="23"/>
      <c r="H67" s="23"/>
      <c r="I67" s="23"/>
      <c r="J67" s="23"/>
      <c r="K67" s="23"/>
      <c r="L67" s="23"/>
      <c r="M67" s="17"/>
      <c r="N67" s="17"/>
      <c r="O67" s="17"/>
      <c r="P67" s="18"/>
      <c r="Q67" s="18"/>
      <c r="R67" s="18"/>
      <c r="S67" s="17"/>
      <c r="T67" s="17"/>
      <c r="U67" s="17"/>
      <c r="V67" s="19"/>
      <c r="W67" s="20"/>
      <c r="X67" s="21"/>
    </row>
    <row r="68" spans="2:24" ht="15.75" thickBot="1" x14ac:dyDescent="0.3">
      <c r="B68" s="14"/>
      <c r="C68" s="14"/>
      <c r="D68" s="14"/>
      <c r="E68" s="23"/>
      <c r="F68" s="23"/>
      <c r="G68" s="23"/>
      <c r="H68" s="23"/>
      <c r="I68" s="23"/>
      <c r="J68" s="23"/>
      <c r="K68" s="23"/>
      <c r="L68" s="23"/>
      <c r="M68" s="17"/>
      <c r="N68" s="17"/>
      <c r="O68" s="17"/>
      <c r="P68" s="18"/>
      <c r="Q68" s="18"/>
      <c r="R68" s="18"/>
      <c r="S68" s="17"/>
      <c r="T68" s="17"/>
      <c r="U68" s="17"/>
      <c r="V68" s="19"/>
      <c r="W68" s="20"/>
      <c r="X68" s="21"/>
    </row>
    <row r="69" spans="2:24" ht="15.75" thickBot="1" x14ac:dyDescent="0.3">
      <c r="B69" s="14"/>
      <c r="C69" s="14"/>
      <c r="D69" s="14"/>
      <c r="E69" s="23"/>
      <c r="F69" s="23"/>
      <c r="G69" s="23"/>
      <c r="H69" s="23"/>
      <c r="I69" s="23"/>
      <c r="J69" s="23"/>
      <c r="K69" s="23"/>
      <c r="L69" s="23"/>
      <c r="M69" s="17"/>
      <c r="N69" s="17"/>
      <c r="O69" s="17"/>
      <c r="P69" s="18"/>
      <c r="Q69" s="18"/>
      <c r="R69" s="18"/>
      <c r="S69" s="17"/>
      <c r="T69" s="17"/>
      <c r="U69" s="17"/>
      <c r="V69" s="19"/>
      <c r="W69" s="20"/>
      <c r="X69" s="21"/>
    </row>
    <row r="70" spans="2:24" ht="15.75" thickBot="1" x14ac:dyDescent="0.3">
      <c r="B70" s="14"/>
      <c r="C70" s="14"/>
      <c r="D70" s="14"/>
      <c r="E70" s="23"/>
      <c r="F70" s="23"/>
      <c r="G70" s="23"/>
      <c r="H70" s="23"/>
      <c r="I70" s="23"/>
      <c r="J70" s="23"/>
      <c r="K70" s="23"/>
      <c r="L70" s="23"/>
      <c r="M70" s="17"/>
      <c r="N70" s="17"/>
      <c r="O70" s="17"/>
      <c r="P70" s="18"/>
      <c r="Q70" s="18"/>
      <c r="R70" s="18"/>
      <c r="S70" s="17"/>
      <c r="T70" s="17"/>
      <c r="U70" s="17"/>
      <c r="V70" s="19"/>
      <c r="W70" s="20"/>
      <c r="X70" s="21"/>
    </row>
    <row r="71" spans="2:24" ht="15.75" thickBot="1" x14ac:dyDescent="0.3">
      <c r="B71" s="14"/>
      <c r="C71" s="14"/>
      <c r="D71" s="14"/>
      <c r="E71" s="23"/>
      <c r="F71" s="23"/>
      <c r="G71" s="23"/>
      <c r="H71" s="23"/>
      <c r="I71" s="23"/>
      <c r="J71" s="23"/>
      <c r="K71" s="23"/>
      <c r="L71" s="23"/>
      <c r="M71" s="17"/>
      <c r="N71" s="17"/>
      <c r="O71" s="17"/>
      <c r="P71" s="18"/>
      <c r="Q71" s="18"/>
      <c r="R71" s="18"/>
      <c r="S71" s="17"/>
      <c r="T71" s="17"/>
      <c r="U71" s="17"/>
      <c r="V71" s="19"/>
      <c r="W71" s="20"/>
      <c r="X71" s="21"/>
    </row>
    <row r="72" spans="2:24" ht="15.75" thickBot="1" x14ac:dyDescent="0.3">
      <c r="B72" s="14"/>
      <c r="C72" s="14"/>
      <c r="D72" s="14"/>
      <c r="E72" s="23"/>
      <c r="F72" s="23"/>
      <c r="G72" s="23"/>
      <c r="H72" s="23"/>
      <c r="I72" s="23"/>
      <c r="J72" s="23"/>
      <c r="K72" s="23"/>
      <c r="L72" s="23"/>
      <c r="M72" s="17"/>
      <c r="N72" s="17"/>
      <c r="O72" s="17"/>
      <c r="P72" s="18"/>
      <c r="Q72" s="18"/>
      <c r="R72" s="18"/>
      <c r="S72" s="17"/>
      <c r="T72" s="17"/>
      <c r="U72" s="17"/>
      <c r="V72" s="19"/>
      <c r="W72" s="20"/>
      <c r="X72" s="21"/>
    </row>
    <row r="73" spans="2:24" ht="15.75" thickBot="1" x14ac:dyDescent="0.3">
      <c r="B73" s="14">
        <v>6</v>
      </c>
      <c r="C73" s="14"/>
      <c r="D73" s="14"/>
      <c r="E73" s="22" t="s">
        <v>13</v>
      </c>
      <c r="F73" s="23"/>
      <c r="G73" s="23"/>
      <c r="H73" s="23"/>
      <c r="I73" s="23"/>
      <c r="J73" s="23"/>
      <c r="K73" s="23"/>
      <c r="L73" s="23"/>
      <c r="M73" s="17">
        <v>15</v>
      </c>
      <c r="N73" s="17"/>
      <c r="O73" s="17"/>
      <c r="P73" s="18">
        <v>1100</v>
      </c>
      <c r="Q73" s="18"/>
      <c r="R73" s="18"/>
      <c r="S73" s="17">
        <f>M73*P73</f>
        <v>16500</v>
      </c>
      <c r="T73" s="17"/>
      <c r="U73" s="17"/>
      <c r="V73" s="19"/>
      <c r="W73" s="20"/>
      <c r="X73" s="21"/>
    </row>
    <row r="74" spans="2:24" ht="15.75" thickBot="1" x14ac:dyDescent="0.3">
      <c r="B74" s="14"/>
      <c r="C74" s="14"/>
      <c r="D74" s="14"/>
      <c r="E74" s="23"/>
      <c r="F74" s="23"/>
      <c r="G74" s="23"/>
      <c r="H74" s="23"/>
      <c r="I74" s="23"/>
      <c r="J74" s="23"/>
      <c r="K74" s="23"/>
      <c r="L74" s="23"/>
      <c r="M74" s="17"/>
      <c r="N74" s="17"/>
      <c r="O74" s="17"/>
      <c r="P74" s="18"/>
      <c r="Q74" s="18"/>
      <c r="R74" s="18"/>
      <c r="S74" s="17"/>
      <c r="T74" s="17"/>
      <c r="U74" s="17"/>
      <c r="V74" s="19"/>
      <c r="W74" s="20"/>
      <c r="X74" s="21"/>
    </row>
    <row r="75" spans="2:24" ht="15.75" thickBot="1" x14ac:dyDescent="0.3">
      <c r="B75" s="14"/>
      <c r="C75" s="14"/>
      <c r="D75" s="14"/>
      <c r="E75" s="23"/>
      <c r="F75" s="23"/>
      <c r="G75" s="23"/>
      <c r="H75" s="23"/>
      <c r="I75" s="23"/>
      <c r="J75" s="23"/>
      <c r="K75" s="23"/>
      <c r="L75" s="23"/>
      <c r="M75" s="17"/>
      <c r="N75" s="17"/>
      <c r="O75" s="17"/>
      <c r="P75" s="18"/>
      <c r="Q75" s="18"/>
      <c r="R75" s="18"/>
      <c r="S75" s="17"/>
      <c r="T75" s="17"/>
      <c r="U75" s="17"/>
      <c r="V75" s="19"/>
      <c r="W75" s="20"/>
      <c r="X75" s="21"/>
    </row>
    <row r="76" spans="2:24" ht="15.75" thickBot="1" x14ac:dyDescent="0.3">
      <c r="B76" s="14"/>
      <c r="C76" s="14"/>
      <c r="D76" s="14"/>
      <c r="E76" s="23"/>
      <c r="F76" s="23"/>
      <c r="G76" s="23"/>
      <c r="H76" s="23"/>
      <c r="I76" s="23"/>
      <c r="J76" s="23"/>
      <c r="K76" s="23"/>
      <c r="L76" s="23"/>
      <c r="M76" s="17"/>
      <c r="N76" s="17"/>
      <c r="O76" s="17"/>
      <c r="P76" s="18"/>
      <c r="Q76" s="18"/>
      <c r="R76" s="18"/>
      <c r="S76" s="17"/>
      <c r="T76" s="17"/>
      <c r="U76" s="17"/>
      <c r="V76" s="19"/>
      <c r="W76" s="20"/>
      <c r="X76" s="21"/>
    </row>
    <row r="77" spans="2:24" ht="15.75" thickBot="1" x14ac:dyDescent="0.3">
      <c r="B77" s="14"/>
      <c r="C77" s="14"/>
      <c r="D77" s="14"/>
      <c r="E77" s="23"/>
      <c r="F77" s="23"/>
      <c r="G77" s="23"/>
      <c r="H77" s="23"/>
      <c r="I77" s="23"/>
      <c r="J77" s="23"/>
      <c r="K77" s="23"/>
      <c r="L77" s="23"/>
      <c r="M77" s="17"/>
      <c r="N77" s="17"/>
      <c r="O77" s="17"/>
      <c r="P77" s="18"/>
      <c r="Q77" s="18"/>
      <c r="R77" s="18"/>
      <c r="S77" s="17"/>
      <c r="T77" s="17"/>
      <c r="U77" s="17"/>
      <c r="V77" s="19"/>
      <c r="W77" s="20"/>
      <c r="X77" s="21"/>
    </row>
    <row r="78" spans="2:24" ht="15.75" thickBot="1" x14ac:dyDescent="0.3">
      <c r="B78" s="14"/>
      <c r="C78" s="14"/>
      <c r="D78" s="14"/>
      <c r="E78" s="23"/>
      <c r="F78" s="23"/>
      <c r="G78" s="23"/>
      <c r="H78" s="23"/>
      <c r="I78" s="23"/>
      <c r="J78" s="23"/>
      <c r="K78" s="23"/>
      <c r="L78" s="23"/>
      <c r="M78" s="17"/>
      <c r="N78" s="17"/>
      <c r="O78" s="17"/>
      <c r="P78" s="18"/>
      <c r="Q78" s="18"/>
      <c r="R78" s="18"/>
      <c r="S78" s="17"/>
      <c r="T78" s="17"/>
      <c r="U78" s="17"/>
      <c r="V78" s="19"/>
      <c r="W78" s="20"/>
      <c r="X78" s="21"/>
    </row>
    <row r="79" spans="2:24" ht="15.75" thickBot="1" x14ac:dyDescent="0.3">
      <c r="B79" s="14"/>
      <c r="C79" s="14"/>
      <c r="D79" s="14"/>
      <c r="E79" s="23"/>
      <c r="F79" s="23"/>
      <c r="G79" s="23"/>
      <c r="H79" s="23"/>
      <c r="I79" s="23"/>
      <c r="J79" s="23"/>
      <c r="K79" s="23"/>
      <c r="L79" s="23"/>
      <c r="M79" s="17"/>
      <c r="N79" s="17"/>
      <c r="O79" s="17"/>
      <c r="P79" s="18"/>
      <c r="Q79" s="18"/>
      <c r="R79" s="18"/>
      <c r="S79" s="17"/>
      <c r="T79" s="17"/>
      <c r="U79" s="17"/>
      <c r="V79" s="19"/>
      <c r="W79" s="20"/>
      <c r="X79" s="21"/>
    </row>
    <row r="80" spans="2:24" ht="15.75" thickBot="1" x14ac:dyDescent="0.3">
      <c r="B80" s="14"/>
      <c r="C80" s="14"/>
      <c r="D80" s="14"/>
      <c r="E80" s="23"/>
      <c r="F80" s="23"/>
      <c r="G80" s="23"/>
      <c r="H80" s="23"/>
      <c r="I80" s="23"/>
      <c r="J80" s="23"/>
      <c r="K80" s="23"/>
      <c r="L80" s="23"/>
      <c r="M80" s="17"/>
      <c r="N80" s="17"/>
      <c r="O80" s="17"/>
      <c r="P80" s="18"/>
      <c r="Q80" s="18"/>
      <c r="R80" s="18"/>
      <c r="S80" s="17"/>
      <c r="T80" s="17"/>
      <c r="U80" s="17"/>
      <c r="V80" s="19"/>
      <c r="W80" s="20"/>
      <c r="X80" s="21"/>
    </row>
    <row r="81" spans="2:24" ht="15.75" thickBot="1" x14ac:dyDescent="0.3">
      <c r="B81" s="14"/>
      <c r="C81" s="14"/>
      <c r="D81" s="14"/>
      <c r="E81" s="23"/>
      <c r="F81" s="23"/>
      <c r="G81" s="23"/>
      <c r="H81" s="23"/>
      <c r="I81" s="23"/>
      <c r="J81" s="23"/>
      <c r="K81" s="23"/>
      <c r="L81" s="23"/>
      <c r="M81" s="17"/>
      <c r="N81" s="17"/>
      <c r="O81" s="17"/>
      <c r="P81" s="18"/>
      <c r="Q81" s="18"/>
      <c r="R81" s="18"/>
      <c r="S81" s="17"/>
      <c r="T81" s="17"/>
      <c r="U81" s="17"/>
      <c r="V81" s="19"/>
      <c r="W81" s="20"/>
      <c r="X81" s="21"/>
    </row>
    <row r="82" spans="2:24" ht="15.75" thickBot="1" x14ac:dyDescent="0.3">
      <c r="B82" s="14"/>
      <c r="C82" s="14"/>
      <c r="D82" s="14"/>
      <c r="E82" s="23"/>
      <c r="F82" s="23"/>
      <c r="G82" s="23"/>
      <c r="H82" s="23"/>
      <c r="I82" s="23"/>
      <c r="J82" s="23"/>
      <c r="K82" s="23"/>
      <c r="L82" s="23"/>
      <c r="M82" s="17"/>
      <c r="N82" s="17"/>
      <c r="O82" s="17"/>
      <c r="P82" s="18"/>
      <c r="Q82" s="18"/>
      <c r="R82" s="18"/>
      <c r="S82" s="17"/>
      <c r="T82" s="17"/>
      <c r="U82" s="17"/>
      <c r="V82" s="19"/>
      <c r="W82" s="20"/>
      <c r="X82" s="21"/>
    </row>
    <row r="83" spans="2:24" ht="15.75" thickBot="1" x14ac:dyDescent="0.3">
      <c r="B83" s="14">
        <v>7</v>
      </c>
      <c r="C83" s="14"/>
      <c r="D83" s="14"/>
      <c r="E83" s="22" t="s">
        <v>14</v>
      </c>
      <c r="F83" s="23"/>
      <c r="G83" s="23"/>
      <c r="H83" s="23"/>
      <c r="I83" s="23"/>
      <c r="J83" s="23"/>
      <c r="K83" s="23"/>
      <c r="L83" s="23"/>
      <c r="M83" s="17">
        <v>15</v>
      </c>
      <c r="N83" s="17"/>
      <c r="O83" s="17"/>
      <c r="P83" s="18">
        <v>177</v>
      </c>
      <c r="Q83" s="18"/>
      <c r="R83" s="18"/>
      <c r="S83" s="17">
        <f>M83*P83</f>
        <v>2655</v>
      </c>
      <c r="T83" s="17"/>
      <c r="U83" s="17"/>
      <c r="V83" s="19"/>
      <c r="W83" s="20"/>
      <c r="X83" s="21"/>
    </row>
    <row r="84" spans="2:24" ht="15.75" thickBot="1" x14ac:dyDescent="0.3">
      <c r="B84" s="14"/>
      <c r="C84" s="14"/>
      <c r="D84" s="14"/>
      <c r="E84" s="23"/>
      <c r="F84" s="23"/>
      <c r="G84" s="23"/>
      <c r="H84" s="23"/>
      <c r="I84" s="23"/>
      <c r="J84" s="23"/>
      <c r="K84" s="23"/>
      <c r="L84" s="23"/>
      <c r="M84" s="17"/>
      <c r="N84" s="17"/>
      <c r="O84" s="17"/>
      <c r="P84" s="18"/>
      <c r="Q84" s="18"/>
      <c r="R84" s="18"/>
      <c r="S84" s="17"/>
      <c r="T84" s="17"/>
      <c r="U84" s="17"/>
      <c r="V84" s="19"/>
      <c r="W84" s="20"/>
      <c r="X84" s="21"/>
    </row>
    <row r="85" spans="2:24" ht="15.75" thickBot="1" x14ac:dyDescent="0.3">
      <c r="B85" s="14"/>
      <c r="C85" s="14"/>
      <c r="D85" s="14"/>
      <c r="E85" s="23"/>
      <c r="F85" s="23"/>
      <c r="G85" s="23"/>
      <c r="H85" s="23"/>
      <c r="I85" s="23"/>
      <c r="J85" s="23"/>
      <c r="K85" s="23"/>
      <c r="L85" s="23"/>
      <c r="M85" s="17"/>
      <c r="N85" s="17"/>
      <c r="O85" s="17"/>
      <c r="P85" s="18"/>
      <c r="Q85" s="18"/>
      <c r="R85" s="18"/>
      <c r="S85" s="17"/>
      <c r="T85" s="17"/>
      <c r="U85" s="17"/>
      <c r="V85" s="19"/>
      <c r="W85" s="20"/>
      <c r="X85" s="21"/>
    </row>
    <row r="86" spans="2:24" ht="15.75" thickBot="1" x14ac:dyDescent="0.3">
      <c r="B86" s="14"/>
      <c r="C86" s="14"/>
      <c r="D86" s="14"/>
      <c r="E86" s="23"/>
      <c r="F86" s="23"/>
      <c r="G86" s="23"/>
      <c r="H86" s="23"/>
      <c r="I86" s="23"/>
      <c r="J86" s="23"/>
      <c r="K86" s="23"/>
      <c r="L86" s="23"/>
      <c r="M86" s="17"/>
      <c r="N86" s="17"/>
      <c r="O86" s="17"/>
      <c r="P86" s="18"/>
      <c r="Q86" s="18"/>
      <c r="R86" s="18"/>
      <c r="S86" s="17"/>
      <c r="T86" s="17"/>
      <c r="U86" s="17"/>
      <c r="V86" s="19"/>
      <c r="W86" s="20"/>
      <c r="X86" s="21"/>
    </row>
    <row r="87" spans="2:24" ht="15.75" thickBot="1" x14ac:dyDescent="0.3">
      <c r="B87" s="14"/>
      <c r="C87" s="14"/>
      <c r="D87" s="14"/>
      <c r="E87" s="23"/>
      <c r="F87" s="23"/>
      <c r="G87" s="23"/>
      <c r="H87" s="23"/>
      <c r="I87" s="23"/>
      <c r="J87" s="23"/>
      <c r="K87" s="23"/>
      <c r="L87" s="23"/>
      <c r="M87" s="17"/>
      <c r="N87" s="17"/>
      <c r="O87" s="17"/>
      <c r="P87" s="18"/>
      <c r="Q87" s="18"/>
      <c r="R87" s="18"/>
      <c r="S87" s="17"/>
      <c r="T87" s="17"/>
      <c r="U87" s="17"/>
      <c r="V87" s="19"/>
      <c r="W87" s="20"/>
      <c r="X87" s="21"/>
    </row>
    <row r="88" spans="2:24" ht="15.75" thickBot="1" x14ac:dyDescent="0.3">
      <c r="B88" s="14"/>
      <c r="C88" s="14"/>
      <c r="D88" s="14"/>
      <c r="E88" s="23"/>
      <c r="F88" s="23"/>
      <c r="G88" s="23"/>
      <c r="H88" s="23"/>
      <c r="I88" s="23"/>
      <c r="J88" s="23"/>
      <c r="K88" s="23"/>
      <c r="L88" s="23"/>
      <c r="M88" s="17"/>
      <c r="N88" s="17"/>
      <c r="O88" s="17"/>
      <c r="P88" s="18"/>
      <c r="Q88" s="18"/>
      <c r="R88" s="18"/>
      <c r="S88" s="17"/>
      <c r="T88" s="17"/>
      <c r="U88" s="17"/>
      <c r="V88" s="19"/>
      <c r="W88" s="20"/>
      <c r="X88" s="21"/>
    </row>
    <row r="89" spans="2:24" ht="15.75" thickBot="1" x14ac:dyDescent="0.3">
      <c r="B89" s="14"/>
      <c r="C89" s="14"/>
      <c r="D89" s="14"/>
      <c r="E89" s="23"/>
      <c r="F89" s="23"/>
      <c r="G89" s="23"/>
      <c r="H89" s="23"/>
      <c r="I89" s="23"/>
      <c r="J89" s="23"/>
      <c r="K89" s="23"/>
      <c r="L89" s="23"/>
      <c r="M89" s="17"/>
      <c r="N89" s="17"/>
      <c r="O89" s="17"/>
      <c r="P89" s="18"/>
      <c r="Q89" s="18"/>
      <c r="R89" s="18"/>
      <c r="S89" s="17"/>
      <c r="T89" s="17"/>
      <c r="U89" s="17"/>
      <c r="V89" s="19"/>
      <c r="W89" s="20"/>
      <c r="X89" s="21"/>
    </row>
    <row r="90" spans="2:24" ht="15.75" thickBot="1" x14ac:dyDescent="0.3">
      <c r="B90" s="14"/>
      <c r="C90" s="14"/>
      <c r="D90" s="14"/>
      <c r="E90" s="23"/>
      <c r="F90" s="23"/>
      <c r="G90" s="23"/>
      <c r="H90" s="23"/>
      <c r="I90" s="23"/>
      <c r="J90" s="23"/>
      <c r="K90" s="23"/>
      <c r="L90" s="23"/>
      <c r="M90" s="17"/>
      <c r="N90" s="17"/>
      <c r="O90" s="17"/>
      <c r="P90" s="18"/>
      <c r="Q90" s="18"/>
      <c r="R90" s="18"/>
      <c r="S90" s="17"/>
      <c r="T90" s="17"/>
      <c r="U90" s="17"/>
      <c r="V90" s="19"/>
      <c r="W90" s="20"/>
      <c r="X90" s="21"/>
    </row>
    <row r="91" spans="2:24" ht="15.75" thickBot="1" x14ac:dyDescent="0.3">
      <c r="B91" s="14"/>
      <c r="C91" s="14"/>
      <c r="D91" s="14"/>
      <c r="E91" s="23"/>
      <c r="F91" s="23"/>
      <c r="G91" s="23"/>
      <c r="H91" s="23"/>
      <c r="I91" s="23"/>
      <c r="J91" s="23"/>
      <c r="K91" s="23"/>
      <c r="L91" s="23"/>
      <c r="M91" s="17"/>
      <c r="N91" s="17"/>
      <c r="O91" s="17"/>
      <c r="P91" s="18"/>
      <c r="Q91" s="18"/>
      <c r="R91" s="18"/>
      <c r="S91" s="17"/>
      <c r="T91" s="17"/>
      <c r="U91" s="17"/>
      <c r="V91" s="19"/>
      <c r="W91" s="20"/>
      <c r="X91" s="21"/>
    </row>
    <row r="92" spans="2:24" ht="15.75" thickBot="1" x14ac:dyDescent="0.3">
      <c r="B92" s="14"/>
      <c r="C92" s="14"/>
      <c r="D92" s="14"/>
      <c r="E92" s="23"/>
      <c r="F92" s="23"/>
      <c r="G92" s="23"/>
      <c r="H92" s="23"/>
      <c r="I92" s="23"/>
      <c r="J92" s="23"/>
      <c r="K92" s="23"/>
      <c r="L92" s="23"/>
      <c r="M92" s="17"/>
      <c r="N92" s="17"/>
      <c r="O92" s="17"/>
      <c r="P92" s="18"/>
      <c r="Q92" s="18"/>
      <c r="R92" s="18"/>
      <c r="S92" s="17"/>
      <c r="T92" s="17"/>
      <c r="U92" s="17"/>
      <c r="V92" s="19"/>
      <c r="W92" s="20"/>
      <c r="X92" s="21"/>
    </row>
    <row r="93" spans="2:24" ht="15" customHeight="1" thickBot="1" x14ac:dyDescent="0.3">
      <c r="B93" s="14">
        <v>8</v>
      </c>
      <c r="C93" s="14"/>
      <c r="D93" s="14"/>
      <c r="E93" s="22" t="s">
        <v>15</v>
      </c>
      <c r="F93" s="22"/>
      <c r="G93" s="22"/>
      <c r="H93" s="22"/>
      <c r="I93" s="22"/>
      <c r="J93" s="22"/>
      <c r="K93" s="22"/>
      <c r="L93" s="22"/>
      <c r="M93" s="17">
        <v>15</v>
      </c>
      <c r="N93" s="17"/>
      <c r="O93" s="17"/>
      <c r="P93" s="18">
        <v>6240</v>
      </c>
      <c r="Q93" s="18"/>
      <c r="R93" s="18"/>
      <c r="S93" s="17">
        <f>M93*P93</f>
        <v>93600</v>
      </c>
      <c r="T93" s="17"/>
      <c r="U93" s="17"/>
      <c r="V93" s="19"/>
      <c r="W93" s="20"/>
      <c r="X93" s="21"/>
    </row>
    <row r="94" spans="2:24" ht="15.75" thickBot="1" x14ac:dyDescent="0.3">
      <c r="B94" s="14"/>
      <c r="C94" s="14"/>
      <c r="D94" s="14"/>
      <c r="E94" s="22"/>
      <c r="F94" s="22"/>
      <c r="G94" s="22"/>
      <c r="H94" s="22"/>
      <c r="I94" s="22"/>
      <c r="J94" s="22"/>
      <c r="K94" s="22"/>
      <c r="L94" s="22"/>
      <c r="M94" s="17"/>
      <c r="N94" s="17"/>
      <c r="O94" s="17"/>
      <c r="P94" s="18"/>
      <c r="Q94" s="18"/>
      <c r="R94" s="18"/>
      <c r="S94" s="17"/>
      <c r="T94" s="17"/>
      <c r="U94" s="17"/>
      <c r="V94" s="19"/>
      <c r="W94" s="20"/>
      <c r="X94" s="21"/>
    </row>
    <row r="95" spans="2:24" ht="15.75" thickBot="1" x14ac:dyDescent="0.3">
      <c r="B95" s="14"/>
      <c r="C95" s="14"/>
      <c r="D95" s="14"/>
      <c r="E95" s="22"/>
      <c r="F95" s="22"/>
      <c r="G95" s="22"/>
      <c r="H95" s="22"/>
      <c r="I95" s="22"/>
      <c r="J95" s="22"/>
      <c r="K95" s="22"/>
      <c r="L95" s="22"/>
      <c r="M95" s="17"/>
      <c r="N95" s="17"/>
      <c r="O95" s="17"/>
      <c r="P95" s="18"/>
      <c r="Q95" s="18"/>
      <c r="R95" s="18"/>
      <c r="S95" s="17"/>
      <c r="T95" s="17"/>
      <c r="U95" s="17"/>
      <c r="V95" s="19"/>
      <c r="W95" s="20"/>
      <c r="X95" s="21"/>
    </row>
    <row r="96" spans="2:24" ht="15.75" thickBot="1" x14ac:dyDescent="0.3">
      <c r="B96" s="14"/>
      <c r="C96" s="14"/>
      <c r="D96" s="14"/>
      <c r="E96" s="22"/>
      <c r="F96" s="22"/>
      <c r="G96" s="22"/>
      <c r="H96" s="22"/>
      <c r="I96" s="22"/>
      <c r="J96" s="22"/>
      <c r="K96" s="22"/>
      <c r="L96" s="22"/>
      <c r="M96" s="17"/>
      <c r="N96" s="17"/>
      <c r="O96" s="17"/>
      <c r="P96" s="18"/>
      <c r="Q96" s="18"/>
      <c r="R96" s="18"/>
      <c r="S96" s="17"/>
      <c r="T96" s="17"/>
      <c r="U96" s="17"/>
      <c r="V96" s="19"/>
      <c r="W96" s="20"/>
      <c r="X96" s="21"/>
    </row>
    <row r="97" spans="2:24" ht="15.75" thickBot="1" x14ac:dyDescent="0.3">
      <c r="B97" s="14"/>
      <c r="C97" s="14"/>
      <c r="D97" s="14"/>
      <c r="E97" s="22"/>
      <c r="F97" s="22"/>
      <c r="G97" s="22"/>
      <c r="H97" s="22"/>
      <c r="I97" s="22"/>
      <c r="J97" s="22"/>
      <c r="K97" s="22"/>
      <c r="L97" s="22"/>
      <c r="M97" s="17"/>
      <c r="N97" s="17"/>
      <c r="O97" s="17"/>
      <c r="P97" s="18"/>
      <c r="Q97" s="18"/>
      <c r="R97" s="18"/>
      <c r="S97" s="17"/>
      <c r="T97" s="17"/>
      <c r="U97" s="17"/>
      <c r="V97" s="19"/>
      <c r="W97" s="20"/>
      <c r="X97" s="21"/>
    </row>
    <row r="98" spans="2:24" ht="15.75" thickBot="1" x14ac:dyDescent="0.3">
      <c r="B98" s="14"/>
      <c r="C98" s="14"/>
      <c r="D98" s="14"/>
      <c r="E98" s="22"/>
      <c r="F98" s="22"/>
      <c r="G98" s="22"/>
      <c r="H98" s="22"/>
      <c r="I98" s="22"/>
      <c r="J98" s="22"/>
      <c r="K98" s="22"/>
      <c r="L98" s="22"/>
      <c r="M98" s="17"/>
      <c r="N98" s="17"/>
      <c r="O98" s="17"/>
      <c r="P98" s="18"/>
      <c r="Q98" s="18"/>
      <c r="R98" s="18"/>
      <c r="S98" s="17"/>
      <c r="T98" s="17"/>
      <c r="U98" s="17"/>
      <c r="V98" s="19"/>
      <c r="W98" s="20"/>
      <c r="X98" s="21"/>
    </row>
    <row r="99" spans="2:24" ht="15.75" thickBot="1" x14ac:dyDescent="0.3">
      <c r="B99" s="14"/>
      <c r="C99" s="14"/>
      <c r="D99" s="14"/>
      <c r="E99" s="22"/>
      <c r="F99" s="22"/>
      <c r="G99" s="22"/>
      <c r="H99" s="22"/>
      <c r="I99" s="22"/>
      <c r="J99" s="22"/>
      <c r="K99" s="22"/>
      <c r="L99" s="22"/>
      <c r="M99" s="17"/>
      <c r="N99" s="17"/>
      <c r="O99" s="17"/>
      <c r="P99" s="18"/>
      <c r="Q99" s="18"/>
      <c r="R99" s="18"/>
      <c r="S99" s="17"/>
      <c r="T99" s="17"/>
      <c r="U99" s="17"/>
      <c r="V99" s="19"/>
      <c r="W99" s="20"/>
      <c r="X99" s="21"/>
    </row>
    <row r="100" spans="2:24" ht="15.75" thickBot="1" x14ac:dyDescent="0.3">
      <c r="B100" s="14"/>
      <c r="C100" s="14"/>
      <c r="D100" s="14"/>
      <c r="E100" s="22"/>
      <c r="F100" s="22"/>
      <c r="G100" s="22"/>
      <c r="H100" s="22"/>
      <c r="I100" s="22"/>
      <c r="J100" s="22"/>
      <c r="K100" s="22"/>
      <c r="L100" s="22"/>
      <c r="M100" s="17"/>
      <c r="N100" s="17"/>
      <c r="O100" s="17"/>
      <c r="P100" s="18"/>
      <c r="Q100" s="18"/>
      <c r="R100" s="18"/>
      <c r="S100" s="17"/>
      <c r="T100" s="17"/>
      <c r="U100" s="17"/>
      <c r="V100" s="19"/>
      <c r="W100" s="20"/>
      <c r="X100" s="21"/>
    </row>
    <row r="101" spans="2:24" ht="15.75" thickBot="1" x14ac:dyDescent="0.3">
      <c r="B101" s="14"/>
      <c r="C101" s="14"/>
      <c r="D101" s="14"/>
      <c r="E101" s="22"/>
      <c r="F101" s="22"/>
      <c r="G101" s="22"/>
      <c r="H101" s="22"/>
      <c r="I101" s="22"/>
      <c r="J101" s="22"/>
      <c r="K101" s="22"/>
      <c r="L101" s="22"/>
      <c r="M101" s="17"/>
      <c r="N101" s="17"/>
      <c r="O101" s="17"/>
      <c r="P101" s="18"/>
      <c r="Q101" s="18"/>
      <c r="R101" s="18"/>
      <c r="S101" s="17"/>
      <c r="T101" s="17"/>
      <c r="U101" s="17"/>
      <c r="V101" s="19"/>
      <c r="W101" s="20"/>
      <c r="X101" s="21"/>
    </row>
    <row r="102" spans="2:24" ht="15.75" thickBot="1" x14ac:dyDescent="0.3">
      <c r="B102" s="14"/>
      <c r="C102" s="14"/>
      <c r="D102" s="14"/>
      <c r="E102" s="22"/>
      <c r="F102" s="22"/>
      <c r="G102" s="22"/>
      <c r="H102" s="22"/>
      <c r="I102" s="22"/>
      <c r="J102" s="22"/>
      <c r="K102" s="22"/>
      <c r="L102" s="22"/>
      <c r="M102" s="17"/>
      <c r="N102" s="17"/>
      <c r="O102" s="17"/>
      <c r="P102" s="18"/>
      <c r="Q102" s="18"/>
      <c r="R102" s="18"/>
      <c r="S102" s="17"/>
      <c r="T102" s="17"/>
      <c r="U102" s="17"/>
      <c r="V102" s="19"/>
      <c r="W102" s="20"/>
      <c r="X102" s="21"/>
    </row>
    <row r="103" spans="2:24" ht="15.75" thickBot="1" x14ac:dyDescent="0.3">
      <c r="B103" s="14"/>
      <c r="C103" s="14"/>
      <c r="D103" s="14"/>
      <c r="E103" s="22"/>
      <c r="F103" s="22"/>
      <c r="G103" s="22"/>
      <c r="H103" s="22"/>
      <c r="I103" s="22"/>
      <c r="J103" s="22"/>
      <c r="K103" s="22"/>
      <c r="L103" s="22"/>
      <c r="M103" s="17"/>
      <c r="N103" s="17"/>
      <c r="O103" s="17"/>
      <c r="P103" s="18"/>
      <c r="Q103" s="18"/>
      <c r="R103" s="18"/>
      <c r="S103" s="17"/>
      <c r="T103" s="17"/>
      <c r="U103" s="17"/>
      <c r="V103" s="19"/>
      <c r="W103" s="20"/>
      <c r="X103" s="21"/>
    </row>
    <row r="104" spans="2:24" ht="15.75" thickBot="1" x14ac:dyDescent="0.3">
      <c r="B104" s="14"/>
      <c r="C104" s="14"/>
      <c r="D104" s="14"/>
      <c r="E104" s="22"/>
      <c r="F104" s="22"/>
      <c r="G104" s="22"/>
      <c r="H104" s="22"/>
      <c r="I104" s="22"/>
      <c r="J104" s="22"/>
      <c r="K104" s="22"/>
      <c r="L104" s="22"/>
      <c r="M104" s="17"/>
      <c r="N104" s="17"/>
      <c r="O104" s="17"/>
      <c r="P104" s="18"/>
      <c r="Q104" s="18"/>
      <c r="R104" s="18"/>
      <c r="S104" s="17"/>
      <c r="T104" s="17"/>
      <c r="U104" s="17"/>
      <c r="V104" s="19"/>
      <c r="W104" s="20"/>
      <c r="X104" s="21"/>
    </row>
    <row r="105" spans="2:24" ht="15.75" thickBot="1" x14ac:dyDescent="0.3">
      <c r="B105" s="14"/>
      <c r="C105" s="14"/>
      <c r="D105" s="14"/>
      <c r="E105" s="22"/>
      <c r="F105" s="22"/>
      <c r="G105" s="22"/>
      <c r="H105" s="22"/>
      <c r="I105" s="22"/>
      <c r="J105" s="22"/>
      <c r="K105" s="22"/>
      <c r="L105" s="22"/>
      <c r="M105" s="17"/>
      <c r="N105" s="17"/>
      <c r="O105" s="17"/>
      <c r="P105" s="18"/>
      <c r="Q105" s="18"/>
      <c r="R105" s="18"/>
      <c r="S105" s="17"/>
      <c r="T105" s="17"/>
      <c r="U105" s="17"/>
      <c r="V105" s="19"/>
      <c r="W105" s="20"/>
      <c r="X105" s="21"/>
    </row>
    <row r="106" spans="2:24" ht="15.75" thickBot="1" x14ac:dyDescent="0.3">
      <c r="B106" s="14"/>
      <c r="C106" s="14"/>
      <c r="D106" s="14"/>
      <c r="E106" s="22"/>
      <c r="F106" s="22"/>
      <c r="G106" s="22"/>
      <c r="H106" s="22"/>
      <c r="I106" s="22"/>
      <c r="J106" s="22"/>
      <c r="K106" s="22"/>
      <c r="L106" s="22"/>
      <c r="M106" s="17"/>
      <c r="N106" s="17"/>
      <c r="O106" s="17"/>
      <c r="P106" s="18"/>
      <c r="Q106" s="18"/>
      <c r="R106" s="18"/>
      <c r="S106" s="17"/>
      <c r="T106" s="17"/>
      <c r="U106" s="17"/>
      <c r="V106" s="19"/>
      <c r="W106" s="20"/>
      <c r="X106" s="21"/>
    </row>
    <row r="107" spans="2:24" ht="15.75" thickBot="1" x14ac:dyDescent="0.3">
      <c r="B107" s="14"/>
      <c r="C107" s="14"/>
      <c r="D107" s="14"/>
      <c r="E107" s="22"/>
      <c r="F107" s="22"/>
      <c r="G107" s="22"/>
      <c r="H107" s="22"/>
      <c r="I107" s="22"/>
      <c r="J107" s="22"/>
      <c r="K107" s="22"/>
      <c r="L107" s="22"/>
      <c r="M107" s="17"/>
      <c r="N107" s="17"/>
      <c r="O107" s="17"/>
      <c r="P107" s="18"/>
      <c r="Q107" s="18"/>
      <c r="R107" s="18"/>
      <c r="S107" s="17"/>
      <c r="T107" s="17"/>
      <c r="U107" s="17"/>
      <c r="V107" s="19"/>
      <c r="W107" s="20"/>
      <c r="X107" s="21"/>
    </row>
    <row r="108" spans="2:24" ht="15.75" thickBot="1" x14ac:dyDescent="0.3">
      <c r="B108" s="14"/>
      <c r="C108" s="14"/>
      <c r="D108" s="14"/>
      <c r="E108" s="22"/>
      <c r="F108" s="22"/>
      <c r="G108" s="22"/>
      <c r="H108" s="22"/>
      <c r="I108" s="22"/>
      <c r="J108" s="22"/>
      <c r="K108" s="22"/>
      <c r="L108" s="22"/>
      <c r="M108" s="17"/>
      <c r="N108" s="17"/>
      <c r="O108" s="17"/>
      <c r="P108" s="18"/>
      <c r="Q108" s="18"/>
      <c r="R108" s="18"/>
      <c r="S108" s="17"/>
      <c r="T108" s="17"/>
      <c r="U108" s="17"/>
      <c r="V108" s="19"/>
      <c r="W108" s="20"/>
      <c r="X108" s="21"/>
    </row>
    <row r="109" spans="2:24" ht="15.75" thickBot="1" x14ac:dyDescent="0.3">
      <c r="B109" s="14"/>
      <c r="C109" s="14"/>
      <c r="D109" s="14"/>
      <c r="E109" s="22"/>
      <c r="F109" s="22"/>
      <c r="G109" s="22"/>
      <c r="H109" s="22"/>
      <c r="I109" s="22"/>
      <c r="J109" s="22"/>
      <c r="K109" s="22"/>
      <c r="L109" s="22"/>
      <c r="M109" s="17"/>
      <c r="N109" s="17"/>
      <c r="O109" s="17"/>
      <c r="P109" s="18"/>
      <c r="Q109" s="18"/>
      <c r="R109" s="18"/>
      <c r="S109" s="17"/>
      <c r="T109" s="17"/>
      <c r="U109" s="17"/>
      <c r="V109" s="19"/>
      <c r="W109" s="20"/>
      <c r="X109" s="21"/>
    </row>
    <row r="110" spans="2:24" ht="15.75" thickBot="1" x14ac:dyDescent="0.3">
      <c r="B110" s="14"/>
      <c r="C110" s="14"/>
      <c r="D110" s="14"/>
      <c r="E110" s="22"/>
      <c r="F110" s="22"/>
      <c r="G110" s="22"/>
      <c r="H110" s="22"/>
      <c r="I110" s="22"/>
      <c r="J110" s="22"/>
      <c r="K110" s="22"/>
      <c r="L110" s="22"/>
      <c r="M110" s="17"/>
      <c r="N110" s="17"/>
      <c r="O110" s="17"/>
      <c r="P110" s="18"/>
      <c r="Q110" s="18"/>
      <c r="R110" s="18"/>
      <c r="S110" s="17"/>
      <c r="T110" s="17"/>
      <c r="U110" s="17"/>
      <c r="V110" s="19"/>
      <c r="W110" s="20"/>
      <c r="X110" s="21"/>
    </row>
    <row r="111" spans="2:24" ht="15.75" thickBot="1" x14ac:dyDescent="0.3">
      <c r="B111" s="14"/>
      <c r="C111" s="14"/>
      <c r="D111" s="14"/>
      <c r="E111" s="22"/>
      <c r="F111" s="22"/>
      <c r="G111" s="22"/>
      <c r="H111" s="22"/>
      <c r="I111" s="22"/>
      <c r="J111" s="22"/>
      <c r="K111" s="22"/>
      <c r="L111" s="22"/>
      <c r="M111" s="17"/>
      <c r="N111" s="17"/>
      <c r="O111" s="17"/>
      <c r="P111" s="18"/>
      <c r="Q111" s="18"/>
      <c r="R111" s="18"/>
      <c r="S111" s="17"/>
      <c r="T111" s="17"/>
      <c r="U111" s="17"/>
      <c r="V111" s="19"/>
      <c r="W111" s="20"/>
      <c r="X111" s="21"/>
    </row>
    <row r="112" spans="2:24" ht="15.75" thickBot="1" x14ac:dyDescent="0.3">
      <c r="B112" s="14"/>
      <c r="C112" s="14"/>
      <c r="D112" s="14"/>
      <c r="E112" s="22"/>
      <c r="F112" s="22"/>
      <c r="G112" s="22"/>
      <c r="H112" s="22"/>
      <c r="I112" s="22"/>
      <c r="J112" s="22"/>
      <c r="K112" s="22"/>
      <c r="L112" s="22"/>
      <c r="M112" s="17"/>
      <c r="N112" s="17"/>
      <c r="O112" s="17"/>
      <c r="P112" s="18"/>
      <c r="Q112" s="18"/>
      <c r="R112" s="18"/>
      <c r="S112" s="17"/>
      <c r="T112" s="17"/>
      <c r="U112" s="17"/>
      <c r="V112" s="19"/>
      <c r="W112" s="20"/>
      <c r="X112" s="21"/>
    </row>
    <row r="113" spans="2:24" ht="15.75" thickBot="1" x14ac:dyDescent="0.3">
      <c r="B113" s="14"/>
      <c r="C113" s="14"/>
      <c r="D113" s="14"/>
      <c r="E113" s="22"/>
      <c r="F113" s="22"/>
      <c r="G113" s="22"/>
      <c r="H113" s="22"/>
      <c r="I113" s="22"/>
      <c r="J113" s="22"/>
      <c r="K113" s="22"/>
      <c r="L113" s="22"/>
      <c r="M113" s="17"/>
      <c r="N113" s="17"/>
      <c r="O113" s="17"/>
      <c r="P113" s="18"/>
      <c r="Q113" s="18"/>
      <c r="R113" s="18"/>
      <c r="S113" s="17"/>
      <c r="T113" s="17"/>
      <c r="U113" s="17"/>
      <c r="V113" s="19"/>
      <c r="W113" s="20"/>
      <c r="X113" s="21"/>
    </row>
    <row r="114" spans="2:24" ht="15.75" thickBot="1" x14ac:dyDescent="0.3">
      <c r="B114" s="14"/>
      <c r="C114" s="14"/>
      <c r="D114" s="14"/>
      <c r="E114" s="22"/>
      <c r="F114" s="22"/>
      <c r="G114" s="22"/>
      <c r="H114" s="22"/>
      <c r="I114" s="22"/>
      <c r="J114" s="22"/>
      <c r="K114" s="22"/>
      <c r="L114" s="22"/>
      <c r="M114" s="17"/>
      <c r="N114" s="17"/>
      <c r="O114" s="17"/>
      <c r="P114" s="18"/>
      <c r="Q114" s="18"/>
      <c r="R114" s="18"/>
      <c r="S114" s="17"/>
      <c r="T114" s="17"/>
      <c r="U114" s="17"/>
      <c r="V114" s="19"/>
      <c r="W114" s="20"/>
      <c r="X114" s="21"/>
    </row>
    <row r="115" spans="2:24" ht="15.75" thickBot="1" x14ac:dyDescent="0.3">
      <c r="B115" s="14"/>
      <c r="C115" s="14"/>
      <c r="D115" s="14"/>
      <c r="E115" s="22"/>
      <c r="F115" s="22"/>
      <c r="G115" s="22"/>
      <c r="H115" s="22"/>
      <c r="I115" s="22"/>
      <c r="J115" s="22"/>
      <c r="K115" s="22"/>
      <c r="L115" s="22"/>
      <c r="M115" s="17"/>
      <c r="N115" s="17"/>
      <c r="O115" s="17"/>
      <c r="P115" s="18"/>
      <c r="Q115" s="18"/>
      <c r="R115" s="18"/>
      <c r="S115" s="17"/>
      <c r="T115" s="17"/>
      <c r="U115" s="17"/>
      <c r="V115" s="19"/>
      <c r="W115" s="20"/>
      <c r="X115" s="21"/>
    </row>
    <row r="116" spans="2:24" ht="15.75" thickBot="1" x14ac:dyDescent="0.3">
      <c r="B116" s="14"/>
      <c r="C116" s="14"/>
      <c r="D116" s="14"/>
      <c r="E116" s="22"/>
      <c r="F116" s="22"/>
      <c r="G116" s="22"/>
      <c r="H116" s="22"/>
      <c r="I116" s="22"/>
      <c r="J116" s="22"/>
      <c r="K116" s="22"/>
      <c r="L116" s="22"/>
      <c r="M116" s="17"/>
      <c r="N116" s="17"/>
      <c r="O116" s="17"/>
      <c r="P116" s="18"/>
      <c r="Q116" s="18"/>
      <c r="R116" s="18"/>
      <c r="S116" s="17"/>
      <c r="T116" s="17"/>
      <c r="U116" s="17"/>
      <c r="V116" s="19"/>
      <c r="W116" s="20"/>
      <c r="X116" s="21"/>
    </row>
    <row r="117" spans="2:24" ht="15.75" thickBot="1" x14ac:dyDescent="0.3">
      <c r="B117" s="14">
        <v>7</v>
      </c>
      <c r="C117" s="14"/>
      <c r="D117" s="14"/>
      <c r="E117" s="15" t="s">
        <v>16</v>
      </c>
      <c r="F117" s="16"/>
      <c r="G117" s="16"/>
      <c r="H117" s="16"/>
      <c r="I117" s="16"/>
      <c r="J117" s="16"/>
      <c r="K117" s="16"/>
      <c r="L117" s="16"/>
      <c r="M117" s="17">
        <v>15</v>
      </c>
      <c r="N117" s="17"/>
      <c r="O117" s="17"/>
      <c r="P117" s="18">
        <v>1100</v>
      </c>
      <c r="Q117" s="18"/>
      <c r="R117" s="18"/>
      <c r="S117" s="17">
        <f>M117*P117</f>
        <v>16500</v>
      </c>
      <c r="T117" s="17"/>
      <c r="U117" s="17"/>
      <c r="V117" s="19"/>
      <c r="W117" s="20"/>
      <c r="X117" s="21"/>
    </row>
    <row r="118" spans="2:24" ht="15.75" thickBot="1" x14ac:dyDescent="0.3">
      <c r="B118" s="14"/>
      <c r="C118" s="14"/>
      <c r="D118" s="14"/>
      <c r="E118" s="16"/>
      <c r="F118" s="16"/>
      <c r="G118" s="16"/>
      <c r="H118" s="16"/>
      <c r="I118" s="16"/>
      <c r="J118" s="16"/>
      <c r="K118" s="16"/>
      <c r="L118" s="16"/>
      <c r="M118" s="17"/>
      <c r="N118" s="17"/>
      <c r="O118" s="17"/>
      <c r="P118" s="18"/>
      <c r="Q118" s="18"/>
      <c r="R118" s="18"/>
      <c r="S118" s="17"/>
      <c r="T118" s="17"/>
      <c r="U118" s="17"/>
      <c r="V118" s="19"/>
      <c r="W118" s="20"/>
      <c r="X118" s="21"/>
    </row>
    <row r="119" spans="2:24" ht="15.75" thickBot="1" x14ac:dyDescent="0.3">
      <c r="B119" s="14"/>
      <c r="C119" s="14"/>
      <c r="D119" s="14"/>
      <c r="E119" s="16"/>
      <c r="F119" s="16"/>
      <c r="G119" s="16"/>
      <c r="H119" s="16"/>
      <c r="I119" s="16"/>
      <c r="J119" s="16"/>
      <c r="K119" s="16"/>
      <c r="L119" s="16"/>
      <c r="M119" s="17"/>
      <c r="N119" s="17"/>
      <c r="O119" s="17"/>
      <c r="P119" s="18"/>
      <c r="Q119" s="18"/>
      <c r="R119" s="18"/>
      <c r="S119" s="17"/>
      <c r="T119" s="17"/>
      <c r="U119" s="17"/>
      <c r="V119" s="19"/>
      <c r="W119" s="20"/>
      <c r="X119" s="21"/>
    </row>
    <row r="120" spans="2:24" ht="15.75" thickBot="1" x14ac:dyDescent="0.3">
      <c r="B120" s="14"/>
      <c r="C120" s="14"/>
      <c r="D120" s="14"/>
      <c r="E120" s="16"/>
      <c r="F120" s="16"/>
      <c r="G120" s="16"/>
      <c r="H120" s="16"/>
      <c r="I120" s="16"/>
      <c r="J120" s="16"/>
      <c r="K120" s="16"/>
      <c r="L120" s="16"/>
      <c r="M120" s="17"/>
      <c r="N120" s="17"/>
      <c r="O120" s="17"/>
      <c r="P120" s="18"/>
      <c r="Q120" s="18"/>
      <c r="R120" s="18"/>
      <c r="S120" s="17"/>
      <c r="T120" s="17"/>
      <c r="U120" s="17"/>
      <c r="V120" s="19"/>
      <c r="W120" s="20"/>
      <c r="X120" s="21"/>
    </row>
    <row r="121" spans="2:24" ht="15.75" thickBot="1" x14ac:dyDescent="0.3">
      <c r="B121" s="14"/>
      <c r="C121" s="14"/>
      <c r="D121" s="14"/>
      <c r="E121" s="16"/>
      <c r="F121" s="16"/>
      <c r="G121" s="16"/>
      <c r="H121" s="16"/>
      <c r="I121" s="16"/>
      <c r="J121" s="16"/>
      <c r="K121" s="16"/>
      <c r="L121" s="16"/>
      <c r="M121" s="17"/>
      <c r="N121" s="17"/>
      <c r="O121" s="17"/>
      <c r="P121" s="18"/>
      <c r="Q121" s="18"/>
      <c r="R121" s="18"/>
      <c r="S121" s="17"/>
      <c r="T121" s="17"/>
      <c r="U121" s="17"/>
      <c r="V121" s="19"/>
      <c r="W121" s="20"/>
      <c r="X121" s="21"/>
    </row>
    <row r="122" spans="2:24" ht="15.75" thickBot="1" x14ac:dyDescent="0.3">
      <c r="B122" s="14"/>
      <c r="C122" s="14"/>
      <c r="D122" s="14"/>
      <c r="E122" s="16"/>
      <c r="F122" s="16"/>
      <c r="G122" s="16"/>
      <c r="H122" s="16"/>
      <c r="I122" s="16"/>
      <c r="J122" s="16"/>
      <c r="K122" s="16"/>
      <c r="L122" s="16"/>
      <c r="M122" s="17"/>
      <c r="N122" s="17"/>
      <c r="O122" s="17"/>
      <c r="P122" s="18"/>
      <c r="Q122" s="18"/>
      <c r="R122" s="18"/>
      <c r="S122" s="17"/>
      <c r="T122" s="17"/>
      <c r="U122" s="17"/>
      <c r="V122" s="19"/>
      <c r="W122" s="20"/>
      <c r="X122" s="21"/>
    </row>
    <row r="123" spans="2:24" ht="15.75" thickBot="1" x14ac:dyDescent="0.3">
      <c r="B123" s="14"/>
      <c r="C123" s="14"/>
      <c r="D123" s="14"/>
      <c r="E123" s="16"/>
      <c r="F123" s="16"/>
      <c r="G123" s="16"/>
      <c r="H123" s="16"/>
      <c r="I123" s="16"/>
      <c r="J123" s="16"/>
      <c r="K123" s="16"/>
      <c r="L123" s="16"/>
      <c r="M123" s="17"/>
      <c r="N123" s="17"/>
      <c r="O123" s="17"/>
      <c r="P123" s="18"/>
      <c r="Q123" s="18"/>
      <c r="R123" s="18"/>
      <c r="S123" s="17"/>
      <c r="T123" s="17"/>
      <c r="U123" s="17"/>
      <c r="V123" s="19"/>
      <c r="W123" s="20"/>
      <c r="X123" s="21"/>
    </row>
    <row r="124" spans="2:24" ht="15.75" thickBot="1" x14ac:dyDescent="0.3">
      <c r="B124" s="14"/>
      <c r="C124" s="14"/>
      <c r="D124" s="14"/>
      <c r="E124" s="16"/>
      <c r="F124" s="16"/>
      <c r="G124" s="16"/>
      <c r="H124" s="16"/>
      <c r="I124" s="16"/>
      <c r="J124" s="16"/>
      <c r="K124" s="16"/>
      <c r="L124" s="16"/>
      <c r="M124" s="17"/>
      <c r="N124" s="17"/>
      <c r="O124" s="17"/>
      <c r="P124" s="18"/>
      <c r="Q124" s="18"/>
      <c r="R124" s="18"/>
      <c r="S124" s="17"/>
      <c r="T124" s="17"/>
      <c r="U124" s="17"/>
      <c r="V124" s="19"/>
      <c r="W124" s="20"/>
      <c r="X124" s="21"/>
    </row>
    <row r="125" spans="2:24" ht="15.75" thickBot="1" x14ac:dyDescent="0.3">
      <c r="B125" s="14"/>
      <c r="C125" s="14"/>
      <c r="D125" s="14"/>
      <c r="E125" s="16"/>
      <c r="F125" s="16"/>
      <c r="G125" s="16"/>
      <c r="H125" s="16"/>
      <c r="I125" s="16"/>
      <c r="J125" s="16"/>
      <c r="K125" s="16"/>
      <c r="L125" s="16"/>
      <c r="M125" s="17"/>
      <c r="N125" s="17"/>
      <c r="O125" s="17"/>
      <c r="P125" s="18"/>
      <c r="Q125" s="18"/>
      <c r="R125" s="18"/>
      <c r="S125" s="17"/>
      <c r="T125" s="17"/>
      <c r="U125" s="17"/>
      <c r="V125" s="19"/>
      <c r="W125" s="20"/>
      <c r="X125" s="21"/>
    </row>
    <row r="126" spans="2:24" ht="15.75" thickBot="1" x14ac:dyDescent="0.3">
      <c r="B126" s="14"/>
      <c r="C126" s="14"/>
      <c r="D126" s="14"/>
      <c r="E126" s="16"/>
      <c r="F126" s="16"/>
      <c r="G126" s="16"/>
      <c r="H126" s="16"/>
      <c r="I126" s="16"/>
      <c r="J126" s="16"/>
      <c r="K126" s="16"/>
      <c r="L126" s="16"/>
      <c r="M126" s="17"/>
      <c r="N126" s="17"/>
      <c r="O126" s="17"/>
      <c r="P126" s="18"/>
      <c r="Q126" s="18"/>
      <c r="R126" s="18"/>
      <c r="S126" s="17"/>
      <c r="T126" s="17"/>
      <c r="U126" s="17"/>
      <c r="V126" s="19"/>
      <c r="W126" s="20"/>
      <c r="X126" s="21"/>
    </row>
    <row r="127" spans="2:24" ht="15.75" thickBot="1" x14ac:dyDescent="0.3">
      <c r="B127" s="14">
        <v>8</v>
      </c>
      <c r="C127" s="14"/>
      <c r="D127" s="14"/>
      <c r="E127" s="15" t="s">
        <v>17</v>
      </c>
      <c r="F127" s="16"/>
      <c r="G127" s="16"/>
      <c r="H127" s="16"/>
      <c r="I127" s="16"/>
      <c r="J127" s="16"/>
      <c r="K127" s="16"/>
      <c r="L127" s="16"/>
      <c r="M127" s="17">
        <v>15</v>
      </c>
      <c r="N127" s="17"/>
      <c r="O127" s="17"/>
      <c r="P127" s="18">
        <v>150</v>
      </c>
      <c r="Q127" s="18"/>
      <c r="R127" s="18"/>
      <c r="S127" s="17">
        <f>M127*P127</f>
        <v>2250</v>
      </c>
      <c r="T127" s="17"/>
      <c r="U127" s="17"/>
      <c r="V127" s="19"/>
      <c r="W127" s="20"/>
      <c r="X127" s="21"/>
    </row>
    <row r="128" spans="2:24" ht="15.75" thickBot="1" x14ac:dyDescent="0.3">
      <c r="B128" s="14"/>
      <c r="C128" s="14"/>
      <c r="D128" s="14"/>
      <c r="E128" s="16"/>
      <c r="F128" s="16"/>
      <c r="G128" s="16"/>
      <c r="H128" s="16"/>
      <c r="I128" s="16"/>
      <c r="J128" s="16"/>
      <c r="K128" s="16"/>
      <c r="L128" s="16"/>
      <c r="M128" s="17"/>
      <c r="N128" s="17"/>
      <c r="O128" s="17"/>
      <c r="P128" s="18"/>
      <c r="Q128" s="18"/>
      <c r="R128" s="18"/>
      <c r="S128" s="17"/>
      <c r="T128" s="17"/>
      <c r="U128" s="17"/>
      <c r="V128" s="19"/>
      <c r="W128" s="20"/>
      <c r="X128" s="21"/>
    </row>
    <row r="129" spans="2:24" ht="15.75" thickBot="1" x14ac:dyDescent="0.3">
      <c r="B129" s="14"/>
      <c r="C129" s="14"/>
      <c r="D129" s="14"/>
      <c r="E129" s="16"/>
      <c r="F129" s="16"/>
      <c r="G129" s="16"/>
      <c r="H129" s="16"/>
      <c r="I129" s="16"/>
      <c r="J129" s="16"/>
      <c r="K129" s="16"/>
      <c r="L129" s="16"/>
      <c r="M129" s="17"/>
      <c r="N129" s="17"/>
      <c r="O129" s="17"/>
      <c r="P129" s="18"/>
      <c r="Q129" s="18"/>
      <c r="R129" s="18"/>
      <c r="S129" s="17"/>
      <c r="T129" s="17"/>
      <c r="U129" s="17"/>
      <c r="V129" s="19"/>
      <c r="W129" s="20"/>
      <c r="X129" s="21"/>
    </row>
    <row r="130" spans="2:24" ht="15.75" thickBot="1" x14ac:dyDescent="0.3">
      <c r="B130" s="14"/>
      <c r="C130" s="14"/>
      <c r="D130" s="14"/>
      <c r="E130" s="16"/>
      <c r="F130" s="16"/>
      <c r="G130" s="16"/>
      <c r="H130" s="16"/>
      <c r="I130" s="16"/>
      <c r="J130" s="16"/>
      <c r="K130" s="16"/>
      <c r="L130" s="16"/>
      <c r="M130" s="17"/>
      <c r="N130" s="17"/>
      <c r="O130" s="17"/>
      <c r="P130" s="18"/>
      <c r="Q130" s="18"/>
      <c r="R130" s="18"/>
      <c r="S130" s="17"/>
      <c r="T130" s="17"/>
      <c r="U130" s="17"/>
      <c r="V130" s="19"/>
      <c r="W130" s="20"/>
      <c r="X130" s="21"/>
    </row>
    <row r="131" spans="2:24" ht="15.75" thickBot="1" x14ac:dyDescent="0.3">
      <c r="B131" s="14"/>
      <c r="C131" s="14"/>
      <c r="D131" s="14"/>
      <c r="E131" s="16"/>
      <c r="F131" s="16"/>
      <c r="G131" s="16"/>
      <c r="H131" s="16"/>
      <c r="I131" s="16"/>
      <c r="J131" s="16"/>
      <c r="K131" s="16"/>
      <c r="L131" s="16"/>
      <c r="M131" s="17"/>
      <c r="N131" s="17"/>
      <c r="O131" s="17"/>
      <c r="P131" s="18"/>
      <c r="Q131" s="18"/>
      <c r="R131" s="18"/>
      <c r="S131" s="17"/>
      <c r="T131" s="17"/>
      <c r="U131" s="17"/>
      <c r="V131" s="19"/>
      <c r="W131" s="20"/>
      <c r="X131" s="21"/>
    </row>
    <row r="132" spans="2:24" ht="15.75" thickBot="1" x14ac:dyDescent="0.3">
      <c r="B132" s="14"/>
      <c r="C132" s="14"/>
      <c r="D132" s="14"/>
      <c r="E132" s="16"/>
      <c r="F132" s="16"/>
      <c r="G132" s="16"/>
      <c r="H132" s="16"/>
      <c r="I132" s="16"/>
      <c r="J132" s="16"/>
      <c r="K132" s="16"/>
      <c r="L132" s="16"/>
      <c r="M132" s="17"/>
      <c r="N132" s="17"/>
      <c r="O132" s="17"/>
      <c r="P132" s="18"/>
      <c r="Q132" s="18"/>
      <c r="R132" s="18"/>
      <c r="S132" s="17"/>
      <c r="T132" s="17"/>
      <c r="U132" s="17"/>
      <c r="V132" s="19"/>
      <c r="W132" s="20"/>
      <c r="X132" s="21"/>
    </row>
    <row r="133" spans="2:24" ht="15.75" thickBot="1" x14ac:dyDescent="0.3">
      <c r="B133" s="14"/>
      <c r="C133" s="14"/>
      <c r="D133" s="14"/>
      <c r="E133" s="16"/>
      <c r="F133" s="16"/>
      <c r="G133" s="16"/>
      <c r="H133" s="16"/>
      <c r="I133" s="16"/>
      <c r="J133" s="16"/>
      <c r="K133" s="16"/>
      <c r="L133" s="16"/>
      <c r="M133" s="17"/>
      <c r="N133" s="17"/>
      <c r="O133" s="17"/>
      <c r="P133" s="18"/>
      <c r="Q133" s="18"/>
      <c r="R133" s="18"/>
      <c r="S133" s="17"/>
      <c r="T133" s="17"/>
      <c r="U133" s="17"/>
      <c r="V133" s="19"/>
      <c r="W133" s="20"/>
      <c r="X133" s="21"/>
    </row>
    <row r="134" spans="2:24" ht="15.75" thickBot="1" x14ac:dyDescent="0.3">
      <c r="B134" s="14"/>
      <c r="C134" s="14"/>
      <c r="D134" s="14"/>
      <c r="E134" s="16"/>
      <c r="F134" s="16"/>
      <c r="G134" s="16"/>
      <c r="H134" s="16"/>
      <c r="I134" s="16"/>
      <c r="J134" s="16"/>
      <c r="K134" s="16"/>
      <c r="L134" s="16"/>
      <c r="M134" s="17"/>
      <c r="N134" s="17"/>
      <c r="O134" s="17"/>
      <c r="P134" s="18"/>
      <c r="Q134" s="18"/>
      <c r="R134" s="18"/>
      <c r="S134" s="17"/>
      <c r="T134" s="17"/>
      <c r="U134" s="17"/>
      <c r="V134" s="19"/>
      <c r="W134" s="20"/>
      <c r="X134" s="21"/>
    </row>
    <row r="135" spans="2:24" ht="15.75" thickBot="1" x14ac:dyDescent="0.3">
      <c r="B135" s="14"/>
      <c r="C135" s="14"/>
      <c r="D135" s="14"/>
      <c r="E135" s="16"/>
      <c r="F135" s="16"/>
      <c r="G135" s="16"/>
      <c r="H135" s="16"/>
      <c r="I135" s="16"/>
      <c r="J135" s="16"/>
      <c r="K135" s="16"/>
      <c r="L135" s="16"/>
      <c r="M135" s="17"/>
      <c r="N135" s="17"/>
      <c r="O135" s="17"/>
      <c r="P135" s="18"/>
      <c r="Q135" s="18"/>
      <c r="R135" s="18"/>
      <c r="S135" s="17"/>
      <c r="T135" s="17"/>
      <c r="U135" s="17"/>
      <c r="V135" s="19"/>
      <c r="W135" s="20"/>
      <c r="X135" s="21"/>
    </row>
    <row r="136" spans="2:24" ht="15.75" thickBot="1" x14ac:dyDescent="0.3">
      <c r="B136" s="14"/>
      <c r="C136" s="14"/>
      <c r="D136" s="14"/>
      <c r="E136" s="16"/>
      <c r="F136" s="16"/>
      <c r="G136" s="16"/>
      <c r="H136" s="16"/>
      <c r="I136" s="16"/>
      <c r="J136" s="16"/>
      <c r="K136" s="16"/>
      <c r="L136" s="16"/>
      <c r="M136" s="17"/>
      <c r="N136" s="17"/>
      <c r="O136" s="17"/>
      <c r="P136" s="18"/>
      <c r="Q136" s="18"/>
      <c r="R136" s="18"/>
      <c r="S136" s="17"/>
      <c r="T136" s="17"/>
      <c r="U136" s="17"/>
      <c r="V136" s="19"/>
      <c r="W136" s="20"/>
      <c r="X136" s="21"/>
    </row>
    <row r="137" spans="2:24" ht="15.75" thickBot="1" x14ac:dyDescent="0.3">
      <c r="B137" s="14">
        <v>9</v>
      </c>
      <c r="C137" s="14"/>
      <c r="D137" s="14"/>
      <c r="E137" s="15" t="s">
        <v>18</v>
      </c>
      <c r="F137" s="16"/>
      <c r="G137" s="16"/>
      <c r="H137" s="16"/>
      <c r="I137" s="16"/>
      <c r="J137" s="16"/>
      <c r="K137" s="16"/>
      <c r="L137" s="16"/>
      <c r="M137" s="17">
        <v>1</v>
      </c>
      <c r="N137" s="17"/>
      <c r="O137" s="17"/>
      <c r="P137" s="18">
        <v>38152</v>
      </c>
      <c r="Q137" s="18"/>
      <c r="R137" s="18"/>
      <c r="S137" s="17">
        <f>M137*P137</f>
        <v>38152</v>
      </c>
      <c r="T137" s="17"/>
      <c r="U137" s="17"/>
      <c r="V137" s="19"/>
      <c r="W137" s="20"/>
      <c r="X137" s="21"/>
    </row>
    <row r="138" spans="2:24" ht="15.75" thickBot="1" x14ac:dyDescent="0.3">
      <c r="B138" s="14"/>
      <c r="C138" s="14"/>
      <c r="D138" s="14"/>
      <c r="E138" s="16"/>
      <c r="F138" s="16"/>
      <c r="G138" s="16"/>
      <c r="H138" s="16"/>
      <c r="I138" s="16"/>
      <c r="J138" s="16"/>
      <c r="K138" s="16"/>
      <c r="L138" s="16"/>
      <c r="M138" s="17"/>
      <c r="N138" s="17"/>
      <c r="O138" s="17"/>
      <c r="P138" s="18"/>
      <c r="Q138" s="18"/>
      <c r="R138" s="18"/>
      <c r="S138" s="17"/>
      <c r="T138" s="17"/>
      <c r="U138" s="17"/>
      <c r="V138" s="19"/>
      <c r="W138" s="20"/>
      <c r="X138" s="21"/>
    </row>
    <row r="139" spans="2:24" ht="15.75" thickBot="1" x14ac:dyDescent="0.3">
      <c r="B139" s="14"/>
      <c r="C139" s="14"/>
      <c r="D139" s="14"/>
      <c r="E139" s="16"/>
      <c r="F139" s="16"/>
      <c r="G139" s="16"/>
      <c r="H139" s="16"/>
      <c r="I139" s="16"/>
      <c r="J139" s="16"/>
      <c r="K139" s="16"/>
      <c r="L139" s="16"/>
      <c r="M139" s="17"/>
      <c r="N139" s="17"/>
      <c r="O139" s="17"/>
      <c r="P139" s="18"/>
      <c r="Q139" s="18"/>
      <c r="R139" s="18"/>
      <c r="S139" s="17"/>
      <c r="T139" s="17"/>
      <c r="U139" s="17"/>
      <c r="V139" s="19"/>
      <c r="W139" s="20"/>
      <c r="X139" s="21"/>
    </row>
    <row r="140" spans="2:24" ht="15.75" thickBot="1" x14ac:dyDescent="0.3">
      <c r="B140" s="14"/>
      <c r="C140" s="14"/>
      <c r="D140" s="14"/>
      <c r="E140" s="16"/>
      <c r="F140" s="16"/>
      <c r="G140" s="16"/>
      <c r="H140" s="16"/>
      <c r="I140" s="16"/>
      <c r="J140" s="16"/>
      <c r="K140" s="16"/>
      <c r="L140" s="16"/>
      <c r="M140" s="17"/>
      <c r="N140" s="17"/>
      <c r="O140" s="17"/>
      <c r="P140" s="18"/>
      <c r="Q140" s="18"/>
      <c r="R140" s="18"/>
      <c r="S140" s="17"/>
      <c r="T140" s="17"/>
      <c r="U140" s="17"/>
      <c r="V140" s="19"/>
      <c r="W140" s="20"/>
      <c r="X140" s="21"/>
    </row>
    <row r="141" spans="2:24" ht="15.75" thickBot="1" x14ac:dyDescent="0.3">
      <c r="B141" s="14"/>
      <c r="C141" s="14"/>
      <c r="D141" s="14"/>
      <c r="E141" s="16"/>
      <c r="F141" s="16"/>
      <c r="G141" s="16"/>
      <c r="H141" s="16"/>
      <c r="I141" s="16"/>
      <c r="J141" s="16"/>
      <c r="K141" s="16"/>
      <c r="L141" s="16"/>
      <c r="M141" s="17"/>
      <c r="N141" s="17"/>
      <c r="O141" s="17"/>
      <c r="P141" s="18"/>
      <c r="Q141" s="18"/>
      <c r="R141" s="18"/>
      <c r="S141" s="17"/>
      <c r="T141" s="17"/>
      <c r="U141" s="17"/>
      <c r="V141" s="19"/>
      <c r="W141" s="20"/>
      <c r="X141" s="21"/>
    </row>
    <row r="142" spans="2:24" ht="15.75" thickBot="1" x14ac:dyDescent="0.3">
      <c r="B142" s="14"/>
      <c r="C142" s="14"/>
      <c r="D142" s="14"/>
      <c r="E142" s="16"/>
      <c r="F142" s="16"/>
      <c r="G142" s="16"/>
      <c r="H142" s="16"/>
      <c r="I142" s="16"/>
      <c r="J142" s="16"/>
      <c r="K142" s="16"/>
      <c r="L142" s="16"/>
      <c r="M142" s="17"/>
      <c r="N142" s="17"/>
      <c r="O142" s="17"/>
      <c r="P142" s="18"/>
      <c r="Q142" s="18"/>
      <c r="R142" s="18"/>
      <c r="S142" s="17"/>
      <c r="T142" s="17"/>
      <c r="U142" s="17"/>
      <c r="V142" s="19"/>
      <c r="W142" s="20"/>
      <c r="X142" s="21"/>
    </row>
    <row r="143" spans="2:24" ht="15.75" thickBot="1" x14ac:dyDescent="0.3">
      <c r="B143" s="14"/>
      <c r="C143" s="14"/>
      <c r="D143" s="14"/>
      <c r="E143" s="16"/>
      <c r="F143" s="16"/>
      <c r="G143" s="16"/>
      <c r="H143" s="16"/>
      <c r="I143" s="16"/>
      <c r="J143" s="16"/>
      <c r="K143" s="16"/>
      <c r="L143" s="16"/>
      <c r="M143" s="17"/>
      <c r="N143" s="17"/>
      <c r="O143" s="17"/>
      <c r="P143" s="18"/>
      <c r="Q143" s="18"/>
      <c r="R143" s="18"/>
      <c r="S143" s="17"/>
      <c r="T143" s="17"/>
      <c r="U143" s="17"/>
      <c r="V143" s="19"/>
      <c r="W143" s="20"/>
      <c r="X143" s="21"/>
    </row>
    <row r="144" spans="2:24" ht="15.75" thickBot="1" x14ac:dyDescent="0.3">
      <c r="B144" s="14"/>
      <c r="C144" s="14"/>
      <c r="D144" s="14"/>
      <c r="E144" s="16"/>
      <c r="F144" s="16"/>
      <c r="G144" s="16"/>
      <c r="H144" s="16"/>
      <c r="I144" s="16"/>
      <c r="J144" s="16"/>
      <c r="K144" s="16"/>
      <c r="L144" s="16"/>
      <c r="M144" s="17"/>
      <c r="N144" s="17"/>
      <c r="O144" s="17"/>
      <c r="P144" s="18"/>
      <c r="Q144" s="18"/>
      <c r="R144" s="18"/>
      <c r="S144" s="17"/>
      <c r="T144" s="17"/>
      <c r="U144" s="17"/>
      <c r="V144" s="19"/>
      <c r="W144" s="20"/>
      <c r="X144" s="21"/>
    </row>
    <row r="145" spans="2:24" ht="15.75" thickBot="1" x14ac:dyDescent="0.3">
      <c r="B145" s="14"/>
      <c r="C145" s="14"/>
      <c r="D145" s="14"/>
      <c r="E145" s="16"/>
      <c r="F145" s="16"/>
      <c r="G145" s="16"/>
      <c r="H145" s="16"/>
      <c r="I145" s="16"/>
      <c r="J145" s="16"/>
      <c r="K145" s="16"/>
      <c r="L145" s="16"/>
      <c r="M145" s="17"/>
      <c r="N145" s="17"/>
      <c r="O145" s="17"/>
      <c r="P145" s="18"/>
      <c r="Q145" s="18"/>
      <c r="R145" s="18"/>
      <c r="S145" s="17"/>
      <c r="T145" s="17"/>
      <c r="U145" s="17"/>
      <c r="V145" s="19"/>
      <c r="W145" s="20"/>
      <c r="X145" s="21"/>
    </row>
    <row r="146" spans="2:24" ht="15.75" thickBot="1" x14ac:dyDescent="0.3">
      <c r="B146" s="14"/>
      <c r="C146" s="14"/>
      <c r="D146" s="14"/>
      <c r="E146" s="16"/>
      <c r="F146" s="16"/>
      <c r="G146" s="16"/>
      <c r="H146" s="16"/>
      <c r="I146" s="16"/>
      <c r="J146" s="16"/>
      <c r="K146" s="16"/>
      <c r="L146" s="16"/>
      <c r="M146" s="17"/>
      <c r="N146" s="17"/>
      <c r="O146" s="17"/>
      <c r="P146" s="18"/>
      <c r="Q146" s="18"/>
      <c r="R146" s="18"/>
      <c r="S146" s="17"/>
      <c r="T146" s="17"/>
      <c r="U146" s="17"/>
      <c r="V146" s="19"/>
      <c r="W146" s="20"/>
      <c r="X146" s="21"/>
    </row>
    <row r="147" spans="2:24" ht="15.75" thickBot="1" x14ac:dyDescent="0.3">
      <c r="B147" s="14">
        <v>10</v>
      </c>
      <c r="C147" s="14"/>
      <c r="D147" s="14"/>
      <c r="E147" s="15" t="s">
        <v>19</v>
      </c>
      <c r="F147" s="16"/>
      <c r="G147" s="16"/>
      <c r="H147" s="16"/>
      <c r="I147" s="16"/>
      <c r="J147" s="16"/>
      <c r="K147" s="16"/>
      <c r="L147" s="16"/>
      <c r="M147" s="17">
        <v>1</v>
      </c>
      <c r="N147" s="17"/>
      <c r="O147" s="17"/>
      <c r="P147" s="18">
        <v>10000</v>
      </c>
      <c r="Q147" s="18"/>
      <c r="R147" s="18"/>
      <c r="S147" s="17">
        <f>M147*P147</f>
        <v>10000</v>
      </c>
      <c r="T147" s="17"/>
      <c r="U147" s="17"/>
      <c r="V147" s="1"/>
      <c r="W147" s="1"/>
      <c r="X147" s="1"/>
    </row>
    <row r="148" spans="2:24" ht="15.75" thickBot="1" x14ac:dyDescent="0.3">
      <c r="B148" s="14"/>
      <c r="C148" s="14"/>
      <c r="D148" s="14"/>
      <c r="E148" s="16"/>
      <c r="F148" s="16"/>
      <c r="G148" s="16"/>
      <c r="H148" s="16"/>
      <c r="I148" s="16"/>
      <c r="J148" s="16"/>
      <c r="K148" s="16"/>
      <c r="L148" s="16"/>
      <c r="M148" s="17"/>
      <c r="N148" s="17"/>
      <c r="O148" s="17"/>
      <c r="P148" s="18"/>
      <c r="Q148" s="18"/>
      <c r="R148" s="18"/>
      <c r="S148" s="17"/>
      <c r="T148" s="17"/>
      <c r="U148" s="17"/>
      <c r="V148" s="1"/>
      <c r="W148" s="1"/>
      <c r="X148" s="1"/>
    </row>
    <row r="149" spans="2:24" ht="15.75" thickBot="1" x14ac:dyDescent="0.3">
      <c r="B149" s="14"/>
      <c r="C149" s="14"/>
      <c r="D149" s="14"/>
      <c r="E149" s="16"/>
      <c r="F149" s="16"/>
      <c r="G149" s="16"/>
      <c r="H149" s="16"/>
      <c r="I149" s="16"/>
      <c r="J149" s="16"/>
      <c r="K149" s="16"/>
      <c r="L149" s="16"/>
      <c r="M149" s="17"/>
      <c r="N149" s="17"/>
      <c r="O149" s="17"/>
      <c r="P149" s="18"/>
      <c r="Q149" s="18"/>
      <c r="R149" s="18"/>
      <c r="S149" s="17"/>
      <c r="T149" s="17"/>
      <c r="U149" s="17"/>
      <c r="V149" s="1"/>
      <c r="W149" s="1"/>
      <c r="X149" s="1"/>
    </row>
    <row r="150" spans="2:24" ht="15.75" thickBot="1" x14ac:dyDescent="0.3">
      <c r="B150" s="14"/>
      <c r="C150" s="14"/>
      <c r="D150" s="14"/>
      <c r="E150" s="16"/>
      <c r="F150" s="16"/>
      <c r="G150" s="16"/>
      <c r="H150" s="16"/>
      <c r="I150" s="16"/>
      <c r="J150" s="16"/>
      <c r="K150" s="16"/>
      <c r="L150" s="16"/>
      <c r="M150" s="17"/>
      <c r="N150" s="17"/>
      <c r="O150" s="17"/>
      <c r="P150" s="18"/>
      <c r="Q150" s="18"/>
      <c r="R150" s="18"/>
      <c r="S150" s="17"/>
      <c r="T150" s="17"/>
      <c r="U150" s="17"/>
      <c r="V150" s="1"/>
      <c r="W150" s="1"/>
      <c r="X150" s="1"/>
    </row>
    <row r="151" spans="2:24" ht="15.75" thickBot="1" x14ac:dyDescent="0.3">
      <c r="B151" s="14"/>
      <c r="C151" s="14"/>
      <c r="D151" s="14"/>
      <c r="E151" s="16"/>
      <c r="F151" s="16"/>
      <c r="G151" s="16"/>
      <c r="H151" s="16"/>
      <c r="I151" s="16"/>
      <c r="J151" s="16"/>
      <c r="K151" s="16"/>
      <c r="L151" s="16"/>
      <c r="M151" s="17"/>
      <c r="N151" s="17"/>
      <c r="O151" s="17"/>
      <c r="P151" s="18"/>
      <c r="Q151" s="18"/>
      <c r="R151" s="18"/>
      <c r="S151" s="17"/>
      <c r="T151" s="17"/>
      <c r="U151" s="17"/>
      <c r="V151" s="1"/>
      <c r="W151" s="1"/>
      <c r="X151" s="1"/>
    </row>
    <row r="152" spans="2:24" ht="15.75" thickBot="1" x14ac:dyDescent="0.3">
      <c r="B152" s="14"/>
      <c r="C152" s="14"/>
      <c r="D152" s="14"/>
      <c r="E152" s="16"/>
      <c r="F152" s="16"/>
      <c r="G152" s="16"/>
      <c r="H152" s="16"/>
      <c r="I152" s="16"/>
      <c r="J152" s="16"/>
      <c r="K152" s="16"/>
      <c r="L152" s="16"/>
      <c r="M152" s="17"/>
      <c r="N152" s="17"/>
      <c r="O152" s="17"/>
      <c r="P152" s="18"/>
      <c r="Q152" s="18"/>
      <c r="R152" s="18"/>
      <c r="S152" s="17"/>
      <c r="T152" s="17"/>
      <c r="U152" s="17"/>
      <c r="V152" s="1"/>
      <c r="W152" s="1"/>
      <c r="X152" s="1"/>
    </row>
    <row r="153" spans="2:24" ht="15.75" thickBot="1" x14ac:dyDescent="0.3">
      <c r="B153" s="14"/>
      <c r="C153" s="14"/>
      <c r="D153" s="14"/>
      <c r="E153" s="16"/>
      <c r="F153" s="16"/>
      <c r="G153" s="16"/>
      <c r="H153" s="16"/>
      <c r="I153" s="16"/>
      <c r="J153" s="16"/>
      <c r="K153" s="16"/>
      <c r="L153" s="16"/>
      <c r="M153" s="17"/>
      <c r="N153" s="17"/>
      <c r="O153" s="17"/>
      <c r="P153" s="18"/>
      <c r="Q153" s="18"/>
      <c r="R153" s="18"/>
      <c r="S153" s="17"/>
      <c r="T153" s="17"/>
      <c r="U153" s="17"/>
      <c r="V153" s="1"/>
      <c r="W153" s="1"/>
      <c r="X153" s="1"/>
    </row>
    <row r="154" spans="2:24" ht="15.75" thickBot="1" x14ac:dyDescent="0.3">
      <c r="B154" s="14"/>
      <c r="C154" s="14"/>
      <c r="D154" s="14"/>
      <c r="E154" s="16"/>
      <c r="F154" s="16"/>
      <c r="G154" s="16"/>
      <c r="H154" s="16"/>
      <c r="I154" s="16"/>
      <c r="J154" s="16"/>
      <c r="K154" s="16"/>
      <c r="L154" s="16"/>
      <c r="M154" s="17"/>
      <c r="N154" s="17"/>
      <c r="O154" s="17"/>
      <c r="P154" s="18"/>
      <c r="Q154" s="18"/>
      <c r="R154" s="18"/>
      <c r="S154" s="17"/>
      <c r="T154" s="17"/>
      <c r="U154" s="17"/>
      <c r="V154" s="1"/>
      <c r="W154" s="1"/>
      <c r="X154" s="1"/>
    </row>
    <row r="155" spans="2:24" ht="15.75" thickBot="1" x14ac:dyDescent="0.3">
      <c r="B155" s="14"/>
      <c r="C155" s="14"/>
      <c r="D155" s="14"/>
      <c r="E155" s="16"/>
      <c r="F155" s="16"/>
      <c r="G155" s="16"/>
      <c r="H155" s="16"/>
      <c r="I155" s="16"/>
      <c r="J155" s="16"/>
      <c r="K155" s="16"/>
      <c r="L155" s="16"/>
      <c r="M155" s="17"/>
      <c r="N155" s="17"/>
      <c r="O155" s="17"/>
      <c r="P155" s="18"/>
      <c r="Q155" s="18"/>
      <c r="R155" s="18"/>
      <c r="S155" s="17"/>
      <c r="T155" s="17"/>
      <c r="U155" s="17"/>
      <c r="V155" s="1"/>
      <c r="W155" s="1"/>
      <c r="X155" s="1"/>
    </row>
    <row r="156" spans="2:24" ht="15.75" thickBot="1" x14ac:dyDescent="0.3">
      <c r="B156" s="14"/>
      <c r="C156" s="14"/>
      <c r="D156" s="14"/>
      <c r="E156" s="16"/>
      <c r="F156" s="16"/>
      <c r="G156" s="16"/>
      <c r="H156" s="16"/>
      <c r="I156" s="16"/>
      <c r="J156" s="16"/>
      <c r="K156" s="16"/>
      <c r="L156" s="16"/>
      <c r="M156" s="17"/>
      <c r="N156" s="17"/>
      <c r="O156" s="17"/>
      <c r="P156" s="18"/>
      <c r="Q156" s="18"/>
      <c r="R156" s="18"/>
      <c r="S156" s="17"/>
      <c r="T156" s="17"/>
      <c r="U156" s="17"/>
      <c r="V156" s="1"/>
      <c r="W156" s="1"/>
      <c r="X156" s="1"/>
    </row>
    <row r="157" spans="2:24" ht="15.75" thickBot="1" x14ac:dyDescent="0.3">
      <c r="J157" s="10" t="s">
        <v>6</v>
      </c>
      <c r="K157" s="11"/>
      <c r="L157" s="11"/>
      <c r="M157" s="11"/>
      <c r="N157" s="11"/>
      <c r="O157" s="11"/>
      <c r="P157" s="2" t="s">
        <v>7</v>
      </c>
      <c r="Q157" s="2"/>
      <c r="R157" s="2"/>
      <c r="S157" s="6">
        <f>SUM(S9:U156)</f>
        <v>329397</v>
      </c>
      <c r="T157" s="6"/>
      <c r="U157" s="6"/>
    </row>
    <row r="158" spans="2:24" ht="15.75" thickBot="1" x14ac:dyDescent="0.3">
      <c r="J158" s="12"/>
      <c r="K158" s="13"/>
      <c r="L158" s="13"/>
      <c r="M158" s="13"/>
      <c r="N158" s="13"/>
      <c r="O158" s="13"/>
      <c r="P158" s="3"/>
      <c r="Q158" s="3"/>
      <c r="R158" s="3"/>
      <c r="S158" s="7"/>
      <c r="T158" s="7"/>
      <c r="U158" s="7"/>
    </row>
    <row r="159" spans="2:24" ht="15.75" thickBot="1" x14ac:dyDescent="0.3">
      <c r="P159" s="3"/>
      <c r="Q159" s="3"/>
      <c r="R159" s="3"/>
      <c r="S159" s="7"/>
      <c r="T159" s="7"/>
      <c r="U159" s="7"/>
    </row>
    <row r="160" spans="2:24" ht="15.75" thickBot="1" x14ac:dyDescent="0.3">
      <c r="P160" s="4" t="s">
        <v>8</v>
      </c>
      <c r="Q160" s="4"/>
      <c r="R160" s="4"/>
      <c r="S160" s="8">
        <f>S157*0.16</f>
        <v>52703.520000000004</v>
      </c>
      <c r="T160" s="8"/>
      <c r="U160" s="8"/>
    </row>
    <row r="161" spans="16:21" ht="15.75" thickBot="1" x14ac:dyDescent="0.3">
      <c r="P161" s="4"/>
      <c r="Q161" s="4"/>
      <c r="R161" s="4"/>
      <c r="S161" s="8"/>
      <c r="T161" s="8"/>
      <c r="U161" s="8"/>
    </row>
    <row r="162" spans="16:21" ht="15.75" thickBot="1" x14ac:dyDescent="0.3">
      <c r="P162" s="4"/>
      <c r="Q162" s="4"/>
      <c r="R162" s="4"/>
      <c r="S162" s="8"/>
      <c r="T162" s="8"/>
      <c r="U162" s="8"/>
    </row>
    <row r="163" spans="16:21" ht="15.75" thickBot="1" x14ac:dyDescent="0.3">
      <c r="P163" s="5" t="s">
        <v>4</v>
      </c>
      <c r="Q163" s="5"/>
      <c r="R163" s="5"/>
      <c r="S163" s="9">
        <f>S157+S160</f>
        <v>382100.52</v>
      </c>
      <c r="T163" s="9"/>
      <c r="U163" s="9"/>
    </row>
    <row r="164" spans="16:21" ht="15.75" thickBot="1" x14ac:dyDescent="0.3">
      <c r="P164" s="5"/>
      <c r="Q164" s="5"/>
      <c r="R164" s="5"/>
      <c r="S164" s="9"/>
      <c r="T164" s="9"/>
      <c r="U164" s="9"/>
    </row>
    <row r="165" spans="16:21" ht="15.75" thickBot="1" x14ac:dyDescent="0.3">
      <c r="P165" s="5"/>
      <c r="Q165" s="5"/>
      <c r="R165" s="5"/>
      <c r="S165" s="9"/>
      <c r="T165" s="9"/>
      <c r="U165" s="9"/>
    </row>
    <row r="174" spans="16:21" ht="15.75" customHeight="1" x14ac:dyDescent="0.25"/>
    <row r="175" spans="16:21" ht="15.75" customHeight="1" x14ac:dyDescent="0.25"/>
    <row r="176" spans="16:21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</sheetData>
  <mergeCells count="85">
    <mergeCell ref="V7:X8"/>
    <mergeCell ref="V9:X20"/>
    <mergeCell ref="B2:X6"/>
    <mergeCell ref="S9:U20"/>
    <mergeCell ref="E9:L20"/>
    <mergeCell ref="B9:D20"/>
    <mergeCell ref="M9:O20"/>
    <mergeCell ref="P9:R20"/>
    <mergeCell ref="P7:R8"/>
    <mergeCell ref="S7:U8"/>
    <mergeCell ref="B7:D8"/>
    <mergeCell ref="E7:L8"/>
    <mergeCell ref="M7:O8"/>
    <mergeCell ref="V63:X72"/>
    <mergeCell ref="B53:D62"/>
    <mergeCell ref="E53:L62"/>
    <mergeCell ref="M53:O62"/>
    <mergeCell ref="P53:R62"/>
    <mergeCell ref="S53:U62"/>
    <mergeCell ref="V53:X62"/>
    <mergeCell ref="B63:D72"/>
    <mergeCell ref="E63:L72"/>
    <mergeCell ref="M63:O72"/>
    <mergeCell ref="P63:R72"/>
    <mergeCell ref="S63:U72"/>
    <mergeCell ref="V41:X52"/>
    <mergeCell ref="B21:D40"/>
    <mergeCell ref="M21:O40"/>
    <mergeCell ref="P21:R40"/>
    <mergeCell ref="S21:U40"/>
    <mergeCell ref="V21:X40"/>
    <mergeCell ref="S41:U52"/>
    <mergeCell ref="P41:R52"/>
    <mergeCell ref="M41:O52"/>
    <mergeCell ref="E41:L52"/>
    <mergeCell ref="B41:D52"/>
    <mergeCell ref="E21:L40"/>
    <mergeCell ref="V83:X92"/>
    <mergeCell ref="B73:D82"/>
    <mergeCell ref="E73:L82"/>
    <mergeCell ref="M73:O82"/>
    <mergeCell ref="P73:R82"/>
    <mergeCell ref="S73:U82"/>
    <mergeCell ref="V73:X82"/>
    <mergeCell ref="B83:D92"/>
    <mergeCell ref="E83:L92"/>
    <mergeCell ref="M83:O92"/>
    <mergeCell ref="P83:R92"/>
    <mergeCell ref="S83:U92"/>
    <mergeCell ref="P93:R116"/>
    <mergeCell ref="S93:U116"/>
    <mergeCell ref="V93:X116"/>
    <mergeCell ref="B117:D126"/>
    <mergeCell ref="E117:L126"/>
    <mergeCell ref="M117:O126"/>
    <mergeCell ref="P117:R126"/>
    <mergeCell ref="S117:U126"/>
    <mergeCell ref="V117:X126"/>
    <mergeCell ref="E93:L116"/>
    <mergeCell ref="B93:D116"/>
    <mergeCell ref="M93:O116"/>
    <mergeCell ref="V137:X146"/>
    <mergeCell ref="B127:D136"/>
    <mergeCell ref="E127:L136"/>
    <mergeCell ref="M127:O136"/>
    <mergeCell ref="P127:R136"/>
    <mergeCell ref="S127:U136"/>
    <mergeCell ref="V127:X136"/>
    <mergeCell ref="S147:U156"/>
    <mergeCell ref="P137:R146"/>
    <mergeCell ref="S137:U146"/>
    <mergeCell ref="B137:D146"/>
    <mergeCell ref="E137:L146"/>
    <mergeCell ref="M137:O146"/>
    <mergeCell ref="J157:O158"/>
    <mergeCell ref="B147:D156"/>
    <mergeCell ref="E147:L156"/>
    <mergeCell ref="M147:O156"/>
    <mergeCell ref="P147:R156"/>
    <mergeCell ref="P157:R159"/>
    <mergeCell ref="P160:R162"/>
    <mergeCell ref="P163:R165"/>
    <mergeCell ref="S157:U159"/>
    <mergeCell ref="S160:U162"/>
    <mergeCell ref="S163:U16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Jahir</dc:creator>
  <cp:lastModifiedBy>Carlos Jahir</cp:lastModifiedBy>
  <dcterms:created xsi:type="dcterms:W3CDTF">2015-10-25T22:06:35Z</dcterms:created>
  <dcterms:modified xsi:type="dcterms:W3CDTF">2015-10-26T00:35:28Z</dcterms:modified>
</cp:coreProperties>
</file>