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Jahir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1" l="1"/>
  <c r="N70" i="1" l="1"/>
  <c r="N80" i="1" s="1"/>
  <c r="N61" i="1"/>
  <c r="N46" i="1"/>
  <c r="N83" i="1" l="1"/>
  <c r="N32" i="1"/>
  <c r="N27" i="1"/>
  <c r="N22" i="1"/>
  <c r="N7" i="1"/>
</calcChain>
</file>

<file path=xl/sharedStrings.xml><?xml version="1.0" encoding="utf-8"?>
<sst xmlns="http://schemas.openxmlformats.org/spreadsheetml/2006/main" count="17" uniqueCount="16">
  <si>
    <t>Numero</t>
  </si>
  <si>
    <t>Descripción</t>
  </si>
  <si>
    <t>Cantidad</t>
  </si>
  <si>
    <t>Precio Unitario</t>
  </si>
  <si>
    <t>Total</t>
  </si>
  <si>
    <t>Presupuesto de Computadoras</t>
  </si>
  <si>
    <r>
      <rPr>
        <b/>
        <i/>
        <sz val="11"/>
        <color theme="1"/>
        <rFont val="Calibri"/>
        <family val="2"/>
        <scheme val="minor"/>
      </rPr>
      <t>Computadora</t>
    </r>
    <r>
      <rPr>
        <sz val="11"/>
        <color theme="1"/>
        <rFont val="Calibri"/>
        <family val="2"/>
        <scheme val="minor"/>
      </rPr>
      <t xml:space="preserve">
o </t>
    </r>
    <r>
      <rPr>
        <i/>
        <sz val="11"/>
        <color theme="1"/>
        <rFont val="Calibri"/>
        <family val="2"/>
        <scheme val="minor"/>
      </rPr>
      <t>Hardware</t>
    </r>
    <r>
      <rPr>
        <sz val="11"/>
        <color theme="1"/>
        <rFont val="Calibri"/>
        <family val="2"/>
        <scheme val="minor"/>
      </rPr>
      <t xml:space="preserve">
• Procesador: AMD A4-7300 4.0GHz 2Nucleos
• RAM: Adata DDR3 1600 240Pin DIMM 4GB
• Tarjeta Madre: ECS Essentials A58F2P
• Disco Duro: Sata 250GB Westen Digital 7200 rpm
• Teclado y Ratón Multimedia USB
• Monitor Element 19” Led HD 720p 60Hz
• Enfriamiento Xcase 
• Gabinete Acteck Akron ATX Puente 500W 
• Regulador 15b Microbolt 1200w Sola Basic
o </t>
    </r>
    <r>
      <rPr>
        <i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
• Windows 10 Home 
• Office 360
• AVG Antivirus
</t>
    </r>
  </si>
  <si>
    <r>
      <rPr>
        <b/>
        <i/>
        <sz val="11"/>
        <color theme="1"/>
        <rFont val="Calibri"/>
        <family val="2"/>
        <scheme val="minor"/>
      </rPr>
      <t>Cableado</t>
    </r>
    <r>
      <rPr>
        <sz val="11"/>
        <color theme="1"/>
        <rFont val="Calibri"/>
        <family val="2"/>
        <scheme val="minor"/>
      </rPr>
      <t xml:space="preserve">
• Cable HDMI  1080p
• Cable UTP Categoría 5 
• Conectores RJ-45
</t>
    </r>
  </si>
  <si>
    <r>
      <t>Red
•</t>
    </r>
    <r>
      <rPr>
        <sz val="11"/>
        <color theme="1"/>
        <rFont val="Calibri"/>
        <family val="2"/>
        <scheme val="minor"/>
      </rPr>
      <t xml:space="preserve"> Internet: Mega cable 100Mbps 
• Switch: L2 Gigabit 24 puertos Jet Stream con 4 Ranuras SFT </t>
    </r>
    <r>
      <rPr>
        <b/>
        <i/>
        <sz val="11"/>
        <color theme="1"/>
        <rFont val="Calibri"/>
        <family val="2"/>
        <scheme val="minor"/>
      </rPr>
      <t xml:space="preserve">
</t>
    </r>
  </si>
  <si>
    <t>SubTotal</t>
  </si>
  <si>
    <t>I.V.A</t>
  </si>
  <si>
    <r>
      <rPr>
        <b/>
        <i/>
        <sz val="11"/>
        <color theme="1"/>
        <rFont val="Calibri"/>
        <family val="2"/>
        <scheme val="minor"/>
      </rPr>
      <t>Mano de Obra</t>
    </r>
    <r>
      <rPr>
        <sz val="11"/>
        <color theme="1"/>
        <rFont val="Calibri"/>
        <family val="2"/>
        <scheme val="minor"/>
      </rPr>
      <t xml:space="preserve">
• Armado de Pc
• Configuración de Pc
• Armado de Cables
• Configuración de la Red
• Configuración de los Componentes Extras
</t>
    </r>
  </si>
  <si>
    <r>
      <rPr>
        <b/>
        <i/>
        <sz val="11"/>
        <color theme="1"/>
        <rFont val="Calibri"/>
        <family val="2"/>
        <scheme val="minor"/>
      </rPr>
      <t>BARRA  INTERACTIVA INALÁMBRICA   MIMIO</t>
    </r>
    <r>
      <rPr>
        <sz val="11"/>
        <color theme="1"/>
        <rFont val="Calibri"/>
        <family val="2"/>
        <scheme val="minor"/>
      </rPr>
      <t xml:space="preserve">
• Inalámbrica  y  USB
• Convierte la imagen de unproyector en un área interactiva
• Puede colocarse en forma Vertical u Horizontal. 
• Función "TouchScreen"  
• Para juntas interactivas y  salones de clase
• Superficie de trabajo hasta 2.44 x 1.83 m (120" diag)
• Incluye pluma, cable y software
</t>
    </r>
  </si>
  <si>
    <r>
      <rPr>
        <b/>
        <i/>
        <sz val="11"/>
        <color theme="1"/>
        <rFont val="Calibri"/>
        <family val="2"/>
        <scheme val="minor"/>
      </rPr>
      <t>PROYECTOR EPSON  BrightLink  536wi</t>
    </r>
    <r>
      <rPr>
        <sz val="11"/>
        <color theme="1"/>
        <rFont val="Calibri"/>
        <family val="2"/>
        <scheme val="minor"/>
      </rPr>
      <t xml:space="preserve">
• Proyector de tiro corto con Pizarrón Virtual Interactivo Integrado  (2en1)
• Puede usarse con un pizarrón (no incluido) o sobre la pared
• Controle su Presentación  y Haga Anotaciones Virtuales.
• Imagen de 100" a 1.24 m
• Brillo:  3,400 lúmenes
• Resolución: 1280 x 800 WXGA
• Formato WideScreen  16:10
• Incluye Pluma Electrónica, cableUSB y software
• Puerto de red para proyección y control.
</t>
    </r>
  </si>
  <si>
    <r>
      <t xml:space="preserve">PIZARRON ELECTRÓNICO PANASONIC UB-5310C   
• </t>
    </r>
    <r>
      <rPr>
        <i/>
        <sz val="11"/>
        <color theme="1"/>
        <rFont val="Calibri"/>
        <family val="2"/>
        <scheme val="minor"/>
      </rPr>
      <t xml:space="preserve">Imprime y guarda lo que se escriba en el pizarrón
• 2 caras
• Incluye  IMPRESORA de papel TÉRMICO
• Medidas  127 x 90 cm (61")
• Peso: 23 Kg
• No requiere computadora
• Incluye Interfase y Software
• No es Interactivo
• Se entrega desarmado
</t>
    </r>
  </si>
  <si>
    <t xml:space="preserve">Este presupuesto esta atado al cambio del dólar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</si>
</sst>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3" fontId="5" fillId="7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FF2F2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5"/>
  <sheetViews>
    <sheetView tabSelected="1" topLeftCell="A59" workbookViewId="0">
      <selection activeCell="N80" sqref="N80:O82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3" t="s">
        <v>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 ht="15.75" thickBo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15.75" thickBot="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5" ht="15.75" thickBot="1" x14ac:dyDescent="0.3">
      <c r="B5" s="12" t="s">
        <v>0</v>
      </c>
      <c r="C5" s="12"/>
      <c r="D5" s="12" t="s">
        <v>1</v>
      </c>
      <c r="E5" s="12"/>
      <c r="F5" s="12"/>
      <c r="G5" s="12"/>
      <c r="H5" s="12"/>
      <c r="I5" s="12"/>
      <c r="J5" s="12" t="s">
        <v>2</v>
      </c>
      <c r="K5" s="12"/>
      <c r="L5" s="12" t="s">
        <v>3</v>
      </c>
      <c r="M5" s="12"/>
      <c r="N5" s="12" t="s">
        <v>4</v>
      </c>
      <c r="O5" s="12"/>
    </row>
    <row r="6" spans="2:15" ht="15.75" thickBot="1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15.75" thickBot="1" x14ac:dyDescent="0.3">
      <c r="B7" s="15">
        <v>1</v>
      </c>
      <c r="C7" s="15"/>
      <c r="D7" s="14" t="s">
        <v>6</v>
      </c>
      <c r="E7" s="14"/>
      <c r="F7" s="14"/>
      <c r="G7" s="14"/>
      <c r="H7" s="14"/>
      <c r="I7" s="14"/>
      <c r="J7" s="15">
        <v>16</v>
      </c>
      <c r="K7" s="15"/>
      <c r="L7" s="16">
        <v>10314</v>
      </c>
      <c r="M7" s="15"/>
      <c r="N7" s="16">
        <f>J7*L7</f>
        <v>165024</v>
      </c>
      <c r="O7" s="15"/>
    </row>
    <row r="8" spans="2:15" ht="15.75" thickBot="1" x14ac:dyDescent="0.3">
      <c r="B8" s="15"/>
      <c r="C8" s="15"/>
      <c r="D8" s="14"/>
      <c r="E8" s="14"/>
      <c r="F8" s="14"/>
      <c r="G8" s="14"/>
      <c r="H8" s="14"/>
      <c r="I8" s="14"/>
      <c r="J8" s="15"/>
      <c r="K8" s="15"/>
      <c r="L8" s="15"/>
      <c r="M8" s="15"/>
      <c r="N8" s="15"/>
      <c r="O8" s="15"/>
    </row>
    <row r="9" spans="2:15" ht="15.75" thickBot="1" x14ac:dyDescent="0.3">
      <c r="B9" s="15"/>
      <c r="C9" s="15"/>
      <c r="D9" s="14"/>
      <c r="E9" s="14"/>
      <c r="F9" s="14"/>
      <c r="G9" s="14"/>
      <c r="H9" s="14"/>
      <c r="I9" s="14"/>
      <c r="J9" s="15"/>
      <c r="K9" s="15"/>
      <c r="L9" s="15"/>
      <c r="M9" s="15"/>
      <c r="N9" s="15"/>
      <c r="O9" s="15"/>
    </row>
    <row r="10" spans="2:15" ht="15.75" thickBot="1" x14ac:dyDescent="0.3">
      <c r="B10" s="15"/>
      <c r="C10" s="15"/>
      <c r="D10" s="14"/>
      <c r="E10" s="14"/>
      <c r="F10" s="14"/>
      <c r="G10" s="14"/>
      <c r="H10" s="14"/>
      <c r="I10" s="14"/>
      <c r="J10" s="15"/>
      <c r="K10" s="15"/>
      <c r="L10" s="15"/>
      <c r="M10" s="15"/>
      <c r="N10" s="15"/>
      <c r="O10" s="15"/>
    </row>
    <row r="11" spans="2:15" ht="15.75" thickBot="1" x14ac:dyDescent="0.3">
      <c r="B11" s="15"/>
      <c r="C11" s="15"/>
      <c r="D11" s="14"/>
      <c r="E11" s="14"/>
      <c r="F11" s="14"/>
      <c r="G11" s="14"/>
      <c r="H11" s="14"/>
      <c r="I11" s="14"/>
      <c r="J11" s="15"/>
      <c r="K11" s="15"/>
      <c r="L11" s="15"/>
      <c r="M11" s="15"/>
      <c r="N11" s="15"/>
      <c r="O11" s="15"/>
    </row>
    <row r="12" spans="2:15" ht="15.75" thickBot="1" x14ac:dyDescent="0.3">
      <c r="B12" s="15"/>
      <c r="C12" s="15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</row>
    <row r="13" spans="2:15" ht="15.75" thickBot="1" x14ac:dyDescent="0.3">
      <c r="B13" s="15"/>
      <c r="C13" s="15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  <c r="O13" s="15"/>
    </row>
    <row r="14" spans="2:15" ht="15.75" thickBot="1" x14ac:dyDescent="0.3">
      <c r="B14" s="15"/>
      <c r="C14" s="15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5"/>
    </row>
    <row r="15" spans="2:15" ht="15.75" thickBot="1" x14ac:dyDescent="0.3">
      <c r="B15" s="15"/>
      <c r="C15" s="15"/>
      <c r="D15" s="14"/>
      <c r="E15" s="14"/>
      <c r="F15" s="14"/>
      <c r="G15" s="14"/>
      <c r="H15" s="14"/>
      <c r="I15" s="14"/>
      <c r="J15" s="15"/>
      <c r="K15" s="15"/>
      <c r="L15" s="15"/>
      <c r="M15" s="15"/>
      <c r="N15" s="15"/>
      <c r="O15" s="15"/>
    </row>
    <row r="16" spans="2:15" ht="15.75" thickBot="1" x14ac:dyDescent="0.3">
      <c r="B16" s="15"/>
      <c r="C16" s="15"/>
      <c r="D16" s="14"/>
      <c r="E16" s="14"/>
      <c r="F16" s="14"/>
      <c r="G16" s="14"/>
      <c r="H16" s="14"/>
      <c r="I16" s="14"/>
      <c r="J16" s="15"/>
      <c r="K16" s="15"/>
      <c r="L16" s="15"/>
      <c r="M16" s="15"/>
      <c r="N16" s="15"/>
      <c r="O16" s="15"/>
    </row>
    <row r="17" spans="2:15" ht="15.75" thickBot="1" x14ac:dyDescent="0.3">
      <c r="B17" s="15"/>
      <c r="C17" s="15"/>
      <c r="D17" s="14"/>
      <c r="E17" s="14"/>
      <c r="F17" s="14"/>
      <c r="G17" s="14"/>
      <c r="H17" s="14"/>
      <c r="I17" s="14"/>
      <c r="J17" s="15"/>
      <c r="K17" s="15"/>
      <c r="L17" s="15"/>
      <c r="M17" s="15"/>
      <c r="N17" s="15"/>
      <c r="O17" s="15"/>
    </row>
    <row r="18" spans="2:15" ht="15.75" thickBot="1" x14ac:dyDescent="0.3">
      <c r="B18" s="15"/>
      <c r="C18" s="15"/>
      <c r="D18" s="14"/>
      <c r="E18" s="14"/>
      <c r="F18" s="14"/>
      <c r="G18" s="14"/>
      <c r="H18" s="14"/>
      <c r="I18" s="14"/>
      <c r="J18" s="15"/>
      <c r="K18" s="15"/>
      <c r="L18" s="15"/>
      <c r="M18" s="15"/>
      <c r="N18" s="15"/>
      <c r="O18" s="15"/>
    </row>
    <row r="19" spans="2:15" ht="15.75" thickBot="1" x14ac:dyDescent="0.3">
      <c r="B19" s="15"/>
      <c r="C19" s="15"/>
      <c r="D19" s="14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</row>
    <row r="20" spans="2:15" ht="15.75" thickBot="1" x14ac:dyDescent="0.3">
      <c r="B20" s="15"/>
      <c r="C20" s="15"/>
      <c r="D20" s="14"/>
      <c r="E20" s="14"/>
      <c r="F20" s="14"/>
      <c r="G20" s="14"/>
      <c r="H20" s="14"/>
      <c r="I20" s="14"/>
      <c r="J20" s="15"/>
      <c r="K20" s="15"/>
      <c r="L20" s="15"/>
      <c r="M20" s="15"/>
      <c r="N20" s="15"/>
      <c r="O20" s="15"/>
    </row>
    <row r="21" spans="2:15" ht="15.75" thickBot="1" x14ac:dyDescent="0.3">
      <c r="B21" s="15"/>
      <c r="C21" s="15"/>
      <c r="D21" s="14"/>
      <c r="E21" s="14"/>
      <c r="F21" s="14"/>
      <c r="G21" s="14"/>
      <c r="H21" s="14"/>
      <c r="I21" s="14"/>
      <c r="J21" s="15"/>
      <c r="K21" s="15"/>
      <c r="L21" s="15"/>
      <c r="M21" s="15"/>
      <c r="N21" s="15"/>
      <c r="O21" s="15"/>
    </row>
    <row r="22" spans="2:15" ht="15.75" thickBot="1" x14ac:dyDescent="0.3">
      <c r="B22" s="7">
        <v>2</v>
      </c>
      <c r="C22" s="7"/>
      <c r="D22" s="8" t="s">
        <v>7</v>
      </c>
      <c r="E22" s="9"/>
      <c r="F22" s="9"/>
      <c r="G22" s="9"/>
      <c r="H22" s="9"/>
      <c r="I22" s="9"/>
      <c r="J22" s="7">
        <v>75</v>
      </c>
      <c r="K22" s="7"/>
      <c r="L22" s="7">
        <v>37</v>
      </c>
      <c r="M22" s="7"/>
      <c r="N22" s="7">
        <f>J22*L22</f>
        <v>2775</v>
      </c>
      <c r="O22" s="7"/>
    </row>
    <row r="23" spans="2:15" ht="15.75" thickBot="1" x14ac:dyDescent="0.3">
      <c r="B23" s="7"/>
      <c r="C23" s="7"/>
      <c r="D23" s="9"/>
      <c r="E23" s="9"/>
      <c r="F23" s="9"/>
      <c r="G23" s="9"/>
      <c r="H23" s="9"/>
      <c r="I23" s="9"/>
      <c r="J23" s="7"/>
      <c r="K23" s="7"/>
      <c r="L23" s="7"/>
      <c r="M23" s="7"/>
      <c r="N23" s="7"/>
      <c r="O23" s="7"/>
    </row>
    <row r="24" spans="2:15" ht="15.75" thickBot="1" x14ac:dyDescent="0.3">
      <c r="B24" s="7"/>
      <c r="C24" s="7"/>
      <c r="D24" s="9"/>
      <c r="E24" s="9"/>
      <c r="F24" s="9"/>
      <c r="G24" s="9"/>
      <c r="H24" s="9"/>
      <c r="I24" s="9"/>
      <c r="J24" s="7"/>
      <c r="K24" s="7"/>
      <c r="L24" s="7"/>
      <c r="M24" s="7"/>
      <c r="N24" s="7"/>
      <c r="O24" s="7"/>
    </row>
    <row r="25" spans="2:15" ht="15.75" thickBot="1" x14ac:dyDescent="0.3">
      <c r="B25" s="7"/>
      <c r="C25" s="7"/>
      <c r="D25" s="9"/>
      <c r="E25" s="9"/>
      <c r="F25" s="9"/>
      <c r="G25" s="9"/>
      <c r="H25" s="9"/>
      <c r="I25" s="9"/>
      <c r="J25" s="7"/>
      <c r="K25" s="7"/>
      <c r="L25" s="7"/>
      <c r="M25" s="7"/>
      <c r="N25" s="7"/>
      <c r="O25" s="7"/>
    </row>
    <row r="26" spans="2:15" ht="15.75" thickBot="1" x14ac:dyDescent="0.3">
      <c r="B26" s="7"/>
      <c r="C26" s="7"/>
      <c r="D26" s="9"/>
      <c r="E26" s="9"/>
      <c r="F26" s="9"/>
      <c r="G26" s="9"/>
      <c r="H26" s="9"/>
      <c r="I26" s="9"/>
      <c r="J26" s="7"/>
      <c r="K26" s="7"/>
      <c r="L26" s="7"/>
      <c r="M26" s="7"/>
      <c r="N26" s="7"/>
      <c r="O26" s="7"/>
    </row>
    <row r="27" spans="2:15" ht="15.75" thickBot="1" x14ac:dyDescent="0.3">
      <c r="B27" s="7">
        <v>3</v>
      </c>
      <c r="C27" s="7"/>
      <c r="D27" s="10" t="s">
        <v>8</v>
      </c>
      <c r="E27" s="9"/>
      <c r="F27" s="9"/>
      <c r="G27" s="9"/>
      <c r="H27" s="9"/>
      <c r="I27" s="9"/>
      <c r="J27" s="7">
        <v>1</v>
      </c>
      <c r="K27" s="7"/>
      <c r="L27" s="7">
        <v>38152</v>
      </c>
      <c r="M27" s="7"/>
      <c r="N27" s="7">
        <f>J27*L27</f>
        <v>38152</v>
      </c>
      <c r="O27" s="7"/>
    </row>
    <row r="28" spans="2:15" ht="15.75" thickBot="1" x14ac:dyDescent="0.3">
      <c r="B28" s="7"/>
      <c r="C28" s="7"/>
      <c r="D28" s="9"/>
      <c r="E28" s="9"/>
      <c r="F28" s="9"/>
      <c r="G28" s="9"/>
      <c r="H28" s="9"/>
      <c r="I28" s="9"/>
      <c r="J28" s="7"/>
      <c r="K28" s="7"/>
      <c r="L28" s="7"/>
      <c r="M28" s="7"/>
      <c r="N28" s="7"/>
      <c r="O28" s="7"/>
    </row>
    <row r="29" spans="2:15" ht="15.75" thickBot="1" x14ac:dyDescent="0.3">
      <c r="B29" s="7"/>
      <c r="C29" s="7"/>
      <c r="D29" s="9"/>
      <c r="E29" s="9"/>
      <c r="F29" s="9"/>
      <c r="G29" s="9"/>
      <c r="H29" s="9"/>
      <c r="I29" s="9"/>
      <c r="J29" s="7"/>
      <c r="K29" s="7"/>
      <c r="L29" s="7"/>
      <c r="M29" s="7"/>
      <c r="N29" s="7"/>
      <c r="O29" s="7"/>
    </row>
    <row r="30" spans="2:15" ht="15.75" thickBot="1" x14ac:dyDescent="0.3">
      <c r="B30" s="7"/>
      <c r="C30" s="7"/>
      <c r="D30" s="9"/>
      <c r="E30" s="9"/>
      <c r="F30" s="9"/>
      <c r="G30" s="9"/>
      <c r="H30" s="9"/>
      <c r="I30" s="9"/>
      <c r="J30" s="7"/>
      <c r="K30" s="7"/>
      <c r="L30" s="7"/>
      <c r="M30" s="7"/>
      <c r="N30" s="7"/>
      <c r="O30" s="7"/>
    </row>
    <row r="31" spans="2:15" ht="15.75" thickBot="1" x14ac:dyDescent="0.3">
      <c r="B31" s="7"/>
      <c r="C31" s="7"/>
      <c r="D31" s="9"/>
      <c r="E31" s="9"/>
      <c r="F31" s="9"/>
      <c r="G31" s="9"/>
      <c r="H31" s="9"/>
      <c r="I31" s="9"/>
      <c r="J31" s="7"/>
      <c r="K31" s="7"/>
      <c r="L31" s="7"/>
      <c r="M31" s="7"/>
      <c r="N31" s="7"/>
      <c r="O31" s="7"/>
    </row>
    <row r="32" spans="2:15" ht="15" customHeight="1" thickBot="1" x14ac:dyDescent="0.3">
      <c r="B32" s="7">
        <v>4</v>
      </c>
      <c r="C32" s="7"/>
      <c r="D32" s="10" t="s">
        <v>14</v>
      </c>
      <c r="E32" s="10"/>
      <c r="F32" s="10"/>
      <c r="G32" s="10"/>
      <c r="H32" s="10"/>
      <c r="I32" s="10"/>
      <c r="J32" s="7">
        <v>1</v>
      </c>
      <c r="K32" s="7"/>
      <c r="L32" s="11">
        <v>3210</v>
      </c>
      <c r="M32" s="11"/>
      <c r="N32" s="7">
        <f>J32*L32</f>
        <v>3210</v>
      </c>
      <c r="O32" s="7"/>
    </row>
    <row r="33" spans="2:15" ht="15" customHeight="1" thickBot="1" x14ac:dyDescent="0.3">
      <c r="B33" s="7"/>
      <c r="C33" s="7"/>
      <c r="D33" s="10"/>
      <c r="E33" s="10"/>
      <c r="F33" s="10"/>
      <c r="G33" s="10"/>
      <c r="H33" s="10"/>
      <c r="I33" s="10"/>
      <c r="J33" s="7"/>
      <c r="K33" s="7"/>
      <c r="L33" s="11"/>
      <c r="M33" s="11"/>
      <c r="N33" s="7"/>
      <c r="O33" s="7"/>
    </row>
    <row r="34" spans="2:15" ht="15" customHeight="1" thickBot="1" x14ac:dyDescent="0.3">
      <c r="B34" s="7"/>
      <c r="C34" s="7"/>
      <c r="D34" s="10"/>
      <c r="E34" s="10"/>
      <c r="F34" s="10"/>
      <c r="G34" s="10"/>
      <c r="H34" s="10"/>
      <c r="I34" s="10"/>
      <c r="J34" s="7"/>
      <c r="K34" s="7"/>
      <c r="L34" s="11"/>
      <c r="M34" s="11"/>
      <c r="N34" s="7"/>
      <c r="O34" s="7"/>
    </row>
    <row r="35" spans="2:15" ht="15" customHeight="1" thickBot="1" x14ac:dyDescent="0.3">
      <c r="B35" s="7"/>
      <c r="C35" s="7"/>
      <c r="D35" s="10"/>
      <c r="E35" s="10"/>
      <c r="F35" s="10"/>
      <c r="G35" s="10"/>
      <c r="H35" s="10"/>
      <c r="I35" s="10"/>
      <c r="J35" s="7"/>
      <c r="K35" s="7"/>
      <c r="L35" s="11"/>
      <c r="M35" s="11"/>
      <c r="N35" s="7"/>
      <c r="O35" s="7"/>
    </row>
    <row r="36" spans="2:15" ht="15" customHeight="1" thickBot="1" x14ac:dyDescent="0.3">
      <c r="B36" s="7"/>
      <c r="C36" s="7"/>
      <c r="D36" s="10"/>
      <c r="E36" s="10"/>
      <c r="F36" s="10"/>
      <c r="G36" s="10"/>
      <c r="H36" s="10"/>
      <c r="I36" s="10"/>
      <c r="J36" s="7"/>
      <c r="K36" s="7"/>
      <c r="L36" s="11"/>
      <c r="M36" s="11"/>
      <c r="N36" s="7"/>
      <c r="O36" s="7"/>
    </row>
    <row r="37" spans="2:15" ht="15" customHeight="1" thickBot="1" x14ac:dyDescent="0.3">
      <c r="B37" s="7"/>
      <c r="C37" s="7"/>
      <c r="D37" s="10"/>
      <c r="E37" s="10"/>
      <c r="F37" s="10"/>
      <c r="G37" s="10"/>
      <c r="H37" s="10"/>
      <c r="I37" s="10"/>
      <c r="J37" s="7"/>
      <c r="K37" s="7"/>
      <c r="L37" s="11"/>
      <c r="M37" s="11"/>
      <c r="N37" s="7"/>
      <c r="O37" s="7"/>
    </row>
    <row r="38" spans="2:15" ht="15" customHeight="1" thickBot="1" x14ac:dyDescent="0.3">
      <c r="B38" s="7"/>
      <c r="C38" s="7"/>
      <c r="D38" s="10"/>
      <c r="E38" s="10"/>
      <c r="F38" s="10"/>
      <c r="G38" s="10"/>
      <c r="H38" s="10"/>
      <c r="I38" s="10"/>
      <c r="J38" s="7"/>
      <c r="K38" s="7"/>
      <c r="L38" s="11"/>
      <c r="M38" s="11"/>
      <c r="N38" s="7"/>
      <c r="O38" s="7"/>
    </row>
    <row r="39" spans="2:15" ht="15" customHeight="1" thickBot="1" x14ac:dyDescent="0.3">
      <c r="B39" s="7"/>
      <c r="C39" s="7"/>
      <c r="D39" s="10"/>
      <c r="E39" s="10"/>
      <c r="F39" s="10"/>
      <c r="G39" s="10"/>
      <c r="H39" s="10"/>
      <c r="I39" s="10"/>
      <c r="J39" s="7"/>
      <c r="K39" s="7"/>
      <c r="L39" s="11"/>
      <c r="M39" s="11"/>
      <c r="N39" s="7"/>
      <c r="O39" s="7"/>
    </row>
    <row r="40" spans="2:15" ht="15" customHeight="1" thickBot="1" x14ac:dyDescent="0.3">
      <c r="B40" s="7"/>
      <c r="C40" s="7"/>
      <c r="D40" s="10"/>
      <c r="E40" s="10"/>
      <c r="F40" s="10"/>
      <c r="G40" s="10"/>
      <c r="H40" s="10"/>
      <c r="I40" s="10"/>
      <c r="J40" s="7"/>
      <c r="K40" s="7"/>
      <c r="L40" s="11"/>
      <c r="M40" s="11"/>
      <c r="N40" s="7"/>
      <c r="O40" s="7"/>
    </row>
    <row r="41" spans="2:15" ht="15" customHeight="1" thickBot="1" x14ac:dyDescent="0.3">
      <c r="B41" s="7"/>
      <c r="C41" s="7"/>
      <c r="D41" s="10"/>
      <c r="E41" s="10"/>
      <c r="F41" s="10"/>
      <c r="G41" s="10"/>
      <c r="H41" s="10"/>
      <c r="I41" s="10"/>
      <c r="J41" s="7"/>
      <c r="K41" s="7"/>
      <c r="L41" s="11"/>
      <c r="M41" s="11"/>
      <c r="N41" s="7"/>
      <c r="O41" s="7"/>
    </row>
    <row r="42" spans="2:15" ht="15" customHeight="1" thickBot="1" x14ac:dyDescent="0.3">
      <c r="B42" s="7"/>
      <c r="C42" s="7"/>
      <c r="D42" s="10"/>
      <c r="E42" s="10"/>
      <c r="F42" s="10"/>
      <c r="G42" s="10"/>
      <c r="H42" s="10"/>
      <c r="I42" s="10"/>
      <c r="J42" s="7"/>
      <c r="K42" s="7"/>
      <c r="L42" s="11"/>
      <c r="M42" s="11"/>
      <c r="N42" s="7"/>
      <c r="O42" s="7"/>
    </row>
    <row r="43" spans="2:15" ht="15" customHeight="1" thickBot="1" x14ac:dyDescent="0.3">
      <c r="B43" s="7"/>
      <c r="C43" s="7"/>
      <c r="D43" s="10"/>
      <c r="E43" s="10"/>
      <c r="F43" s="10"/>
      <c r="G43" s="10"/>
      <c r="H43" s="10"/>
      <c r="I43" s="10"/>
      <c r="J43" s="7"/>
      <c r="K43" s="7"/>
      <c r="L43" s="11"/>
      <c r="M43" s="11"/>
      <c r="N43" s="7"/>
      <c r="O43" s="7"/>
    </row>
    <row r="44" spans="2:15" ht="15" customHeight="1" thickBot="1" x14ac:dyDescent="0.3">
      <c r="B44" s="7"/>
      <c r="C44" s="7"/>
      <c r="D44" s="10"/>
      <c r="E44" s="10"/>
      <c r="F44" s="10"/>
      <c r="G44" s="10"/>
      <c r="H44" s="10"/>
      <c r="I44" s="10"/>
      <c r="J44" s="7"/>
      <c r="K44" s="7"/>
      <c r="L44" s="11"/>
      <c r="M44" s="11"/>
      <c r="N44" s="7"/>
      <c r="O44" s="7"/>
    </row>
    <row r="45" spans="2:15" ht="15" customHeight="1" thickBot="1" x14ac:dyDescent="0.3">
      <c r="B45" s="7"/>
      <c r="C45" s="7"/>
      <c r="D45" s="10"/>
      <c r="E45" s="10"/>
      <c r="F45" s="10"/>
      <c r="G45" s="10"/>
      <c r="H45" s="10"/>
      <c r="I45" s="10"/>
      <c r="J45" s="7"/>
      <c r="K45" s="7"/>
      <c r="L45" s="11"/>
      <c r="M45" s="11"/>
      <c r="N45" s="7"/>
      <c r="O45" s="7"/>
    </row>
    <row r="46" spans="2:15" ht="15" customHeight="1" thickBot="1" x14ac:dyDescent="0.3">
      <c r="B46" s="7">
        <v>5</v>
      </c>
      <c r="C46" s="7"/>
      <c r="D46" s="17" t="s">
        <v>13</v>
      </c>
      <c r="E46" s="17"/>
      <c r="F46" s="17"/>
      <c r="G46" s="17"/>
      <c r="H46" s="17"/>
      <c r="I46" s="17"/>
      <c r="J46" s="7">
        <v>1</v>
      </c>
      <c r="K46" s="7"/>
      <c r="L46" s="11">
        <v>20700</v>
      </c>
      <c r="M46" s="11"/>
      <c r="N46" s="7">
        <f>J46*L46</f>
        <v>20700</v>
      </c>
      <c r="O46" s="7"/>
    </row>
    <row r="47" spans="2:15" ht="15.75" thickBot="1" x14ac:dyDescent="0.3">
      <c r="B47" s="7"/>
      <c r="C47" s="7"/>
      <c r="D47" s="17"/>
      <c r="E47" s="17"/>
      <c r="F47" s="17"/>
      <c r="G47" s="17"/>
      <c r="H47" s="17"/>
      <c r="I47" s="17"/>
      <c r="J47" s="7"/>
      <c r="K47" s="7"/>
      <c r="L47" s="11"/>
      <c r="M47" s="11"/>
      <c r="N47" s="7"/>
      <c r="O47" s="7"/>
    </row>
    <row r="48" spans="2:15" ht="15.75" thickBot="1" x14ac:dyDescent="0.3">
      <c r="B48" s="7"/>
      <c r="C48" s="7"/>
      <c r="D48" s="17"/>
      <c r="E48" s="17"/>
      <c r="F48" s="17"/>
      <c r="G48" s="17"/>
      <c r="H48" s="17"/>
      <c r="I48" s="17"/>
      <c r="J48" s="7"/>
      <c r="K48" s="7"/>
      <c r="L48" s="11"/>
      <c r="M48" s="11"/>
      <c r="N48" s="7"/>
      <c r="O48" s="7"/>
    </row>
    <row r="49" spans="2:15" ht="15.75" thickBot="1" x14ac:dyDescent="0.3">
      <c r="B49" s="7"/>
      <c r="C49" s="7"/>
      <c r="D49" s="17"/>
      <c r="E49" s="17"/>
      <c r="F49" s="17"/>
      <c r="G49" s="17"/>
      <c r="H49" s="17"/>
      <c r="I49" s="17"/>
      <c r="J49" s="7"/>
      <c r="K49" s="7"/>
      <c r="L49" s="11"/>
      <c r="M49" s="11"/>
      <c r="N49" s="7"/>
      <c r="O49" s="7"/>
    </row>
    <row r="50" spans="2:15" ht="15.75" thickBot="1" x14ac:dyDescent="0.3">
      <c r="B50" s="7"/>
      <c r="C50" s="7"/>
      <c r="D50" s="17"/>
      <c r="E50" s="17"/>
      <c r="F50" s="17"/>
      <c r="G50" s="17"/>
      <c r="H50" s="17"/>
      <c r="I50" s="17"/>
      <c r="J50" s="7"/>
      <c r="K50" s="7"/>
      <c r="L50" s="11"/>
      <c r="M50" s="11"/>
      <c r="N50" s="7"/>
      <c r="O50" s="7"/>
    </row>
    <row r="51" spans="2:15" ht="15.75" thickBot="1" x14ac:dyDescent="0.3">
      <c r="B51" s="7"/>
      <c r="C51" s="7"/>
      <c r="D51" s="17"/>
      <c r="E51" s="17"/>
      <c r="F51" s="17"/>
      <c r="G51" s="17"/>
      <c r="H51" s="17"/>
      <c r="I51" s="17"/>
      <c r="J51" s="7"/>
      <c r="K51" s="7"/>
      <c r="L51" s="11"/>
      <c r="M51" s="11"/>
      <c r="N51" s="7"/>
      <c r="O51" s="7"/>
    </row>
    <row r="52" spans="2:15" ht="15.75" thickBot="1" x14ac:dyDescent="0.3">
      <c r="B52" s="7"/>
      <c r="C52" s="7"/>
      <c r="D52" s="17"/>
      <c r="E52" s="17"/>
      <c r="F52" s="17"/>
      <c r="G52" s="17"/>
      <c r="H52" s="17"/>
      <c r="I52" s="17"/>
      <c r="J52" s="7"/>
      <c r="K52" s="7"/>
      <c r="L52" s="11"/>
      <c r="M52" s="11"/>
      <c r="N52" s="7"/>
      <c r="O52" s="7"/>
    </row>
    <row r="53" spans="2:15" ht="15.75" thickBot="1" x14ac:dyDescent="0.3">
      <c r="B53" s="7"/>
      <c r="C53" s="7"/>
      <c r="D53" s="17"/>
      <c r="E53" s="17"/>
      <c r="F53" s="17"/>
      <c r="G53" s="17"/>
      <c r="H53" s="17"/>
      <c r="I53" s="17"/>
      <c r="J53" s="7"/>
      <c r="K53" s="7"/>
      <c r="L53" s="11"/>
      <c r="M53" s="11"/>
      <c r="N53" s="7"/>
      <c r="O53" s="7"/>
    </row>
    <row r="54" spans="2:15" ht="15.75" thickBot="1" x14ac:dyDescent="0.3">
      <c r="B54" s="7"/>
      <c r="C54" s="7"/>
      <c r="D54" s="17"/>
      <c r="E54" s="17"/>
      <c r="F54" s="17"/>
      <c r="G54" s="17"/>
      <c r="H54" s="17"/>
      <c r="I54" s="17"/>
      <c r="J54" s="7"/>
      <c r="K54" s="7"/>
      <c r="L54" s="11"/>
      <c r="M54" s="11"/>
      <c r="N54" s="7"/>
      <c r="O54" s="7"/>
    </row>
    <row r="55" spans="2:15" ht="15.75" thickBot="1" x14ac:dyDescent="0.3">
      <c r="B55" s="7"/>
      <c r="C55" s="7"/>
      <c r="D55" s="17"/>
      <c r="E55" s="17"/>
      <c r="F55" s="17"/>
      <c r="G55" s="17"/>
      <c r="H55" s="17"/>
      <c r="I55" s="17"/>
      <c r="J55" s="7"/>
      <c r="K55" s="7"/>
      <c r="L55" s="11"/>
      <c r="M55" s="11"/>
      <c r="N55" s="7"/>
      <c r="O55" s="7"/>
    </row>
    <row r="56" spans="2:15" ht="15.75" thickBot="1" x14ac:dyDescent="0.3">
      <c r="B56" s="7"/>
      <c r="C56" s="7"/>
      <c r="D56" s="17"/>
      <c r="E56" s="17"/>
      <c r="F56" s="17"/>
      <c r="G56" s="17"/>
      <c r="H56" s="17"/>
      <c r="I56" s="17"/>
      <c r="J56" s="7"/>
      <c r="K56" s="7"/>
      <c r="L56" s="11"/>
      <c r="M56" s="11"/>
      <c r="N56" s="7"/>
      <c r="O56" s="7"/>
    </row>
    <row r="57" spans="2:15" ht="15.75" thickBot="1" x14ac:dyDescent="0.3">
      <c r="B57" s="7"/>
      <c r="C57" s="7"/>
      <c r="D57" s="17"/>
      <c r="E57" s="17"/>
      <c r="F57" s="17"/>
      <c r="G57" s="17"/>
      <c r="H57" s="17"/>
      <c r="I57" s="17"/>
      <c r="J57" s="7"/>
      <c r="K57" s="7"/>
      <c r="L57" s="11"/>
      <c r="M57" s="11"/>
      <c r="N57" s="7"/>
      <c r="O57" s="7"/>
    </row>
    <row r="58" spans="2:15" ht="15.75" thickBot="1" x14ac:dyDescent="0.3">
      <c r="B58" s="7"/>
      <c r="C58" s="7"/>
      <c r="D58" s="17"/>
      <c r="E58" s="17"/>
      <c r="F58" s="17"/>
      <c r="G58" s="17"/>
      <c r="H58" s="17"/>
      <c r="I58" s="17"/>
      <c r="J58" s="7"/>
      <c r="K58" s="7"/>
      <c r="L58" s="11"/>
      <c r="M58" s="11"/>
      <c r="N58" s="7"/>
      <c r="O58" s="7"/>
    </row>
    <row r="59" spans="2:15" ht="15.75" thickBot="1" x14ac:dyDescent="0.3">
      <c r="B59" s="7"/>
      <c r="C59" s="7"/>
      <c r="D59" s="17"/>
      <c r="E59" s="17"/>
      <c r="F59" s="17"/>
      <c r="G59" s="17"/>
      <c r="H59" s="17"/>
      <c r="I59" s="17"/>
      <c r="J59" s="7"/>
      <c r="K59" s="7"/>
      <c r="L59" s="11"/>
      <c r="M59" s="11"/>
      <c r="N59" s="7"/>
      <c r="O59" s="7"/>
    </row>
    <row r="60" spans="2:15" ht="15" customHeight="1" thickBot="1" x14ac:dyDescent="0.3">
      <c r="B60" s="7"/>
      <c r="C60" s="7"/>
      <c r="D60" s="17"/>
      <c r="E60" s="17"/>
      <c r="F60" s="17"/>
      <c r="G60" s="17"/>
      <c r="H60" s="17"/>
      <c r="I60" s="17"/>
      <c r="J60" s="7"/>
      <c r="K60" s="7"/>
      <c r="L60" s="11"/>
      <c r="M60" s="11"/>
      <c r="N60" s="7"/>
      <c r="O60" s="7"/>
    </row>
    <row r="61" spans="2:15" ht="15" customHeight="1" thickBot="1" x14ac:dyDescent="0.3">
      <c r="B61" s="7">
        <v>6</v>
      </c>
      <c r="C61" s="7"/>
      <c r="D61" s="17" t="s">
        <v>12</v>
      </c>
      <c r="E61" s="17"/>
      <c r="F61" s="17"/>
      <c r="G61" s="17"/>
      <c r="H61" s="17"/>
      <c r="I61" s="17"/>
      <c r="J61" s="7">
        <v>1</v>
      </c>
      <c r="K61" s="7"/>
      <c r="L61" s="11">
        <v>20700</v>
      </c>
      <c r="M61" s="11"/>
      <c r="N61" s="7">
        <f>J61*L61</f>
        <v>20700</v>
      </c>
      <c r="O61" s="7"/>
    </row>
    <row r="62" spans="2:15" ht="15" customHeight="1" thickBot="1" x14ac:dyDescent="0.3">
      <c r="B62" s="7"/>
      <c r="C62" s="7"/>
      <c r="D62" s="17"/>
      <c r="E62" s="17"/>
      <c r="F62" s="17"/>
      <c r="G62" s="17"/>
      <c r="H62" s="17"/>
      <c r="I62" s="17"/>
      <c r="J62" s="7"/>
      <c r="K62" s="7"/>
      <c r="L62" s="11"/>
      <c r="M62" s="11"/>
      <c r="N62" s="7"/>
      <c r="O62" s="7"/>
    </row>
    <row r="63" spans="2:15" ht="15" customHeight="1" thickBot="1" x14ac:dyDescent="0.3">
      <c r="B63" s="7"/>
      <c r="C63" s="7"/>
      <c r="D63" s="17"/>
      <c r="E63" s="17"/>
      <c r="F63" s="17"/>
      <c r="G63" s="17"/>
      <c r="H63" s="17"/>
      <c r="I63" s="17"/>
      <c r="J63" s="7"/>
      <c r="K63" s="7"/>
      <c r="L63" s="11"/>
      <c r="M63" s="11"/>
      <c r="N63" s="7"/>
      <c r="O63" s="7"/>
    </row>
    <row r="64" spans="2:15" ht="15" customHeight="1" thickBot="1" x14ac:dyDescent="0.3">
      <c r="B64" s="7"/>
      <c r="C64" s="7"/>
      <c r="D64" s="17"/>
      <c r="E64" s="17"/>
      <c r="F64" s="17"/>
      <c r="G64" s="17"/>
      <c r="H64" s="17"/>
      <c r="I64" s="17"/>
      <c r="J64" s="7"/>
      <c r="K64" s="7"/>
      <c r="L64" s="11"/>
      <c r="M64" s="11"/>
      <c r="N64" s="7"/>
      <c r="O64" s="7"/>
    </row>
    <row r="65" spans="2:15" ht="15" customHeight="1" thickBot="1" x14ac:dyDescent="0.3">
      <c r="B65" s="7"/>
      <c r="C65" s="7"/>
      <c r="D65" s="17"/>
      <c r="E65" s="17"/>
      <c r="F65" s="17"/>
      <c r="G65" s="17"/>
      <c r="H65" s="17"/>
      <c r="I65" s="17"/>
      <c r="J65" s="7"/>
      <c r="K65" s="7"/>
      <c r="L65" s="11"/>
      <c r="M65" s="11"/>
      <c r="N65" s="7"/>
      <c r="O65" s="7"/>
    </row>
    <row r="66" spans="2:15" ht="15.75" thickBot="1" x14ac:dyDescent="0.3">
      <c r="B66" s="7"/>
      <c r="C66" s="7"/>
      <c r="D66" s="17"/>
      <c r="E66" s="17"/>
      <c r="F66" s="17"/>
      <c r="G66" s="17"/>
      <c r="H66" s="17"/>
      <c r="I66" s="17"/>
      <c r="J66" s="7"/>
      <c r="K66" s="7"/>
      <c r="L66" s="11"/>
      <c r="M66" s="11"/>
      <c r="N66" s="7"/>
      <c r="O66" s="7"/>
    </row>
    <row r="67" spans="2:15" ht="15.75" thickBot="1" x14ac:dyDescent="0.3">
      <c r="B67" s="7"/>
      <c r="C67" s="7"/>
      <c r="D67" s="17"/>
      <c r="E67" s="17"/>
      <c r="F67" s="17"/>
      <c r="G67" s="17"/>
      <c r="H67" s="17"/>
      <c r="I67" s="17"/>
      <c r="J67" s="7"/>
      <c r="K67" s="7"/>
      <c r="L67" s="11"/>
      <c r="M67" s="11"/>
      <c r="N67" s="7"/>
      <c r="O67" s="7"/>
    </row>
    <row r="68" spans="2:15" ht="15" customHeight="1" thickBot="1" x14ac:dyDescent="0.3">
      <c r="B68" s="7"/>
      <c r="C68" s="7"/>
      <c r="D68" s="17"/>
      <c r="E68" s="17"/>
      <c r="F68" s="17"/>
      <c r="G68" s="17"/>
      <c r="H68" s="17"/>
      <c r="I68" s="17"/>
      <c r="J68" s="7"/>
      <c r="K68" s="7"/>
      <c r="L68" s="11"/>
      <c r="M68" s="11"/>
      <c r="N68" s="7"/>
      <c r="O68" s="7"/>
    </row>
    <row r="69" spans="2:15" ht="15" customHeight="1" thickBot="1" x14ac:dyDescent="0.3">
      <c r="B69" s="7"/>
      <c r="C69" s="7"/>
      <c r="D69" s="17"/>
      <c r="E69" s="17"/>
      <c r="F69" s="17"/>
      <c r="G69" s="17"/>
      <c r="H69" s="17"/>
      <c r="I69" s="17"/>
      <c r="J69" s="7"/>
      <c r="K69" s="7"/>
      <c r="L69" s="11"/>
      <c r="M69" s="11"/>
      <c r="N69" s="7"/>
      <c r="O69" s="7"/>
    </row>
    <row r="70" spans="2:15" ht="15" customHeight="1" thickBot="1" x14ac:dyDescent="0.3">
      <c r="B70" s="7">
        <v>7</v>
      </c>
      <c r="C70" s="7"/>
      <c r="D70" s="17" t="s">
        <v>11</v>
      </c>
      <c r="E70" s="17"/>
      <c r="F70" s="17"/>
      <c r="G70" s="17"/>
      <c r="H70" s="17"/>
      <c r="I70" s="17"/>
      <c r="J70" s="7">
        <v>1</v>
      </c>
      <c r="K70" s="7"/>
      <c r="L70" s="11">
        <v>10000</v>
      </c>
      <c r="M70" s="11"/>
      <c r="N70" s="7">
        <f>J70*L70</f>
        <v>10000</v>
      </c>
      <c r="O70" s="7"/>
    </row>
    <row r="71" spans="2:15" ht="15" customHeight="1" thickBot="1" x14ac:dyDescent="0.3">
      <c r="B71" s="7"/>
      <c r="C71" s="7"/>
      <c r="D71" s="17"/>
      <c r="E71" s="17"/>
      <c r="F71" s="17"/>
      <c r="G71" s="17"/>
      <c r="H71" s="17"/>
      <c r="I71" s="17"/>
      <c r="J71" s="7"/>
      <c r="K71" s="7"/>
      <c r="L71" s="11"/>
      <c r="M71" s="11"/>
      <c r="N71" s="7"/>
      <c r="O71" s="7"/>
    </row>
    <row r="72" spans="2:15" ht="15" customHeight="1" thickBot="1" x14ac:dyDescent="0.3">
      <c r="B72" s="7"/>
      <c r="C72" s="7"/>
      <c r="D72" s="17"/>
      <c r="E72" s="17"/>
      <c r="F72" s="17"/>
      <c r="G72" s="17"/>
      <c r="H72" s="17"/>
      <c r="I72" s="17"/>
      <c r="J72" s="7"/>
      <c r="K72" s="7"/>
      <c r="L72" s="11"/>
      <c r="M72" s="11"/>
      <c r="N72" s="7"/>
      <c r="O72" s="7"/>
    </row>
    <row r="73" spans="2:15" ht="15" customHeight="1" thickBot="1" x14ac:dyDescent="0.3">
      <c r="B73" s="7"/>
      <c r="C73" s="7"/>
      <c r="D73" s="17"/>
      <c r="E73" s="17"/>
      <c r="F73" s="17"/>
      <c r="G73" s="17"/>
      <c r="H73" s="17"/>
      <c r="I73" s="17"/>
      <c r="J73" s="7"/>
      <c r="K73" s="7"/>
      <c r="L73" s="11"/>
      <c r="M73" s="11"/>
      <c r="N73" s="7"/>
      <c r="O73" s="7"/>
    </row>
    <row r="74" spans="2:15" ht="15" customHeight="1" thickBot="1" x14ac:dyDescent="0.3">
      <c r="B74" s="7"/>
      <c r="C74" s="7"/>
      <c r="D74" s="17"/>
      <c r="E74" s="17"/>
      <c r="F74" s="17"/>
      <c r="G74" s="17"/>
      <c r="H74" s="17"/>
      <c r="I74" s="17"/>
      <c r="J74" s="7"/>
      <c r="K74" s="7"/>
      <c r="L74" s="11"/>
      <c r="M74" s="11"/>
      <c r="N74" s="7"/>
      <c r="O74" s="7"/>
    </row>
    <row r="75" spans="2:15" ht="15" customHeight="1" thickBot="1" x14ac:dyDescent="0.3">
      <c r="B75" s="7"/>
      <c r="C75" s="7"/>
      <c r="D75" s="17"/>
      <c r="E75" s="17"/>
      <c r="F75" s="17"/>
      <c r="G75" s="17"/>
      <c r="H75" s="17"/>
      <c r="I75" s="17"/>
      <c r="J75" s="7"/>
      <c r="K75" s="7"/>
      <c r="L75" s="11"/>
      <c r="M75" s="11"/>
      <c r="N75" s="7"/>
      <c r="O75" s="7"/>
    </row>
    <row r="76" spans="2:15" ht="15" customHeight="1" thickBot="1" x14ac:dyDescent="0.3">
      <c r="B76" s="7"/>
      <c r="C76" s="7"/>
      <c r="D76" s="17"/>
      <c r="E76" s="17"/>
      <c r="F76" s="17"/>
      <c r="G76" s="17"/>
      <c r="H76" s="17"/>
      <c r="I76" s="17"/>
      <c r="J76" s="7"/>
      <c r="K76" s="7"/>
      <c r="L76" s="11"/>
      <c r="M76" s="11"/>
      <c r="N76" s="7"/>
      <c r="O76" s="7"/>
    </row>
    <row r="77" spans="2:15" ht="15.75" thickBot="1" x14ac:dyDescent="0.3">
      <c r="D77" s="1" t="s">
        <v>15</v>
      </c>
      <c r="E77" s="2"/>
      <c r="F77" s="2"/>
      <c r="G77" s="2"/>
      <c r="H77" s="2"/>
      <c r="I77" s="3"/>
      <c r="J77" s="18" t="s">
        <v>9</v>
      </c>
      <c r="K77" s="18"/>
      <c r="L77" s="18"/>
      <c r="M77" s="18"/>
      <c r="N77" s="22">
        <f>SUM(N7:O76)</f>
        <v>260561</v>
      </c>
      <c r="O77" s="23"/>
    </row>
    <row r="78" spans="2:15" ht="15.75" thickBot="1" x14ac:dyDescent="0.3">
      <c r="D78" s="4"/>
      <c r="E78" s="5"/>
      <c r="F78" s="5"/>
      <c r="G78" s="5"/>
      <c r="H78" s="5"/>
      <c r="I78" s="6"/>
      <c r="J78" s="19"/>
      <c r="K78" s="19"/>
      <c r="L78" s="19"/>
      <c r="M78" s="19"/>
      <c r="N78" s="24"/>
      <c r="O78" s="24"/>
    </row>
    <row r="79" spans="2:15" ht="15.75" thickBot="1" x14ac:dyDescent="0.3">
      <c r="J79" s="19"/>
      <c r="K79" s="19"/>
      <c r="L79" s="19"/>
      <c r="M79" s="19"/>
      <c r="N79" s="24"/>
      <c r="O79" s="24"/>
    </row>
    <row r="80" spans="2:15" ht="15.75" thickBot="1" x14ac:dyDescent="0.3">
      <c r="J80" s="20" t="s">
        <v>10</v>
      </c>
      <c r="K80" s="20"/>
      <c r="L80" s="20"/>
      <c r="M80" s="20"/>
      <c r="N80" s="25">
        <f>N77*0.16</f>
        <v>41689.760000000002</v>
      </c>
      <c r="O80" s="25"/>
    </row>
    <row r="81" spans="10:15" ht="15.75" thickBot="1" x14ac:dyDescent="0.3">
      <c r="J81" s="20"/>
      <c r="K81" s="20"/>
      <c r="L81" s="20"/>
      <c r="M81" s="20"/>
      <c r="N81" s="25"/>
      <c r="O81" s="25"/>
    </row>
    <row r="82" spans="10:15" ht="15.75" thickBot="1" x14ac:dyDescent="0.3">
      <c r="J82" s="20"/>
      <c r="K82" s="20"/>
      <c r="L82" s="20"/>
      <c r="M82" s="20"/>
      <c r="N82" s="25"/>
      <c r="O82" s="25"/>
    </row>
    <row r="83" spans="10:15" ht="15.75" thickBot="1" x14ac:dyDescent="0.3">
      <c r="J83" s="21" t="s">
        <v>4</v>
      </c>
      <c r="K83" s="21"/>
      <c r="L83" s="21"/>
      <c r="M83" s="21"/>
      <c r="N83" s="26">
        <f>N77+N80</f>
        <v>302250.76</v>
      </c>
      <c r="O83" s="27"/>
    </row>
    <row r="84" spans="10:15" ht="15.75" thickBot="1" x14ac:dyDescent="0.3">
      <c r="J84" s="21"/>
      <c r="K84" s="21"/>
      <c r="L84" s="21"/>
      <c r="M84" s="21"/>
      <c r="N84" s="27"/>
      <c r="O84" s="27"/>
    </row>
    <row r="85" spans="10:15" ht="15.75" thickBot="1" x14ac:dyDescent="0.3">
      <c r="J85" s="21"/>
      <c r="K85" s="21"/>
      <c r="L85" s="21"/>
      <c r="M85" s="21"/>
      <c r="N85" s="27"/>
      <c r="O85" s="27"/>
    </row>
  </sheetData>
  <mergeCells count="48">
    <mergeCell ref="N32:O45"/>
    <mergeCell ref="B32:C45"/>
    <mergeCell ref="J77:M79"/>
    <mergeCell ref="J80:M82"/>
    <mergeCell ref="J83:M85"/>
    <mergeCell ref="N77:O79"/>
    <mergeCell ref="N80:O82"/>
    <mergeCell ref="N83:O85"/>
    <mergeCell ref="D70:I76"/>
    <mergeCell ref="B70:C76"/>
    <mergeCell ref="J70:K76"/>
    <mergeCell ref="L70:M76"/>
    <mergeCell ref="N70:O76"/>
    <mergeCell ref="D61:I69"/>
    <mergeCell ref="B61:C69"/>
    <mergeCell ref="J61:K69"/>
    <mergeCell ref="N61:O69"/>
    <mergeCell ref="D46:I60"/>
    <mergeCell ref="J46:K60"/>
    <mergeCell ref="L46:M60"/>
    <mergeCell ref="N46:O60"/>
    <mergeCell ref="N5:O6"/>
    <mergeCell ref="B2:O4"/>
    <mergeCell ref="D7:I21"/>
    <mergeCell ref="J7:K21"/>
    <mergeCell ref="L7:M21"/>
    <mergeCell ref="N7:O21"/>
    <mergeCell ref="B7:C21"/>
    <mergeCell ref="B5:C6"/>
    <mergeCell ref="D5:I6"/>
    <mergeCell ref="J5:K6"/>
    <mergeCell ref="L5:M6"/>
    <mergeCell ref="D77:I78"/>
    <mergeCell ref="N27:O31"/>
    <mergeCell ref="B22:C26"/>
    <mergeCell ref="D22:I26"/>
    <mergeCell ref="J22:K26"/>
    <mergeCell ref="L22:M26"/>
    <mergeCell ref="N22:O26"/>
    <mergeCell ref="B46:C60"/>
    <mergeCell ref="D32:I45"/>
    <mergeCell ref="J32:K45"/>
    <mergeCell ref="L32:M45"/>
    <mergeCell ref="B27:C31"/>
    <mergeCell ref="D27:I31"/>
    <mergeCell ref="J27:K31"/>
    <mergeCell ref="L27:M31"/>
    <mergeCell ref="L61:M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cp:lastPrinted>2015-10-19T22:38:54Z</cp:lastPrinted>
  <dcterms:created xsi:type="dcterms:W3CDTF">2015-10-19T21:17:40Z</dcterms:created>
  <dcterms:modified xsi:type="dcterms:W3CDTF">2015-10-19T23:37:49Z</dcterms:modified>
</cp:coreProperties>
</file>