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6AA4B7A7-144D-4B03-8F24-50AF394E936D}" xr6:coauthVersionLast="46" xr6:coauthVersionMax="46" xr10:uidLastSave="{00000000-0000-0000-0000-000000000000}"/>
  <bookViews>
    <workbookView xWindow="-108" yWindow="-108" windowWidth="23256" windowHeight="12576" xr2:uid="{A18E663C-1B7C-4368-B25D-B3A24E66A5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2" i="1" l="1"/>
  <c r="I122" i="1"/>
  <c r="F122" i="1"/>
  <c r="C122" i="1"/>
  <c r="L121" i="1"/>
  <c r="I121" i="1"/>
  <c r="F121" i="1"/>
  <c r="C121" i="1"/>
  <c r="L120" i="1"/>
  <c r="I120" i="1"/>
  <c r="F120" i="1"/>
  <c r="C120" i="1"/>
  <c r="L119" i="1"/>
  <c r="I119" i="1"/>
  <c r="F119" i="1"/>
  <c r="C119" i="1"/>
  <c r="L59" i="1"/>
  <c r="I59" i="1"/>
  <c r="F59" i="1"/>
  <c r="C59" i="1"/>
  <c r="L58" i="1"/>
  <c r="L57" i="1"/>
  <c r="L56" i="1"/>
  <c r="I58" i="1"/>
  <c r="I57" i="1"/>
  <c r="I56" i="1"/>
  <c r="F58" i="1"/>
  <c r="F57" i="1"/>
  <c r="F56" i="1"/>
  <c r="C58" i="1"/>
  <c r="C57" i="1"/>
  <c r="C56" i="1"/>
</calcChain>
</file>

<file path=xl/sharedStrings.xml><?xml version="1.0" encoding="utf-8"?>
<sst xmlns="http://schemas.openxmlformats.org/spreadsheetml/2006/main" count="480" uniqueCount="400">
  <si>
    <t>BJ P/D   0.04878048780487805/0.0</t>
  </si>
  <si>
    <t>Win      0.4878048780487805</t>
  </si>
  <si>
    <t>Lose     0.43902439024390244</t>
  </si>
  <si>
    <t>Push     0.07317073170731707</t>
  </si>
  <si>
    <t>Balance     450.0(-10.891089108910892%)</t>
  </si>
  <si>
    <t>-s 5 55 505 4 10 10 BS</t>
  </si>
  <si>
    <t>BJ P/D   0.0/0.0</t>
  </si>
  <si>
    <t>Win      0.37209302325581395</t>
  </si>
  <si>
    <t>Lose     0.5813953488372093</t>
  </si>
  <si>
    <t>Push     0.046511627906976744</t>
  </si>
  <si>
    <t>Balance     377.5(-25.247524752475247%)</t>
  </si>
  <si>
    <t>BJ P/D   0.045454545454545456/0.0</t>
  </si>
  <si>
    <t>Win      0.4090909090909091</t>
  </si>
  <si>
    <t>Lose     0.4772727272727273</t>
  </si>
  <si>
    <t>Push     0.11363636363636363</t>
  </si>
  <si>
    <t>Balance     317.5(-37.12871287128713%)</t>
  </si>
  <si>
    <t>BJ P/D   0.06976744186046512/0.0</t>
  </si>
  <si>
    <t>Win      0.5116279069767442</t>
  </si>
  <si>
    <t>Lose     0.37209302325581395</t>
  </si>
  <si>
    <t>Push     0.11627906976744186</t>
  </si>
  <si>
    <t>Balance     472.5(-6.435643564356436%</t>
  </si>
  <si>
    <t>Win      0.5365853658536586</t>
  </si>
  <si>
    <t>Lose     0.4146341463414634</t>
  </si>
  <si>
    <t>Push     0.04878048780487805</t>
  </si>
  <si>
    <t>Balance     562.5(11.386138613861387%)</t>
  </si>
  <si>
    <t>BJ P/D   0.045454545454545456/0.022727272727272728</t>
  </si>
  <si>
    <t>Win      0.45454545454545453</t>
  </si>
  <si>
    <t>Push     0.06818181818181818</t>
  </si>
  <si>
    <t>Balance     380.0(-24.752475247524753%)</t>
  </si>
  <si>
    <t>BJ P/D   0.044444444444444446/0.0</t>
  </si>
  <si>
    <t>Win      0.4666666666666667</t>
  </si>
  <si>
    <t>Lose     0.35555555555555557</t>
  </si>
  <si>
    <t>Push     0.17777777777777778</t>
  </si>
  <si>
    <t>Win      0.4444444444444444</t>
  </si>
  <si>
    <t>Lose     0.4888888888888889</t>
  </si>
  <si>
    <t>Push     0.06666666666666667</t>
  </si>
  <si>
    <t>Balance     325.0(-35.64356435643564%)</t>
  </si>
  <si>
    <t>BJ P/D   0.11627906976744186/0.0</t>
  </si>
  <si>
    <t>Win      0.5581395348837209</t>
  </si>
  <si>
    <t>Lose     0.3488372093023256</t>
  </si>
  <si>
    <t>Push     0.09302325581395349</t>
  </si>
  <si>
    <t>Balance     605.0(19.801980198019802%)</t>
  </si>
  <si>
    <t>BJ P/D   0.024390243902439025/0.024390243902439025</t>
  </si>
  <si>
    <t>Win      0.43902439024390244</t>
  </si>
  <si>
    <t>Lose     0.5365853658536586</t>
  </si>
  <si>
    <t>Push     0.024390243902439025</t>
  </si>
  <si>
    <t>Balance     292.5(-42.07920792079208%)</t>
  </si>
  <si>
    <t>BJ P/D   0.023809523809523808/0.0</t>
  </si>
  <si>
    <t>Win      0.4523809523809524</t>
  </si>
  <si>
    <t>Lose     0.40476190476190477</t>
  </si>
  <si>
    <t>Push     0.14285714285714285</t>
  </si>
  <si>
    <t>Balance     495.0(-1.9801980198019802%)</t>
  </si>
  <si>
    <t>BJ P/D   0.06818181818181818/0.0</t>
  </si>
  <si>
    <t>Win      0.5454545454545454</t>
  </si>
  <si>
    <t>Lose     0.3409090909090909</t>
  </si>
  <si>
    <t>-s 5 55 505 4 10 10 BS-AF</t>
  </si>
  <si>
    <t>BJ P/D   0.023809523809523808/0.047619047619047616</t>
  </si>
  <si>
    <t>Lose     0.47619047619047616</t>
  </si>
  <si>
    <t>Push     0.07142857142857142</t>
  </si>
  <si>
    <t>Balance     477.5(-5.445544554455446%)</t>
  </si>
  <si>
    <t>BJ P/D   0.09615384615384616/0.0</t>
  </si>
  <si>
    <t>Win      0.5576923076923077</t>
  </si>
  <si>
    <t>Lose     0.34615384615384615</t>
  </si>
  <si>
    <t>Push     0.09615384615384616</t>
  </si>
  <si>
    <t>Balance     530.0(4.9504950495049505%)</t>
  </si>
  <si>
    <t>BJ P/D   0.07142857142857142/0.0</t>
  </si>
  <si>
    <t>Win      0.5714285714285714</t>
  </si>
  <si>
    <t>Lose     0.30952380952380953</t>
  </si>
  <si>
    <t>Push     0.11904761904761904</t>
  </si>
  <si>
    <t>Balance     507.5(0.49504950495049505%)</t>
  </si>
  <si>
    <t>BJ P/D   0.05/0.0</t>
  </si>
  <si>
    <t>Win      0.6</t>
  </si>
  <si>
    <t>Lose     0.3</t>
  </si>
  <si>
    <t>Push     0.1</t>
  </si>
  <si>
    <t>Balance     590.0(16.831683168316832%)</t>
  </si>
  <si>
    <t>BJ P/D   0.12962962962962962/0.0</t>
  </si>
  <si>
    <t>Win      0.5185185185185185</t>
  </si>
  <si>
    <t>Lose     0.4444444444444444</t>
  </si>
  <si>
    <t>Push     0.037037037037037035</t>
  </si>
  <si>
    <t>Balance     505.0(0.0%)</t>
  </si>
  <si>
    <t>BJ P/D   0.02127659574468085/0.0</t>
  </si>
  <si>
    <t>Win      0.48936170212765956</t>
  </si>
  <si>
    <t>Lose     0.40425531914893614</t>
  </si>
  <si>
    <t>Push     0.10638297872340426</t>
  </si>
  <si>
    <t>Balance     515.0(1.9801980198019802%)</t>
  </si>
  <si>
    <t>BJ P/D   0.0851063829787234/0.0</t>
  </si>
  <si>
    <t>Win      0.5531914893617021</t>
  </si>
  <si>
    <t>Lose     0.3191489361702128</t>
  </si>
  <si>
    <t>Push     0.1276595744680851</t>
  </si>
  <si>
    <t>Balance     577.5(14.356435643564355%)</t>
  </si>
  <si>
    <t>BJ P/D   0.06666666666666667/0.0</t>
  </si>
  <si>
    <t>Win      0.4222222222222222</t>
  </si>
  <si>
    <t>Lose     0.4222222222222222</t>
  </si>
  <si>
    <t>Push     0.15555555555555556</t>
  </si>
  <si>
    <t>Balance     512.5(1.4851485148514851%)</t>
  </si>
  <si>
    <t>-s 5 55 505 4 10 10 HL</t>
  </si>
  <si>
    <t>Win      0.5609756097560976</t>
  </si>
  <si>
    <t>Balance     565.0(11.881188118811881%)</t>
  </si>
  <si>
    <t>BJ P/D   0.08888888888888889/0.0</t>
  </si>
  <si>
    <t>Lose     0.4</t>
  </si>
  <si>
    <t>Balance     527.5(4.455445544554455%)</t>
  </si>
  <si>
    <t>BJ P/D   0.08695652173913043/0.0</t>
  </si>
  <si>
    <t>Win      0.41304347826086957</t>
  </si>
  <si>
    <t>Lose     0.43478260869565216</t>
  </si>
  <si>
    <t>Push     0.15217391304347827</t>
  </si>
  <si>
    <t>Balance     555.0(9.900990099009901%)</t>
  </si>
  <si>
    <t>BJ P/D   0.06382978723404255/0.0</t>
  </si>
  <si>
    <t>Lose     0.425531914893617</t>
  </si>
  <si>
    <t>Push     0.0851063829787234</t>
  </si>
  <si>
    <t>Balance     532.5(5.445544554455446%)</t>
  </si>
  <si>
    <t>Balance     480.0(-4.9504950495049505%)</t>
  </si>
  <si>
    <t>BJ P/D   0.022222222222222223/0.0</t>
  </si>
  <si>
    <t>Win      0.5111111111111111</t>
  </si>
  <si>
    <t>Push     0.08888888888888889</t>
  </si>
  <si>
    <t>Balance     630.0(24.752475247524753%)</t>
  </si>
  <si>
    <t>BJ P/D   0.06521739130434782/0.0</t>
  </si>
  <si>
    <t>Win      0.34782608695652173</t>
  </si>
  <si>
    <t>Lose     0.6304347826086957</t>
  </si>
  <si>
    <t>Push     0.021739130434782608</t>
  </si>
  <si>
    <t>Balance     360.0(-28.71287128712871%)</t>
  </si>
  <si>
    <t>BJ P/D   0.02/0.0</t>
  </si>
  <si>
    <t>Win      0.26</t>
  </si>
  <si>
    <t>Lose     0.6</t>
  </si>
  <si>
    <t>Push     0.14</t>
  </si>
  <si>
    <t>Balance     370.0(-26.732673267326735%)</t>
  </si>
  <si>
    <t>BJ P/D   0.046511627906976744/0.023255813953488372</t>
  </si>
  <si>
    <t>Win      0.4418604651162791</t>
  </si>
  <si>
    <t>Lose     0.5116279069767442</t>
  </si>
  <si>
    <t>Balance     225.0(-55.44554455445545%)</t>
  </si>
  <si>
    <t>Win      0.5434782608695652</t>
  </si>
  <si>
    <t>Lose     0.391304347826087</t>
  </si>
  <si>
    <t>Push     0.06521739130434782</t>
  </si>
  <si>
    <t>BJ P/D   0.0425531914893617/0.02127659574468085</t>
  </si>
  <si>
    <t>Win      0.46808510638297873</t>
  </si>
  <si>
    <t>BJ P/D   0.0625/0.0</t>
  </si>
  <si>
    <t>Win      0.5416666666666666</t>
  </si>
  <si>
    <t>Lose     0.3958333333333333</t>
  </si>
  <si>
    <t>Push     0.0625</t>
  </si>
  <si>
    <t>-s 5 55 505 4 10 10 HL-AF</t>
  </si>
  <si>
    <t>Win      0.3111111111111111</t>
  </si>
  <si>
    <t>Lose     0.5333333333333333</t>
  </si>
  <si>
    <t>Balance     435.0(-13.861386138613863%)</t>
  </si>
  <si>
    <t>Balance     535.0(5.9405940594059405%)</t>
  </si>
  <si>
    <t>BJ P/D   0.0425531914893617/0.0</t>
  </si>
  <si>
    <t>Balance     525.0(3.9603960396039604%)</t>
  </si>
  <si>
    <t>Win      0.47619047619047616</t>
  </si>
  <si>
    <t>Lose     0.38095238095238093</t>
  </si>
  <si>
    <t>Balance     560.0(10.891089108910892%)</t>
  </si>
  <si>
    <t>Win      0.3617021276595745</t>
  </si>
  <si>
    <t>Lose     0.5531914893617021</t>
  </si>
  <si>
    <t>Balance     475.0(-5.9405940594059405%)</t>
  </si>
  <si>
    <t>Win      0.44680851063829785</t>
  </si>
  <si>
    <t>Lose     0.46808510638297873</t>
  </si>
  <si>
    <t>Balance     497.5(-1.4851485148514851%)</t>
  </si>
  <si>
    <t>Balance     522.5(3.4653465346534658%)</t>
  </si>
  <si>
    <t>BJ P/D   0.10869565217391304/0.0</t>
  </si>
  <si>
    <t>Win      0.45652173913043476</t>
  </si>
  <si>
    <t>Balance     510.0(0.9900990099009901%)</t>
  </si>
  <si>
    <t>Win      0.38636363636363635</t>
  </si>
  <si>
    <t>Lose     0.4090909090909091</t>
  </si>
  <si>
    <t>Push     0.20454545454545456</t>
  </si>
  <si>
    <t xml:space="preserve"> 0.4878048780487805</t>
  </si>
  <si>
    <t>0.43902439024390244</t>
  </si>
  <si>
    <t xml:space="preserve"> 0.07317073170731707</t>
  </si>
  <si>
    <t>-10.891089108910892%</t>
  </si>
  <si>
    <t>0.37209302325581395</t>
  </si>
  <si>
    <t>0.5813953488372093</t>
  </si>
  <si>
    <t>0.046511627906976744</t>
  </si>
  <si>
    <t>-25.247524752475247%</t>
  </si>
  <si>
    <t>0.4090909090909091</t>
  </si>
  <si>
    <t xml:space="preserve"> 0.4772727272727273</t>
  </si>
  <si>
    <t>0.11363636363636363</t>
  </si>
  <si>
    <t>-37.12871287128713%</t>
  </si>
  <si>
    <t>0.5116279069767442</t>
  </si>
  <si>
    <t xml:space="preserve"> 0.37209302325581395</t>
  </si>
  <si>
    <t>0.11627906976744186</t>
  </si>
  <si>
    <t>-6.435643564356436%</t>
  </si>
  <si>
    <t>0.5365853658536586</t>
  </si>
  <si>
    <t>0.45454545454545453</t>
  </si>
  <si>
    <t>0.4772727272727273</t>
  </si>
  <si>
    <t>0.4666666666666667</t>
  </si>
  <si>
    <t xml:space="preserve"> 0.5365853658536586</t>
  </si>
  <si>
    <t xml:space="preserve"> 0.4146341463414634</t>
  </si>
  <si>
    <t xml:space="preserve"> 0.04878048780487805</t>
  </si>
  <si>
    <t>11.386138613861387%</t>
  </si>
  <si>
    <t xml:space="preserve"> 0.06818181818181818</t>
  </si>
  <si>
    <t>-24.752475247524753%</t>
  </si>
  <si>
    <t xml:space="preserve"> 0.35555555555555557</t>
  </si>
  <si>
    <t xml:space="preserve"> 0.17777777777777778</t>
  </si>
  <si>
    <t>0.4444444444444444</t>
  </si>
  <si>
    <t>0.4888888888888889</t>
  </si>
  <si>
    <t>0.06666666666666667</t>
  </si>
  <si>
    <t>-35.64356435643564%</t>
  </si>
  <si>
    <t>0.5581395348837209</t>
  </si>
  <si>
    <t xml:space="preserve"> 0.3488372093023256</t>
  </si>
  <si>
    <t xml:space="preserve"> 0.09302325581395349</t>
  </si>
  <si>
    <t>19.801980198019802%</t>
  </si>
  <si>
    <t xml:space="preserve"> 0.024390243902439025</t>
  </si>
  <si>
    <t>-42.07920792079208%</t>
  </si>
  <si>
    <t>Average Winrate</t>
  </si>
  <si>
    <t>Average Push Rate</t>
  </si>
  <si>
    <t>Average Loss Rate</t>
  </si>
  <si>
    <t>Average Balance</t>
  </si>
  <si>
    <t>-s 5 55 505 4 70 10 BS</t>
  </si>
  <si>
    <t>BJ P/D   0.05925925925925926/0.003703703703703704</t>
  </si>
  <si>
    <t>Win      0.45925925925925926</t>
  </si>
  <si>
    <t>Lose     0.45555555555555555</t>
  </si>
  <si>
    <t>Push     0.08518518518518518</t>
  </si>
  <si>
    <t>Balance     -90.0(-117.82178217821782%)</t>
  </si>
  <si>
    <t>BJ P/D   0.050359712230215826/0.007194244604316547</t>
  </si>
  <si>
    <t>Win      0.4316546762589928</t>
  </si>
  <si>
    <t>Lose     0.49280575539568344</t>
  </si>
  <si>
    <t>Push     0.07553956834532374</t>
  </si>
  <si>
    <t>Balance     -522.5(-203.46534653465346%)</t>
  </si>
  <si>
    <t>BJ P/D   0.050359712230215826/0.0035971223021582736</t>
  </si>
  <si>
    <t>Win      0.46402877697841727</t>
  </si>
  <si>
    <t>Lose     0.39928057553956836</t>
  </si>
  <si>
    <t>Push     0.1366906474820144</t>
  </si>
  <si>
    <t>Balance     1080.0(113.86138613861385%)</t>
  </si>
  <si>
    <t>BJ P/D   0.02952029520295203/0.0036900369003690036</t>
  </si>
  <si>
    <t>Win      0.4354243542435424</t>
  </si>
  <si>
    <t>Lose     0.4797047970479705</t>
  </si>
  <si>
    <t>Push     0.08487084870848709</t>
  </si>
  <si>
    <t>Balance     -110.0(-121.78217821782178%)</t>
  </si>
  <si>
    <t>BJ P/D   0.025830258302583026/0.007380073800738007</t>
  </si>
  <si>
    <t>Win      0.4280442804428044</t>
  </si>
  <si>
    <t>Lose     0.47232472324723246</t>
  </si>
  <si>
    <t>Push     0.0996309963099631</t>
  </si>
  <si>
    <t>Balance     -475.0(-194.05940594059405%)</t>
  </si>
  <si>
    <t>BJ P/D   0.041044776119402986/0.0037313432835820895</t>
  </si>
  <si>
    <t>Win      0.4216417910447761</t>
  </si>
  <si>
    <t>Lose     0.5111940298507462</t>
  </si>
  <si>
    <t>Push     0.06716417910447761</t>
  </si>
  <si>
    <t>Balance     -625.0(-223.76237623762378%)</t>
  </si>
  <si>
    <t>BJ P/D   0.047619047619047616/0.003401360544217687</t>
  </si>
  <si>
    <t>Lose     0.4387755102040816</t>
  </si>
  <si>
    <t>Push     0.08503401360544217</t>
  </si>
  <si>
    <t>BJ P/D   0.058823529411764705/0.0</t>
  </si>
  <si>
    <t>Win      0.4477124183006536</t>
  </si>
  <si>
    <t>Lose     0.45098039215686275</t>
  </si>
  <si>
    <t>Push     0.10130718954248366</t>
  </si>
  <si>
    <t>Balance     362.5(-28.217821782178216%)</t>
  </si>
  <si>
    <t>BJ P/D   0.0539568345323741/0.007194244604316547</t>
  </si>
  <si>
    <t>Win      0.49640287769784175</t>
  </si>
  <si>
    <t>Lose     0.4064748201438849</t>
  </si>
  <si>
    <t>Push     0.09712230215827339</t>
  </si>
  <si>
    <t>Balance     787.5(55.940594059405946%)</t>
  </si>
  <si>
    <t>BJ P/D   0.08270676691729323/0.0037593984962406013</t>
  </si>
  <si>
    <t>Win      0.46616541353383456</t>
  </si>
  <si>
    <t>Lose     0.43609022556390975</t>
  </si>
  <si>
    <t>Push     0.09774436090225563</t>
  </si>
  <si>
    <t>Balance     197.5(-60.89108910891089%)</t>
  </si>
  <si>
    <t>-s 5 55 505 4 70 10 BS-AF</t>
  </si>
  <si>
    <t>-s 5 55 505 4 70 10 HL</t>
  </si>
  <si>
    <t>-s 5 55 505 4 70 10 HL-AF</t>
  </si>
  <si>
    <t>BJ P/D   0.03296703296703297/0.003663003663003663</t>
  </si>
  <si>
    <t>Win      0.45054945054945056</t>
  </si>
  <si>
    <t>Lose     0.46886446886446886</t>
  </si>
  <si>
    <t>Push     0.08058608058608059</t>
  </si>
  <si>
    <t>Balance     415.0(-17.82178217821782%)</t>
  </si>
  <si>
    <t>BJ P/D   0.05434782608695652/0.007246376811594203</t>
  </si>
  <si>
    <t>Win      0.4963768115942029</t>
  </si>
  <si>
    <t>Lose     0.4057971014492754</t>
  </si>
  <si>
    <t>Push     0.09782608695652174</t>
  </si>
  <si>
    <t>Balance     812.5(60.89108910891089%)</t>
  </si>
  <si>
    <t>BJ P/D   0.07037037037037037/0.011111111111111112</t>
  </si>
  <si>
    <t>Win      0.45555555555555555</t>
  </si>
  <si>
    <t>Lose     0.4703703703703704</t>
  </si>
  <si>
    <t>Push     0.07407407407407407</t>
  </si>
  <si>
    <t>Balance     600.0(18.81188118811881%)</t>
  </si>
  <si>
    <t>BJ P/D   0.08664259927797834/0.0</t>
  </si>
  <si>
    <t>Win      0.5415162454873647</t>
  </si>
  <si>
    <t>Lose     0.34657039711191334</t>
  </si>
  <si>
    <t>Push     0.11191335740072202</t>
  </si>
  <si>
    <t>Balance     1790.0(254.45544554455446%)</t>
  </si>
  <si>
    <t>BJ P/D   0.043478260869565216/0.0</t>
  </si>
  <si>
    <t>Win      0.4528985507246377</t>
  </si>
  <si>
    <t>Lose     0.44565217391304346</t>
  </si>
  <si>
    <t>Push     0.10144927536231885</t>
  </si>
  <si>
    <t>Balance     722.5(43.06930693069307%)</t>
  </si>
  <si>
    <t>BJ P/D   0.04924242424242424/0.003787878787878788</t>
  </si>
  <si>
    <t>Win      0.3977272727272727</t>
  </si>
  <si>
    <t>Lose     0.5075757575757576</t>
  </si>
  <si>
    <t>Push     0.0946969696969697</t>
  </si>
  <si>
    <t>Balance     -227.5(-145.04950495049505%)</t>
  </si>
  <si>
    <t>BJ P/D   0.05128205128205128/0.003663003663003663</t>
  </si>
  <si>
    <t>Win      0.4652014652014652</t>
  </si>
  <si>
    <t>Lose     0.4358974358974359</t>
  </si>
  <si>
    <t>Push     0.0989010989010989</t>
  </si>
  <si>
    <t>Balance     490.0(-2.9702970297029703%)</t>
  </si>
  <si>
    <t>BJ P/D   0.05474452554744526/0.0036496350364963502</t>
  </si>
  <si>
    <t>Win      0.4708029197080292</t>
  </si>
  <si>
    <t>Lose     0.4197080291970803</t>
  </si>
  <si>
    <t>Push     0.10948905109489052</t>
  </si>
  <si>
    <t>Balance     607.5(20.2970297029703%)</t>
  </si>
  <si>
    <t>BJ P/D   0.026755852842809364/0.0</t>
  </si>
  <si>
    <t>Win      0.45484949832775917</t>
  </si>
  <si>
    <t>Lose     0.45819397993311034</t>
  </si>
  <si>
    <t>Push     0.08695652173913043</t>
  </si>
  <si>
    <t>Balance     232.5(-53.960396039603964%)</t>
  </si>
  <si>
    <t>BJ P/D   0.0576271186440678/0.0</t>
  </si>
  <si>
    <t>Win      0.5016949152542373</t>
  </si>
  <si>
    <t>Lose     0.37966101694915255</t>
  </si>
  <si>
    <t>Push     0.11864406779661017</t>
  </si>
  <si>
    <t>Balance     1150.0(127.72277227722772%)</t>
  </si>
  <si>
    <t>BJ P/D   0.05517241379310345/0.0034482758620689655</t>
  </si>
  <si>
    <t>Win      0.42758620689655175</t>
  </si>
  <si>
    <t>Lose     0.5103448275862069</t>
  </si>
  <si>
    <t>Push     0.06206896551724138</t>
  </si>
  <si>
    <t>Balance     -55.0(-110.8910891089109%)</t>
  </si>
  <si>
    <t>BJ P/D   0.05226480836236934/0.0</t>
  </si>
  <si>
    <t>Win      0.4355400696864111</t>
  </si>
  <si>
    <t>Lose     0.47735191637630664</t>
  </si>
  <si>
    <t>Push     0.08710801393728224</t>
  </si>
  <si>
    <t>Balance     -285.0(-156.43564356435644%)</t>
  </si>
  <si>
    <t>BJ P/D   0.04861111111111111/0.0</t>
  </si>
  <si>
    <t>Win      0.4201388888888889</t>
  </si>
  <si>
    <t>Lose     0.4618055555555556</t>
  </si>
  <si>
    <t>Push     0.11805555555555555</t>
  </si>
  <si>
    <t>Balance     -242.5(-148.01980198019803%)</t>
  </si>
  <si>
    <t>BJ P/D   0.054982817869415807/0.0</t>
  </si>
  <si>
    <t>Win      0.43986254295532645</t>
  </si>
  <si>
    <t>Lose     0.49140893470790376</t>
  </si>
  <si>
    <t>Push     0.06872852233676977</t>
  </si>
  <si>
    <t>Balance     620.0(22.772277227722775%)</t>
  </si>
  <si>
    <t>BJ P/D   0.03597122302158273/0.0</t>
  </si>
  <si>
    <t>Win      0.44964028776978415</t>
  </si>
  <si>
    <t>Lose     0.4712230215827338</t>
  </si>
  <si>
    <t>Push     0.07913669064748201</t>
  </si>
  <si>
    <t>Balance     -142.5(-128.21782178217822%)</t>
  </si>
  <si>
    <t>BJ P/D   0.04964539007092199/0.0</t>
  </si>
  <si>
    <t>Win      0.3900709219858156</t>
  </si>
  <si>
    <t>Lose     0.5283687943262412</t>
  </si>
  <si>
    <t>Push     0.08156028368794327</t>
  </si>
  <si>
    <t>Balance     -435.0(-186.13861386138615%)</t>
  </si>
  <si>
    <t>BJ P/D   0.06968641114982578/0.0</t>
  </si>
  <si>
    <t>Win      0.49477351916376305</t>
  </si>
  <si>
    <t>Push     0.09059233449477352</t>
  </si>
  <si>
    <t>Balance     1662.5(229.2079207920792%)</t>
  </si>
  <si>
    <t>BJ P/D   0.05102040816326531/0.003401360544217687</t>
  </si>
  <si>
    <t>Win      0.41496598639455784</t>
  </si>
  <si>
    <t>Lose     0.46938775510204084</t>
  </si>
  <si>
    <t>Push     0.11564625850340136</t>
  </si>
  <si>
    <t>Balance     -130.0(-125.74257425742574%)</t>
  </si>
  <si>
    <t>BJ P/D   0.07665505226480836/0.003484320557491289</t>
  </si>
  <si>
    <t>Win      0.4076655052264808</t>
  </si>
  <si>
    <t>Lose     0.519163763066202</t>
  </si>
  <si>
    <t>Balance     -267.5(-152.97029702970298%)</t>
  </si>
  <si>
    <t>BJ P/D   0.06164383561643835/0.0</t>
  </si>
  <si>
    <t>Win      0.4691780821917808</t>
  </si>
  <si>
    <t>Lose     0.4349315068493151</t>
  </si>
  <si>
    <t>Push     0.0958904109589041</t>
  </si>
  <si>
    <t>Balance     1900.0(276.2376237623762%)</t>
  </si>
  <si>
    <t>Win      0.445993031358885</t>
  </si>
  <si>
    <t>Lose     0.45993031358885017</t>
  </si>
  <si>
    <t>Push     0.09407665505226481</t>
  </si>
  <si>
    <t>Balance     25.0(-95.04950495049505%)</t>
  </si>
  <si>
    <t>BJ P/D   0.037800687285223365/0.006872852233676976</t>
  </si>
  <si>
    <t>Win      0.45017182130584193</t>
  </si>
  <si>
    <t>Lose     0.47766323024054985</t>
  </si>
  <si>
    <t>Push     0.07216494845360824</t>
  </si>
  <si>
    <t>Balance     465.0(-7.920792079207921%)</t>
  </si>
  <si>
    <t>BJ P/D   0.05653710247349823/0.0</t>
  </si>
  <si>
    <t>Win      0.45936395759717313</t>
  </si>
  <si>
    <t>Lose     0.45936395759717313</t>
  </si>
  <si>
    <t>Push     0.0812720848056537</t>
  </si>
  <si>
    <t>Balance     460.0(-8.91089108910891%)</t>
  </si>
  <si>
    <t>BJ P/D   0.056338028169014086/0.0</t>
  </si>
  <si>
    <t>Win      0.4753521126760563</t>
  </si>
  <si>
    <t>Lose     0.44014084507042256</t>
  </si>
  <si>
    <t>Push     0.08450704225352113</t>
  </si>
  <si>
    <t>Balance     1012.5(100.4950495049505%)</t>
  </si>
  <si>
    <t>BJ P/D   0.04152249134948097/0.006920415224913495</t>
  </si>
  <si>
    <t>Win      0.3875432525951557</t>
  </si>
  <si>
    <t>Lose     0.47058823529411764</t>
  </si>
  <si>
    <t>Push     0.14186851211072665</t>
  </si>
  <si>
    <t>BJ P/D   0.04040404040404041/0.0</t>
  </si>
  <si>
    <t>Win      0.468013468013468</t>
  </si>
  <si>
    <t>Lose     0.468013468013468</t>
  </si>
  <si>
    <t>Push     0.06397306397306397</t>
  </si>
  <si>
    <t>Balance     132.5(-73.76237623762376%)</t>
  </si>
  <si>
    <t>BJ P/D   0.04406779661016949/0.0</t>
  </si>
  <si>
    <t>Win      0.45084745762711864</t>
  </si>
  <si>
    <t>Lose     0.4610169491525424</t>
  </si>
  <si>
    <t>Push     0.08813559322033898</t>
  </si>
  <si>
    <t>Balance     1042.5(106.43564356435644%)</t>
  </si>
  <si>
    <t>BJ P/D   0.037800687285223365/0.0</t>
  </si>
  <si>
    <t>Win      0.422680412371134</t>
  </si>
  <si>
    <t>Lose     0.4742268041237113</t>
  </si>
  <si>
    <t>Push     0.10309278350515463</t>
  </si>
  <si>
    <t>BJ P/D   0.04240282685512368/0.0</t>
  </si>
  <si>
    <t>Win      0.4169611307420495</t>
  </si>
  <si>
    <t>Lose     0.48056537102473496</t>
  </si>
  <si>
    <t>Push     0.10247349823321555</t>
  </si>
  <si>
    <t>Balance     440.0(-12.871287128712872%)</t>
  </si>
  <si>
    <t>BJ P/D   0.0576271186440678/0.003389830508474576</t>
  </si>
  <si>
    <t>Win      0.43050847457627117</t>
  </si>
  <si>
    <t>Lose     0.46440677966101696</t>
  </si>
  <si>
    <t>Push     0.10508474576271186</t>
  </si>
  <si>
    <t>Balance     382.5(-24.257425742574256%)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</si>
</sst>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0" fontId="0" fillId="0" borderId="5" xfId="0" quotePrefix="1" applyNumberFormat="1" applyBorder="1"/>
    <xf numFmtId="10" fontId="0" fillId="0" borderId="5" xfId="0" applyNumberFormat="1" applyBorder="1"/>
    <xf numFmtId="10" fontId="0" fillId="0" borderId="0" xfId="0" quotePrefix="1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704-5972-47A1-A406-A79DEFE21B95}">
  <dimension ref="A4:L122"/>
  <sheetViews>
    <sheetView tabSelected="1" topLeftCell="F85" zoomScale="90" zoomScaleNormal="90" workbookViewId="0">
      <selection activeCell="L119" sqref="L119"/>
    </sheetView>
  </sheetViews>
  <sheetFormatPr defaultRowHeight="14.4" x14ac:dyDescent="0.3"/>
  <cols>
    <col min="2" max="2" width="52.21875" customWidth="1"/>
    <col min="3" max="3" width="24.21875" customWidth="1"/>
    <col min="4" max="4" width="10.88671875" customWidth="1"/>
    <col min="5" max="5" width="41.77734375" customWidth="1"/>
    <col min="6" max="6" width="13.88671875" customWidth="1"/>
    <col min="7" max="7" width="10.33203125" customWidth="1"/>
    <col min="8" max="8" width="47.44140625" bestFit="1" customWidth="1"/>
    <col min="9" max="9" width="12.77734375" customWidth="1"/>
    <col min="10" max="10" width="47.44140625" customWidth="1"/>
    <col min="11" max="11" width="35.6640625" bestFit="1" customWidth="1"/>
    <col min="12" max="12" width="28.77734375" bestFit="1" customWidth="1"/>
  </cols>
  <sheetData>
    <row r="4" spans="1:12" x14ac:dyDescent="0.3">
      <c r="B4" t="s">
        <v>5</v>
      </c>
      <c r="E4" t="s">
        <v>55</v>
      </c>
      <c r="H4" t="s">
        <v>95</v>
      </c>
      <c r="K4" t="s">
        <v>138</v>
      </c>
    </row>
    <row r="5" spans="1:12" x14ac:dyDescent="0.3">
      <c r="A5" s="1"/>
      <c r="B5" s="4" t="s">
        <v>0</v>
      </c>
      <c r="C5" s="4"/>
      <c r="D5" s="4"/>
      <c r="E5" s="4" t="s">
        <v>47</v>
      </c>
      <c r="F5" s="4"/>
      <c r="G5" s="4"/>
      <c r="H5" s="4" t="s">
        <v>101</v>
      </c>
      <c r="I5" s="4"/>
      <c r="J5" s="4"/>
      <c r="K5" s="4" t="s">
        <v>29</v>
      </c>
    </row>
    <row r="6" spans="1:12" x14ac:dyDescent="0.3">
      <c r="A6" s="1"/>
      <c r="B6" s="5" t="s">
        <v>1</v>
      </c>
      <c r="C6" s="5" t="s">
        <v>161</v>
      </c>
      <c r="D6" s="5"/>
      <c r="E6" s="5" t="s">
        <v>48</v>
      </c>
      <c r="F6" s="5">
        <v>0.452380952380952</v>
      </c>
      <c r="G6" s="5"/>
      <c r="H6" s="5" t="s">
        <v>102</v>
      </c>
      <c r="I6" s="5">
        <v>0.41304347826086901</v>
      </c>
      <c r="J6" s="5"/>
      <c r="K6" s="5" t="s">
        <v>139</v>
      </c>
      <c r="L6" s="5">
        <v>0.31111111111111101</v>
      </c>
    </row>
    <row r="7" spans="1:12" x14ac:dyDescent="0.3">
      <c r="A7" s="1"/>
      <c r="B7" s="5" t="s">
        <v>2</v>
      </c>
      <c r="C7" s="5" t="s">
        <v>162</v>
      </c>
      <c r="D7" s="5"/>
      <c r="E7" s="5" t="s">
        <v>49</v>
      </c>
      <c r="F7" s="5">
        <v>0.40476190476190399</v>
      </c>
      <c r="G7" s="5"/>
      <c r="H7" s="5" t="s">
        <v>103</v>
      </c>
      <c r="I7" s="5">
        <v>0.434782608695652</v>
      </c>
      <c r="J7" s="5"/>
      <c r="K7" s="5" t="s">
        <v>140</v>
      </c>
      <c r="L7" s="5">
        <v>0.53333333333333299</v>
      </c>
    </row>
    <row r="8" spans="1:12" x14ac:dyDescent="0.3">
      <c r="A8" s="1"/>
      <c r="B8" s="5" t="s">
        <v>3</v>
      </c>
      <c r="C8" s="5" t="s">
        <v>163</v>
      </c>
      <c r="D8" s="5"/>
      <c r="E8" s="5" t="s">
        <v>50</v>
      </c>
      <c r="F8" s="5">
        <v>0.14285714285714199</v>
      </c>
      <c r="G8" s="5"/>
      <c r="H8" s="5" t="s">
        <v>104</v>
      </c>
      <c r="I8" s="5">
        <v>0.15217391304347799</v>
      </c>
      <c r="J8" s="5"/>
      <c r="K8" s="5" t="s">
        <v>93</v>
      </c>
      <c r="L8" s="5">
        <v>0.155555555555555</v>
      </c>
    </row>
    <row r="9" spans="1:12" x14ac:dyDescent="0.3">
      <c r="A9" s="2"/>
      <c r="B9" s="6" t="s">
        <v>4</v>
      </c>
      <c r="C9" s="6" t="s">
        <v>164</v>
      </c>
      <c r="D9" s="6"/>
      <c r="E9" s="6" t="s">
        <v>51</v>
      </c>
      <c r="F9" s="8">
        <v>-1.9801980198019799E-2</v>
      </c>
      <c r="G9" s="6"/>
      <c r="H9" s="6" t="s">
        <v>105</v>
      </c>
      <c r="I9" s="9">
        <v>9.9009900990099001E-2</v>
      </c>
      <c r="J9" s="6"/>
      <c r="K9" s="6" t="s">
        <v>141</v>
      </c>
      <c r="L9" s="10">
        <v>-0.13861386138613799</v>
      </c>
    </row>
    <row r="10" spans="1:12" x14ac:dyDescent="0.3">
      <c r="A10" s="3"/>
      <c r="B10" s="4" t="s">
        <v>6</v>
      </c>
      <c r="C10" s="4"/>
      <c r="D10" s="4"/>
      <c r="E10" s="4" t="s">
        <v>52</v>
      </c>
      <c r="F10" s="4"/>
      <c r="G10" s="4"/>
      <c r="H10" s="4" t="s">
        <v>106</v>
      </c>
      <c r="I10" s="4"/>
      <c r="J10" s="4"/>
      <c r="K10" s="4" t="s">
        <v>80</v>
      </c>
    </row>
    <row r="11" spans="1:12" x14ac:dyDescent="0.3">
      <c r="A11" s="1"/>
      <c r="B11" s="5" t="s">
        <v>7</v>
      </c>
      <c r="C11" s="5" t="s">
        <v>165</v>
      </c>
      <c r="D11" s="5"/>
      <c r="E11" s="5" t="s">
        <v>53</v>
      </c>
      <c r="F11" s="5">
        <v>0.54545454545454497</v>
      </c>
      <c r="G11" s="5"/>
      <c r="H11" s="5" t="s">
        <v>81</v>
      </c>
      <c r="I11" s="5">
        <v>0.489361702127659</v>
      </c>
      <c r="J11" s="5"/>
      <c r="K11" s="5" t="s">
        <v>81</v>
      </c>
      <c r="L11" s="5">
        <v>0.489361702127659</v>
      </c>
    </row>
    <row r="12" spans="1:12" x14ac:dyDescent="0.3">
      <c r="A12" s="1"/>
      <c r="B12" s="5" t="s">
        <v>8</v>
      </c>
      <c r="C12" s="5" t="s">
        <v>166</v>
      </c>
      <c r="D12" s="5"/>
      <c r="E12" s="5" t="s">
        <v>54</v>
      </c>
      <c r="F12" s="5">
        <v>0.34090909090909</v>
      </c>
      <c r="G12" s="5"/>
      <c r="H12" s="5" t="s">
        <v>107</v>
      </c>
      <c r="I12" s="5">
        <v>0.42553191489361702</v>
      </c>
      <c r="J12" s="5"/>
      <c r="K12" s="5" t="s">
        <v>82</v>
      </c>
      <c r="L12" s="5">
        <v>0.40425531914893598</v>
      </c>
    </row>
    <row r="13" spans="1:12" x14ac:dyDescent="0.3">
      <c r="A13" s="1"/>
      <c r="B13" s="5" t="s">
        <v>9</v>
      </c>
      <c r="C13" s="5" t="s">
        <v>167</v>
      </c>
      <c r="D13" s="5"/>
      <c r="E13" s="5" t="s">
        <v>14</v>
      </c>
      <c r="F13" s="5">
        <v>0.11363636363636299</v>
      </c>
      <c r="G13" s="5"/>
      <c r="H13" s="5" t="s">
        <v>108</v>
      </c>
      <c r="I13" s="5">
        <v>8.5106382978723402E-2</v>
      </c>
      <c r="J13" s="5"/>
      <c r="K13" s="5" t="s">
        <v>83</v>
      </c>
      <c r="L13" s="5">
        <v>0.10638297872340401</v>
      </c>
    </row>
    <row r="14" spans="1:12" x14ac:dyDescent="0.3">
      <c r="A14" s="2"/>
      <c r="B14" s="6" t="s">
        <v>10</v>
      </c>
      <c r="C14" s="6" t="s">
        <v>168</v>
      </c>
      <c r="D14" s="6"/>
      <c r="E14" s="6" t="s">
        <v>41</v>
      </c>
      <c r="F14" s="9">
        <v>0.198019801980198</v>
      </c>
      <c r="G14" s="6"/>
      <c r="H14" s="6" t="s">
        <v>109</v>
      </c>
      <c r="I14" s="9">
        <v>5.44554455445544E-2</v>
      </c>
      <c r="J14" s="6"/>
      <c r="K14" s="6" t="s">
        <v>97</v>
      </c>
      <c r="L14" s="11">
        <v>0.118811881188118</v>
      </c>
    </row>
    <row r="15" spans="1:12" x14ac:dyDescent="0.3">
      <c r="A15" s="3"/>
      <c r="B15" s="4" t="s">
        <v>11</v>
      </c>
      <c r="C15" s="4"/>
      <c r="D15" s="4"/>
      <c r="E15" s="4" t="s">
        <v>56</v>
      </c>
      <c r="F15" s="4"/>
      <c r="G15" s="4"/>
      <c r="H15" s="4" t="s">
        <v>6</v>
      </c>
      <c r="I15" s="4"/>
      <c r="J15" s="4"/>
      <c r="K15" s="4" t="s">
        <v>111</v>
      </c>
    </row>
    <row r="16" spans="1:12" x14ac:dyDescent="0.3">
      <c r="A16" s="1"/>
      <c r="B16" s="5" t="s">
        <v>12</v>
      </c>
      <c r="C16" s="5" t="s">
        <v>169</v>
      </c>
      <c r="D16" s="5"/>
      <c r="E16" s="5" t="s">
        <v>48</v>
      </c>
      <c r="F16" s="5">
        <v>0.452380952380952</v>
      </c>
      <c r="G16" s="5"/>
      <c r="H16" s="5" t="s">
        <v>96</v>
      </c>
      <c r="I16" s="5">
        <v>0.56097560975609695</v>
      </c>
      <c r="J16" s="5"/>
      <c r="K16" s="5" t="s">
        <v>30</v>
      </c>
      <c r="L16" s="5">
        <v>0.46666666666666601</v>
      </c>
    </row>
    <row r="17" spans="1:12" x14ac:dyDescent="0.3">
      <c r="A17" s="1"/>
      <c r="B17" s="5" t="s">
        <v>13</v>
      </c>
      <c r="C17" s="5" t="s">
        <v>170</v>
      </c>
      <c r="D17" s="5"/>
      <c r="E17" s="5" t="s">
        <v>57</v>
      </c>
      <c r="F17" s="5">
        <v>0.476190476190476</v>
      </c>
      <c r="G17" s="5"/>
      <c r="H17" s="5" t="s">
        <v>22</v>
      </c>
      <c r="I17" s="5">
        <v>0.41463414634146301</v>
      </c>
      <c r="J17" s="5"/>
      <c r="K17" s="5" t="s">
        <v>31</v>
      </c>
      <c r="L17" s="5">
        <v>0.35555555555555501</v>
      </c>
    </row>
    <row r="18" spans="1:12" x14ac:dyDescent="0.3">
      <c r="A18" s="1"/>
      <c r="B18" s="5" t="s">
        <v>14</v>
      </c>
      <c r="C18" s="5" t="s">
        <v>171</v>
      </c>
      <c r="D18" s="5"/>
      <c r="E18" s="5" t="s">
        <v>58</v>
      </c>
      <c r="F18" s="5">
        <v>7.1428571428571397E-2</v>
      </c>
      <c r="G18" s="5"/>
      <c r="H18" s="5" t="s">
        <v>45</v>
      </c>
      <c r="I18" s="5">
        <v>2.4390243902439001E-2</v>
      </c>
      <c r="J18" s="5"/>
      <c r="K18" s="5" t="s">
        <v>32</v>
      </c>
      <c r="L18" s="5">
        <v>0.17777777777777701</v>
      </c>
    </row>
    <row r="19" spans="1:12" x14ac:dyDescent="0.3">
      <c r="A19" s="2"/>
      <c r="B19" s="6" t="s">
        <v>15</v>
      </c>
      <c r="C19" s="6" t="s">
        <v>172</v>
      </c>
      <c r="D19" s="6"/>
      <c r="E19" s="6" t="s">
        <v>59</v>
      </c>
      <c r="F19" s="8">
        <v>-5.44554455445544E-2</v>
      </c>
      <c r="G19" s="6"/>
      <c r="H19" s="6" t="s">
        <v>110</v>
      </c>
      <c r="I19" s="9">
        <v>-4.95049504950495E-2</v>
      </c>
      <c r="J19" s="6"/>
      <c r="K19" s="6" t="s">
        <v>142</v>
      </c>
      <c r="L19" s="11">
        <v>5.9405940594059403E-2</v>
      </c>
    </row>
    <row r="20" spans="1:12" x14ac:dyDescent="0.3">
      <c r="A20" s="3"/>
      <c r="B20" s="4" t="s">
        <v>16</v>
      </c>
      <c r="C20" s="4"/>
      <c r="D20" s="4"/>
      <c r="E20" s="4" t="s">
        <v>60</v>
      </c>
      <c r="F20" s="4"/>
      <c r="G20" s="4"/>
      <c r="H20" s="4" t="s">
        <v>111</v>
      </c>
      <c r="I20" s="4"/>
      <c r="J20" s="4"/>
      <c r="K20" s="4" t="s">
        <v>143</v>
      </c>
    </row>
    <row r="21" spans="1:12" x14ac:dyDescent="0.3">
      <c r="A21" s="1"/>
      <c r="B21" s="5" t="s">
        <v>17</v>
      </c>
      <c r="C21" s="5" t="s">
        <v>173</v>
      </c>
      <c r="D21" s="5"/>
      <c r="E21" s="5" t="s">
        <v>61</v>
      </c>
      <c r="F21" s="5">
        <v>0.55769230769230704</v>
      </c>
      <c r="G21" s="5"/>
      <c r="H21" s="5" t="s">
        <v>112</v>
      </c>
      <c r="I21" s="5">
        <v>0.51111111111111096</v>
      </c>
      <c r="J21" s="5"/>
      <c r="K21" s="5" t="s">
        <v>133</v>
      </c>
      <c r="L21" s="5">
        <v>0.46808510638297801</v>
      </c>
    </row>
    <row r="22" spans="1:12" x14ac:dyDescent="0.3">
      <c r="A22" s="1"/>
      <c r="B22" s="5" t="s">
        <v>18</v>
      </c>
      <c r="C22" s="5" t="s">
        <v>174</v>
      </c>
      <c r="D22" s="5"/>
      <c r="E22" s="5" t="s">
        <v>62</v>
      </c>
      <c r="F22" s="5">
        <v>0.34615384615384598</v>
      </c>
      <c r="G22" s="5"/>
      <c r="H22" s="5" t="s">
        <v>99</v>
      </c>
      <c r="I22" s="5">
        <v>0.4</v>
      </c>
      <c r="J22" s="5"/>
      <c r="K22" s="5" t="s">
        <v>82</v>
      </c>
      <c r="L22" s="5">
        <v>0.40425531914893598</v>
      </c>
    </row>
    <row r="23" spans="1:12" x14ac:dyDescent="0.3">
      <c r="A23" s="1"/>
      <c r="B23" s="5" t="s">
        <v>19</v>
      </c>
      <c r="C23" s="5" t="s">
        <v>175</v>
      </c>
      <c r="D23" s="5"/>
      <c r="E23" s="5" t="s">
        <v>63</v>
      </c>
      <c r="F23" s="5">
        <v>9.6153846153846104E-2</v>
      </c>
      <c r="G23" s="5"/>
      <c r="H23" s="5" t="s">
        <v>113</v>
      </c>
      <c r="I23" s="5">
        <v>8.8888888888888795E-2</v>
      </c>
      <c r="J23" s="5"/>
      <c r="K23" s="5" t="s">
        <v>88</v>
      </c>
      <c r="L23" s="5">
        <v>0.12765957446808501</v>
      </c>
    </row>
    <row r="24" spans="1:12" x14ac:dyDescent="0.3">
      <c r="A24" s="2"/>
      <c r="B24" s="6" t="s">
        <v>20</v>
      </c>
      <c r="C24" s="6" t="s">
        <v>176</v>
      </c>
      <c r="D24" s="6"/>
      <c r="E24" s="6" t="s">
        <v>64</v>
      </c>
      <c r="F24" s="9">
        <v>4.95049504950495E-2</v>
      </c>
      <c r="G24" s="6"/>
      <c r="H24" s="6" t="s">
        <v>114</v>
      </c>
      <c r="I24" s="9">
        <v>0.247524752475247</v>
      </c>
      <c r="J24" s="6"/>
      <c r="K24" s="6" t="s">
        <v>144</v>
      </c>
      <c r="L24" s="11">
        <v>3.9603960396039598E-2</v>
      </c>
    </row>
    <row r="25" spans="1:12" x14ac:dyDescent="0.3">
      <c r="A25" s="3"/>
      <c r="B25" s="4" t="s">
        <v>0</v>
      </c>
      <c r="C25" s="4"/>
      <c r="D25" s="4"/>
      <c r="E25" s="4" t="s">
        <v>65</v>
      </c>
      <c r="F25" s="4"/>
      <c r="G25" s="4"/>
      <c r="H25" s="4" t="s">
        <v>115</v>
      </c>
      <c r="I25" s="4"/>
      <c r="J25" s="4"/>
      <c r="K25" s="4" t="s">
        <v>6</v>
      </c>
    </row>
    <row r="26" spans="1:12" x14ac:dyDescent="0.3">
      <c r="A26" s="1"/>
      <c r="B26" s="5" t="s">
        <v>21</v>
      </c>
      <c r="C26" s="5" t="s">
        <v>181</v>
      </c>
      <c r="D26" s="5"/>
      <c r="E26" s="5" t="s">
        <v>66</v>
      </c>
      <c r="F26" s="5">
        <v>0.57142857142857095</v>
      </c>
      <c r="G26" s="5"/>
      <c r="H26" s="5" t="s">
        <v>116</v>
      </c>
      <c r="I26" s="5">
        <v>0.34782608695652101</v>
      </c>
      <c r="J26" s="5"/>
      <c r="K26" s="5" t="s">
        <v>145</v>
      </c>
      <c r="L26" s="5">
        <v>0.476190476190476</v>
      </c>
    </row>
    <row r="27" spans="1:12" x14ac:dyDescent="0.3">
      <c r="A27" s="1"/>
      <c r="B27" s="5" t="s">
        <v>22</v>
      </c>
      <c r="C27" s="5" t="s">
        <v>182</v>
      </c>
      <c r="D27" s="5"/>
      <c r="E27" s="5" t="s">
        <v>67</v>
      </c>
      <c r="F27" s="5">
        <v>0.30952380952380898</v>
      </c>
      <c r="G27" s="5"/>
      <c r="H27" s="5" t="s">
        <v>117</v>
      </c>
      <c r="I27" s="5">
        <v>0.63043478260869501</v>
      </c>
      <c r="J27" s="5"/>
      <c r="K27" s="5" t="s">
        <v>146</v>
      </c>
      <c r="L27" s="5">
        <v>0.38095238095237999</v>
      </c>
    </row>
    <row r="28" spans="1:12" x14ac:dyDescent="0.3">
      <c r="A28" s="1"/>
      <c r="B28" s="5" t="s">
        <v>23</v>
      </c>
      <c r="C28" s="5" t="s">
        <v>183</v>
      </c>
      <c r="D28" s="5"/>
      <c r="E28" s="5" t="s">
        <v>68</v>
      </c>
      <c r="F28" s="5">
        <v>0.119047619047619</v>
      </c>
      <c r="G28" s="5"/>
      <c r="H28" s="5" t="s">
        <v>118</v>
      </c>
      <c r="I28" s="5">
        <v>2.1739130434782601E-2</v>
      </c>
      <c r="J28" s="5"/>
      <c r="K28" s="5" t="s">
        <v>50</v>
      </c>
      <c r="L28" s="5">
        <v>0.14285714285714199</v>
      </c>
    </row>
    <row r="29" spans="1:12" x14ac:dyDescent="0.3">
      <c r="A29" s="2"/>
      <c r="B29" s="6" t="s">
        <v>24</v>
      </c>
      <c r="C29" s="6" t="s">
        <v>184</v>
      </c>
      <c r="D29" s="6"/>
      <c r="E29" s="6" t="s">
        <v>69</v>
      </c>
      <c r="F29" s="9">
        <v>4.9504950495049497E-3</v>
      </c>
      <c r="G29" s="6"/>
      <c r="H29" s="6" t="s">
        <v>119</v>
      </c>
      <c r="I29" s="9">
        <v>-0.287128712871287</v>
      </c>
      <c r="J29" s="6"/>
      <c r="K29" s="6" t="s">
        <v>147</v>
      </c>
      <c r="L29" s="11">
        <v>0.10891089108910799</v>
      </c>
    </row>
    <row r="30" spans="1:12" x14ac:dyDescent="0.3">
      <c r="A30" s="3"/>
      <c r="B30" s="4" t="s">
        <v>25</v>
      </c>
      <c r="C30" s="4"/>
      <c r="D30" s="4"/>
      <c r="E30" s="4" t="s">
        <v>70</v>
      </c>
      <c r="F30" s="4"/>
      <c r="G30" s="4"/>
      <c r="H30" s="4" t="s">
        <v>120</v>
      </c>
      <c r="I30" s="4"/>
      <c r="J30" s="4"/>
      <c r="K30" s="4" t="s">
        <v>6</v>
      </c>
    </row>
    <row r="31" spans="1:12" x14ac:dyDescent="0.3">
      <c r="A31" s="1"/>
      <c r="B31" s="5" t="s">
        <v>26</v>
      </c>
      <c r="C31" s="5" t="s">
        <v>178</v>
      </c>
      <c r="D31" s="5"/>
      <c r="E31" s="5" t="s">
        <v>71</v>
      </c>
      <c r="F31" s="5">
        <v>0.6</v>
      </c>
      <c r="G31" s="5"/>
      <c r="H31" s="5" t="s">
        <v>121</v>
      </c>
      <c r="I31" s="5">
        <v>0.26</v>
      </c>
      <c r="J31" s="5"/>
      <c r="K31" s="5" t="s">
        <v>148</v>
      </c>
      <c r="L31" s="5">
        <v>0.36170212765957399</v>
      </c>
    </row>
    <row r="32" spans="1:12" x14ac:dyDescent="0.3">
      <c r="A32" s="1"/>
      <c r="B32" s="5" t="s">
        <v>13</v>
      </c>
      <c r="C32" s="5" t="s">
        <v>179</v>
      </c>
      <c r="D32" s="5"/>
      <c r="E32" s="5" t="s">
        <v>72</v>
      </c>
      <c r="F32" s="5">
        <v>0.3</v>
      </c>
      <c r="G32" s="5"/>
      <c r="H32" s="5" t="s">
        <v>122</v>
      </c>
      <c r="I32" s="5">
        <v>0.6</v>
      </c>
      <c r="J32" s="5"/>
      <c r="K32" s="5" t="s">
        <v>149</v>
      </c>
      <c r="L32" s="5">
        <v>0.55319148936170204</v>
      </c>
    </row>
    <row r="33" spans="1:12" x14ac:dyDescent="0.3">
      <c r="A33" s="1"/>
      <c r="B33" s="5" t="s">
        <v>27</v>
      </c>
      <c r="C33" s="5" t="s">
        <v>185</v>
      </c>
      <c r="D33" s="5"/>
      <c r="E33" s="5" t="s">
        <v>73</v>
      </c>
      <c r="F33" s="5">
        <v>0.1</v>
      </c>
      <c r="G33" s="5"/>
      <c r="H33" s="5" t="s">
        <v>123</v>
      </c>
      <c r="I33" s="5">
        <v>0.14000000000000001</v>
      </c>
      <c r="J33" s="5"/>
      <c r="K33" s="5" t="s">
        <v>108</v>
      </c>
      <c r="L33" s="5">
        <v>8.5106382978723402E-2</v>
      </c>
    </row>
    <row r="34" spans="1:12" x14ac:dyDescent="0.3">
      <c r="A34" s="2"/>
      <c r="B34" s="6" t="s">
        <v>28</v>
      </c>
      <c r="C34" s="7" t="s">
        <v>186</v>
      </c>
      <c r="D34" s="6"/>
      <c r="E34" s="6" t="s">
        <v>74</v>
      </c>
      <c r="F34" s="9">
        <v>0.16831683168316799</v>
      </c>
      <c r="G34" s="6"/>
      <c r="H34" s="6" t="s">
        <v>124</v>
      </c>
      <c r="I34" s="9">
        <v>-0.26732673267326701</v>
      </c>
      <c r="J34" s="6"/>
      <c r="K34" s="6" t="s">
        <v>150</v>
      </c>
      <c r="L34" s="11">
        <v>-5.9405940594059403E-2</v>
      </c>
    </row>
    <row r="35" spans="1:12" x14ac:dyDescent="0.3">
      <c r="A35" s="3"/>
      <c r="B35" s="4" t="s">
        <v>29</v>
      </c>
      <c r="C35" s="4"/>
      <c r="D35" s="4"/>
      <c r="E35" s="4" t="s">
        <v>75</v>
      </c>
      <c r="F35" s="4"/>
      <c r="G35" s="4"/>
      <c r="H35" s="4" t="s">
        <v>125</v>
      </c>
      <c r="I35" s="4"/>
      <c r="J35" s="4"/>
      <c r="K35" s="4" t="s">
        <v>106</v>
      </c>
    </row>
    <row r="36" spans="1:12" x14ac:dyDescent="0.3">
      <c r="A36" s="1"/>
      <c r="B36" s="5" t="s">
        <v>30</v>
      </c>
      <c r="C36" s="5" t="s">
        <v>180</v>
      </c>
      <c r="D36" s="5"/>
      <c r="E36" s="5" t="s">
        <v>76</v>
      </c>
      <c r="F36" s="5">
        <v>0.51851851851851805</v>
      </c>
      <c r="G36" s="5"/>
      <c r="H36" s="5" t="s">
        <v>126</v>
      </c>
      <c r="I36" s="5">
        <v>0.44186046511627902</v>
      </c>
      <c r="J36" s="5"/>
      <c r="K36" s="5" t="s">
        <v>151</v>
      </c>
      <c r="L36" s="5">
        <v>0.44680851063829702</v>
      </c>
    </row>
    <row r="37" spans="1:12" x14ac:dyDescent="0.3">
      <c r="A37" s="1"/>
      <c r="B37" s="5" t="s">
        <v>31</v>
      </c>
      <c r="C37" s="5" t="s">
        <v>187</v>
      </c>
      <c r="D37" s="5"/>
      <c r="E37" s="5" t="s">
        <v>77</v>
      </c>
      <c r="F37" s="5">
        <v>0.44444444444444398</v>
      </c>
      <c r="G37" s="5"/>
      <c r="H37" s="5" t="s">
        <v>127</v>
      </c>
      <c r="I37" s="5">
        <v>0.51162790697674398</v>
      </c>
      <c r="J37" s="5"/>
      <c r="K37" s="5" t="s">
        <v>152</v>
      </c>
      <c r="L37" s="5">
        <v>0.46808510638297801</v>
      </c>
    </row>
    <row r="38" spans="1:12" x14ac:dyDescent="0.3">
      <c r="A38" s="1"/>
      <c r="B38" s="5" t="s">
        <v>32</v>
      </c>
      <c r="C38" s="5" t="s">
        <v>188</v>
      </c>
      <c r="D38" s="5"/>
      <c r="E38" s="5" t="s">
        <v>78</v>
      </c>
      <c r="F38" s="5">
        <v>3.7037037037037E-2</v>
      </c>
      <c r="G38" s="5"/>
      <c r="H38" s="5" t="s">
        <v>9</v>
      </c>
      <c r="I38" s="5">
        <v>4.6511627906976702E-2</v>
      </c>
      <c r="J38" s="5"/>
      <c r="K38" s="5" t="s">
        <v>108</v>
      </c>
      <c r="L38" s="5">
        <v>8.5106382978723402E-2</v>
      </c>
    </row>
    <row r="39" spans="1:12" x14ac:dyDescent="0.3">
      <c r="A39" s="2"/>
      <c r="B39" s="6" t="s">
        <v>4</v>
      </c>
      <c r="C39" s="7" t="s">
        <v>164</v>
      </c>
      <c r="D39" s="6"/>
      <c r="E39" s="6" t="s">
        <v>79</v>
      </c>
      <c r="F39" s="9">
        <v>0</v>
      </c>
      <c r="G39" s="6"/>
      <c r="H39" s="6" t="s">
        <v>128</v>
      </c>
      <c r="I39" s="9">
        <v>-0.55445544554455395</v>
      </c>
      <c r="J39" s="6"/>
      <c r="K39" s="6" t="s">
        <v>153</v>
      </c>
      <c r="L39" s="11">
        <v>-1.48514851485148E-2</v>
      </c>
    </row>
    <row r="40" spans="1:12" x14ac:dyDescent="0.3">
      <c r="A40" s="3"/>
      <c r="B40" s="4" t="s">
        <v>29</v>
      </c>
      <c r="C40" s="4"/>
      <c r="D40" s="4"/>
      <c r="E40" s="4" t="s">
        <v>80</v>
      </c>
      <c r="F40" s="4"/>
      <c r="G40" s="4"/>
      <c r="H40" s="4" t="s">
        <v>115</v>
      </c>
      <c r="I40" s="4"/>
      <c r="J40" s="4"/>
      <c r="K40" s="4" t="s">
        <v>98</v>
      </c>
    </row>
    <row r="41" spans="1:12" x14ac:dyDescent="0.3">
      <c r="A41" s="1"/>
      <c r="B41" s="5" t="s">
        <v>33</v>
      </c>
      <c r="C41" s="5" t="s">
        <v>189</v>
      </c>
      <c r="D41" s="5"/>
      <c r="E41" s="5" t="s">
        <v>81</v>
      </c>
      <c r="F41" s="5">
        <v>0.489361702127659</v>
      </c>
      <c r="G41" s="5"/>
      <c r="H41" s="5" t="s">
        <v>129</v>
      </c>
      <c r="I41" s="5">
        <v>0.54347826086956497</v>
      </c>
      <c r="J41" s="5"/>
      <c r="K41" s="5" t="s">
        <v>30</v>
      </c>
      <c r="L41" s="5">
        <v>0.46666666666666601</v>
      </c>
    </row>
    <row r="42" spans="1:12" x14ac:dyDescent="0.3">
      <c r="A42" s="1"/>
      <c r="B42" s="5" t="s">
        <v>34</v>
      </c>
      <c r="C42" s="5" t="s">
        <v>190</v>
      </c>
      <c r="D42" s="5"/>
      <c r="E42" s="5" t="s">
        <v>82</v>
      </c>
      <c r="F42" s="5">
        <v>0.40425531914893598</v>
      </c>
      <c r="G42" s="5"/>
      <c r="H42" s="5" t="s">
        <v>130</v>
      </c>
      <c r="I42" s="5">
        <v>0.39130434782608697</v>
      </c>
      <c r="J42" s="5"/>
      <c r="K42" s="5" t="s">
        <v>77</v>
      </c>
      <c r="L42" s="5">
        <v>0.44444444444444398</v>
      </c>
    </row>
    <row r="43" spans="1:12" x14ac:dyDescent="0.3">
      <c r="A43" s="1"/>
      <c r="B43" s="5" t="s">
        <v>35</v>
      </c>
      <c r="C43" s="5" t="s">
        <v>191</v>
      </c>
      <c r="D43" s="5"/>
      <c r="E43" s="5" t="s">
        <v>83</v>
      </c>
      <c r="F43" s="5">
        <v>0.10638297872340401</v>
      </c>
      <c r="G43" s="5"/>
      <c r="H43" s="5" t="s">
        <v>131</v>
      </c>
      <c r="I43" s="5">
        <v>6.5217391304347797E-2</v>
      </c>
      <c r="J43" s="5"/>
      <c r="K43" s="5" t="s">
        <v>113</v>
      </c>
      <c r="L43" s="5">
        <v>8.8888888888888795E-2</v>
      </c>
    </row>
    <row r="44" spans="1:12" x14ac:dyDescent="0.3">
      <c r="A44" s="2"/>
      <c r="B44" s="6" t="s">
        <v>36</v>
      </c>
      <c r="C44" s="7" t="s">
        <v>192</v>
      </c>
      <c r="D44" s="6"/>
      <c r="E44" s="6" t="s">
        <v>84</v>
      </c>
      <c r="F44" s="9">
        <v>1.9801980198019799E-2</v>
      </c>
      <c r="G44" s="6"/>
      <c r="H44" s="6" t="s">
        <v>94</v>
      </c>
      <c r="I44" s="9">
        <v>1.48514851485148E-2</v>
      </c>
      <c r="J44" s="6"/>
      <c r="K44" s="6" t="s">
        <v>154</v>
      </c>
      <c r="L44" s="11">
        <v>3.4653465346534601E-2</v>
      </c>
    </row>
    <row r="45" spans="1:12" x14ac:dyDescent="0.3">
      <c r="A45" s="3"/>
      <c r="B45" s="4" t="s">
        <v>37</v>
      </c>
      <c r="C45" s="4"/>
      <c r="D45" s="4"/>
      <c r="E45" s="4" t="s">
        <v>85</v>
      </c>
      <c r="F45" s="4"/>
      <c r="G45" s="4"/>
      <c r="H45" s="4" t="s">
        <v>132</v>
      </c>
      <c r="I45" s="4"/>
      <c r="J45" s="4"/>
      <c r="K45" s="4" t="s">
        <v>155</v>
      </c>
    </row>
    <row r="46" spans="1:12" x14ac:dyDescent="0.3">
      <c r="A46" s="1"/>
      <c r="B46" s="5" t="s">
        <v>38</v>
      </c>
      <c r="C46" s="5" t="s">
        <v>193</v>
      </c>
      <c r="D46" s="5"/>
      <c r="E46" s="5" t="s">
        <v>86</v>
      </c>
      <c r="F46" s="5">
        <v>0.55319148936170204</v>
      </c>
      <c r="G46" s="5"/>
      <c r="H46" s="5" t="s">
        <v>133</v>
      </c>
      <c r="I46" s="5">
        <v>0.46808510638297801</v>
      </c>
      <c r="J46" s="5"/>
      <c r="K46" s="5" t="s">
        <v>156</v>
      </c>
      <c r="L46" s="5">
        <v>0.45652173913043398</v>
      </c>
    </row>
    <row r="47" spans="1:12" x14ac:dyDescent="0.3">
      <c r="A47" s="1"/>
      <c r="B47" s="5" t="s">
        <v>39</v>
      </c>
      <c r="C47" s="5" t="s">
        <v>194</v>
      </c>
      <c r="D47" s="5"/>
      <c r="E47" s="5" t="s">
        <v>87</v>
      </c>
      <c r="F47" s="5">
        <v>0.31914893617021201</v>
      </c>
      <c r="G47" s="5"/>
      <c r="H47" s="5" t="s">
        <v>82</v>
      </c>
      <c r="I47" s="5">
        <v>0.40425531914893598</v>
      </c>
      <c r="J47" s="5"/>
      <c r="K47" s="5" t="s">
        <v>130</v>
      </c>
      <c r="L47" s="5">
        <v>0.39130434782608697</v>
      </c>
    </row>
    <row r="48" spans="1:12" x14ac:dyDescent="0.3">
      <c r="A48" s="1"/>
      <c r="B48" s="5" t="s">
        <v>40</v>
      </c>
      <c r="C48" s="5" t="s">
        <v>195</v>
      </c>
      <c r="D48" s="5"/>
      <c r="E48" s="5" t="s">
        <v>88</v>
      </c>
      <c r="F48" s="5">
        <v>0.12765957446808501</v>
      </c>
      <c r="G48" s="5"/>
      <c r="H48" s="5" t="s">
        <v>88</v>
      </c>
      <c r="I48" s="5">
        <v>0.12765957446808501</v>
      </c>
      <c r="J48" s="5"/>
      <c r="K48" s="5" t="s">
        <v>104</v>
      </c>
      <c r="L48" s="5">
        <v>0.15217391304347799</v>
      </c>
    </row>
    <row r="49" spans="1:12" x14ac:dyDescent="0.3">
      <c r="A49" s="2"/>
      <c r="B49" s="6" t="s">
        <v>41</v>
      </c>
      <c r="C49" s="6" t="s">
        <v>196</v>
      </c>
      <c r="D49" s="6"/>
      <c r="E49" s="6" t="s">
        <v>89</v>
      </c>
      <c r="F49" s="9">
        <v>0.143564356435643</v>
      </c>
      <c r="G49" s="6"/>
      <c r="H49" s="6" t="s">
        <v>110</v>
      </c>
      <c r="I49" s="9">
        <v>-4.95049504950495E-2</v>
      </c>
      <c r="J49" s="6"/>
      <c r="K49" s="6" t="s">
        <v>157</v>
      </c>
      <c r="L49" s="11">
        <v>9.9009900990098994E-3</v>
      </c>
    </row>
    <row r="50" spans="1:12" x14ac:dyDescent="0.3">
      <c r="B50" s="4" t="s">
        <v>42</v>
      </c>
      <c r="C50" s="4"/>
      <c r="D50" s="4"/>
      <c r="E50" s="4" t="s">
        <v>90</v>
      </c>
      <c r="F50" s="4"/>
      <c r="G50" s="4"/>
      <c r="H50" s="4" t="s">
        <v>134</v>
      </c>
      <c r="I50" s="4"/>
      <c r="J50" s="4"/>
      <c r="K50" s="4" t="s">
        <v>52</v>
      </c>
    </row>
    <row r="51" spans="1:12" x14ac:dyDescent="0.3">
      <c r="B51" s="5" t="s">
        <v>43</v>
      </c>
      <c r="C51" s="5" t="s">
        <v>162</v>
      </c>
      <c r="D51" s="5"/>
      <c r="E51" s="5" t="s">
        <v>91</v>
      </c>
      <c r="F51" s="5">
        <v>0.422222222222222</v>
      </c>
      <c r="G51" s="5"/>
      <c r="H51" s="5" t="s">
        <v>135</v>
      </c>
      <c r="I51" s="5">
        <v>0.54166666666666596</v>
      </c>
      <c r="J51" s="5"/>
      <c r="K51" s="5" t="s">
        <v>158</v>
      </c>
      <c r="L51" s="5">
        <v>0.38636363636363602</v>
      </c>
    </row>
    <row r="52" spans="1:12" x14ac:dyDescent="0.3">
      <c r="B52" s="5" t="s">
        <v>44</v>
      </c>
      <c r="C52" s="5" t="s">
        <v>177</v>
      </c>
      <c r="D52" s="5"/>
      <c r="E52" s="5" t="s">
        <v>92</v>
      </c>
      <c r="F52" s="5">
        <v>0.422222222222222</v>
      </c>
      <c r="G52" s="5"/>
      <c r="H52" s="5" t="s">
        <v>136</v>
      </c>
      <c r="I52" s="5">
        <v>0.39583333333333298</v>
      </c>
      <c r="J52" s="5"/>
      <c r="K52" s="5" t="s">
        <v>159</v>
      </c>
      <c r="L52" s="5">
        <v>0.40909090909090901</v>
      </c>
    </row>
    <row r="53" spans="1:12" x14ac:dyDescent="0.3">
      <c r="B53" s="5" t="s">
        <v>45</v>
      </c>
      <c r="C53" s="5" t="s">
        <v>197</v>
      </c>
      <c r="D53" s="5"/>
      <c r="E53" s="5" t="s">
        <v>93</v>
      </c>
      <c r="F53" s="5">
        <v>0.155555555555555</v>
      </c>
      <c r="G53" s="5"/>
      <c r="H53" s="5" t="s">
        <v>137</v>
      </c>
      <c r="I53" s="5">
        <v>6.25E-2</v>
      </c>
      <c r="J53" s="5"/>
      <c r="K53" s="5" t="s">
        <v>160</v>
      </c>
      <c r="L53" s="5">
        <v>0.204545454545454</v>
      </c>
    </row>
    <row r="54" spans="1:12" x14ac:dyDescent="0.3">
      <c r="B54" s="6" t="s">
        <v>46</v>
      </c>
      <c r="C54" s="7" t="s">
        <v>198</v>
      </c>
      <c r="D54" s="6"/>
      <c r="E54" s="6" t="s">
        <v>94</v>
      </c>
      <c r="F54" s="9">
        <v>1.48514851485148E-2</v>
      </c>
      <c r="G54" s="6"/>
      <c r="H54" s="6" t="s">
        <v>105</v>
      </c>
      <c r="I54" s="9">
        <v>9.9009900990099001E-2</v>
      </c>
      <c r="J54" s="6"/>
      <c r="K54" s="6" t="s">
        <v>153</v>
      </c>
      <c r="L54" s="11">
        <v>-1.48514851485148E-2</v>
      </c>
    </row>
    <row r="56" spans="1:12" x14ac:dyDescent="0.3">
      <c r="B56" t="s">
        <v>199</v>
      </c>
      <c r="C56">
        <f>(C6+C11+C16+C21+C26+C31+C36+C41+C46+C51)/10</f>
        <v>0.46800225740100904</v>
      </c>
      <c r="E56" t="s">
        <v>199</v>
      </c>
      <c r="F56">
        <f>(F6+F11+F16+F21+F26+F31+F36+F41+F46+F51)/10</f>
        <v>0.51626312615674286</v>
      </c>
      <c r="H56" t="s">
        <v>199</v>
      </c>
      <c r="I56">
        <f>(I6+I11+I16+I21+I26+I31+I36+I41+I46+I51)/10</f>
        <v>0.45774084872477444</v>
      </c>
      <c r="K56" t="s">
        <v>199</v>
      </c>
      <c r="L56">
        <f>(L6+L11+L16+L21+L26+L31+L36+L41+L46+L51)/10</f>
        <v>0.4329477742937497</v>
      </c>
    </row>
    <row r="57" spans="1:12" x14ac:dyDescent="0.3">
      <c r="B57" t="s">
        <v>201</v>
      </c>
      <c r="C57">
        <f>(C7+C12+C17+C22+C27+C32+C37+C42+C47+C52)/10</f>
        <v>0.44915593828242673</v>
      </c>
      <c r="E57" t="s">
        <v>201</v>
      </c>
      <c r="F57">
        <f>(F7+F12+F17+F22+F27+F32+F37+F42+F47+F52)/10</f>
        <v>0.37676100495249387</v>
      </c>
      <c r="H57" t="s">
        <v>201</v>
      </c>
      <c r="I57">
        <f>(I7+I12+I17+I22+I27+I32+I37+I42+I47+I52)/10</f>
        <v>0.46084043598245267</v>
      </c>
      <c r="K57" t="s">
        <v>201</v>
      </c>
      <c r="L57">
        <f>(L7+L12+L17+L22+L27+L32+L37+L42+L47+L52)/10</f>
        <v>0.43444682052452599</v>
      </c>
    </row>
    <row r="58" spans="1:12" x14ac:dyDescent="0.3">
      <c r="B58" t="s">
        <v>200</v>
      </c>
      <c r="C58">
        <f>(C8+C13+C18+C23+C28+C33+C38+C43+C48+C53)/10</f>
        <v>8.2841804316562989E-2</v>
      </c>
      <c r="E58" t="s">
        <v>200</v>
      </c>
      <c r="F58">
        <f>(F8+F13+F18+F23+F28+F33+F38+F43+F48+F53)/10</f>
        <v>0.10697586889076224</v>
      </c>
      <c r="H58" t="s">
        <v>200</v>
      </c>
      <c r="I58">
        <f>(I8+I13+I18+I23+I28+I33+I38+I43+I48+I53)/10</f>
        <v>8.1418715292772142E-2</v>
      </c>
      <c r="K58" t="s">
        <v>200</v>
      </c>
      <c r="L58">
        <f>(L8+L13+L18+L23+L28+L33+L38+L43+L48+L53)/10</f>
        <v>0.13260540518172306</v>
      </c>
    </row>
    <row r="59" spans="1:12" x14ac:dyDescent="0.3">
      <c r="B59" t="s">
        <v>202</v>
      </c>
      <c r="C59">
        <f>(C9+C14+C19+C24+C29+C34+C39+C44+C49+C54)/10</f>
        <v>-0.16188118811881153</v>
      </c>
      <c r="E59" t="s">
        <v>202</v>
      </c>
      <c r="F59">
        <f>(F9+F14+F19+F24+F29+F34+F39+F44+F49+F54)/10</f>
        <v>5.247524752475239E-2</v>
      </c>
      <c r="H59" t="s">
        <v>202</v>
      </c>
      <c r="I59">
        <f>(I9+I14+I19+I24+I29+I34+I39+I44+I49+I54)/10</f>
        <v>-6.9306930693069285E-2</v>
      </c>
      <c r="K59" t="s">
        <v>202</v>
      </c>
      <c r="L59">
        <f>(L9+L14+L19+L24+L29+L34+L39+L44+L49+L54)/10</f>
        <v>1.4356435643564253E-2</v>
      </c>
    </row>
    <row r="67" spans="2:12" x14ac:dyDescent="0.3">
      <c r="B67" t="s">
        <v>203</v>
      </c>
      <c r="E67" t="s">
        <v>252</v>
      </c>
      <c r="H67" t="s">
        <v>253</v>
      </c>
      <c r="K67" t="s">
        <v>254</v>
      </c>
    </row>
    <row r="68" spans="2:12" x14ac:dyDescent="0.3">
      <c r="B68" s="4" t="s">
        <v>204</v>
      </c>
      <c r="C68" s="4"/>
      <c r="D68" s="4"/>
      <c r="E68" s="4" t="s">
        <v>255</v>
      </c>
      <c r="F68" s="4"/>
      <c r="G68" s="4"/>
      <c r="H68" s="4" t="s">
        <v>305</v>
      </c>
      <c r="I68" s="4"/>
      <c r="J68" s="4"/>
      <c r="K68" s="4" t="s">
        <v>310</v>
      </c>
    </row>
    <row r="69" spans="2:12" x14ac:dyDescent="0.3">
      <c r="B69" s="5" t="s">
        <v>205</v>
      </c>
      <c r="C69" s="5">
        <v>0.45925925925925898</v>
      </c>
      <c r="D69" s="5"/>
      <c r="E69" s="5" t="s">
        <v>256</v>
      </c>
      <c r="F69" s="5">
        <v>0.45054945054945</v>
      </c>
      <c r="G69" s="5"/>
      <c r="H69" s="5" t="s">
        <v>306</v>
      </c>
      <c r="I69" s="5">
        <v>0.42758620689655102</v>
      </c>
      <c r="J69" s="5"/>
      <c r="K69" s="5" t="s">
        <v>353</v>
      </c>
      <c r="L69" s="5">
        <v>0.44599303135888502</v>
      </c>
    </row>
    <row r="70" spans="2:12" x14ac:dyDescent="0.3">
      <c r="B70" s="5" t="s">
        <v>206</v>
      </c>
      <c r="C70" s="5">
        <v>0.45555555555555499</v>
      </c>
      <c r="D70" s="5"/>
      <c r="E70" s="5" t="s">
        <v>257</v>
      </c>
      <c r="F70" s="5">
        <v>0.46886446886446798</v>
      </c>
      <c r="G70" s="5"/>
      <c r="H70" s="5" t="s">
        <v>307</v>
      </c>
      <c r="I70" s="5">
        <v>0.51034482758620603</v>
      </c>
      <c r="J70" s="5"/>
      <c r="K70" s="5" t="s">
        <v>354</v>
      </c>
      <c r="L70" s="5">
        <v>0.45993031358885</v>
      </c>
    </row>
    <row r="71" spans="2:12" x14ac:dyDescent="0.3">
      <c r="B71" s="5" t="s">
        <v>207</v>
      </c>
      <c r="C71" s="5">
        <v>8.51851851851851E-2</v>
      </c>
      <c r="D71" s="5"/>
      <c r="E71" s="5" t="s">
        <v>258</v>
      </c>
      <c r="F71" s="5">
        <v>8.0586080586080494E-2</v>
      </c>
      <c r="G71" s="5"/>
      <c r="H71" s="5" t="s">
        <v>308</v>
      </c>
      <c r="I71" s="5">
        <v>6.2068965517241302E-2</v>
      </c>
      <c r="J71" s="5"/>
      <c r="K71" s="5" t="s">
        <v>355</v>
      </c>
      <c r="L71" s="5">
        <v>9.4076655052264799E-2</v>
      </c>
    </row>
    <row r="72" spans="2:12" x14ac:dyDescent="0.3">
      <c r="B72" s="6" t="s">
        <v>208</v>
      </c>
      <c r="C72" s="8">
        <v>-1.1782178217821699</v>
      </c>
      <c r="D72" s="6"/>
      <c r="E72" s="6" t="s">
        <v>259</v>
      </c>
      <c r="F72" s="8">
        <v>-0.17821782178217799</v>
      </c>
      <c r="G72" s="6"/>
      <c r="H72" s="6" t="s">
        <v>309</v>
      </c>
      <c r="I72" s="9">
        <v>-1.1089108910890999</v>
      </c>
      <c r="J72" s="6"/>
      <c r="K72" s="6" t="s">
        <v>356</v>
      </c>
      <c r="L72" s="10">
        <v>-0.95049504950495001</v>
      </c>
    </row>
    <row r="73" spans="2:12" x14ac:dyDescent="0.3">
      <c r="B73" s="4" t="s">
        <v>209</v>
      </c>
      <c r="C73" s="4"/>
      <c r="D73" s="4"/>
      <c r="E73" s="4" t="s">
        <v>260</v>
      </c>
      <c r="F73" s="4"/>
      <c r="G73" s="4"/>
      <c r="H73" s="4" t="s">
        <v>310</v>
      </c>
      <c r="I73" s="4"/>
      <c r="J73" s="4"/>
      <c r="K73" s="4" t="s">
        <v>357</v>
      </c>
    </row>
    <row r="74" spans="2:12" x14ac:dyDescent="0.3">
      <c r="B74" s="5" t="s">
        <v>210</v>
      </c>
      <c r="C74" s="5">
        <v>0.43165467625899201</v>
      </c>
      <c r="D74" s="5"/>
      <c r="E74" s="5" t="s">
        <v>261</v>
      </c>
      <c r="F74" s="5">
        <v>0.49637681159420199</v>
      </c>
      <c r="G74" s="5"/>
      <c r="H74" s="5" t="s">
        <v>311</v>
      </c>
      <c r="I74" s="5">
        <v>0.43554006968641101</v>
      </c>
      <c r="J74" s="5"/>
      <c r="K74" s="5" t="s">
        <v>358</v>
      </c>
      <c r="L74" s="5">
        <v>0.45017182130584099</v>
      </c>
    </row>
    <row r="75" spans="2:12" x14ac:dyDescent="0.3">
      <c r="B75" s="5" t="s">
        <v>211</v>
      </c>
      <c r="C75" s="5">
        <v>0.492805755395683</v>
      </c>
      <c r="D75" s="5"/>
      <c r="E75" s="5" t="s">
        <v>262</v>
      </c>
      <c r="F75" s="5">
        <v>0.405797101449275</v>
      </c>
      <c r="G75" s="5"/>
      <c r="H75" s="5" t="s">
        <v>312</v>
      </c>
      <c r="I75" s="5">
        <v>0.47735191637630597</v>
      </c>
      <c r="J75" s="5"/>
      <c r="K75" s="5" t="s">
        <v>359</v>
      </c>
      <c r="L75" s="5">
        <v>0.47766323024054902</v>
      </c>
    </row>
    <row r="76" spans="2:12" x14ac:dyDescent="0.3">
      <c r="B76" s="5" t="s">
        <v>212</v>
      </c>
      <c r="C76" s="5">
        <v>7.5539568345323702E-2</v>
      </c>
      <c r="D76" s="5"/>
      <c r="E76" s="5" t="s">
        <v>263</v>
      </c>
      <c r="F76" s="5">
        <v>9.7826086956521702E-2</v>
      </c>
      <c r="G76" s="5"/>
      <c r="H76" s="5" t="s">
        <v>313</v>
      </c>
      <c r="I76" s="5">
        <v>8.7108013937282194E-2</v>
      </c>
      <c r="J76" s="5"/>
      <c r="K76" s="5" t="s">
        <v>360</v>
      </c>
      <c r="L76" s="5">
        <v>7.2164948453608199E-2</v>
      </c>
    </row>
    <row r="77" spans="2:12" x14ac:dyDescent="0.3">
      <c r="B77" s="6" t="s">
        <v>213</v>
      </c>
      <c r="C77" s="9">
        <v>-2.0346534653465298</v>
      </c>
      <c r="D77" s="6"/>
      <c r="E77" s="6" t="s">
        <v>264</v>
      </c>
      <c r="F77" s="9">
        <v>0.60891089108910801</v>
      </c>
      <c r="G77" s="6"/>
      <c r="H77" s="6" t="s">
        <v>314</v>
      </c>
      <c r="I77" s="9">
        <v>-1.56435643564356</v>
      </c>
      <c r="J77" s="6"/>
      <c r="K77" s="6" t="s">
        <v>361</v>
      </c>
      <c r="L77" s="11">
        <v>-7.9207920792079195E-2</v>
      </c>
    </row>
    <row r="78" spans="2:12" x14ac:dyDescent="0.3">
      <c r="B78" s="4" t="s">
        <v>214</v>
      </c>
      <c r="C78" s="4"/>
      <c r="D78" s="4"/>
      <c r="E78" s="4" t="s">
        <v>265</v>
      </c>
      <c r="F78" s="4"/>
      <c r="G78" s="4"/>
      <c r="H78" s="4" t="s">
        <v>315</v>
      </c>
      <c r="I78" s="4"/>
      <c r="J78" s="4"/>
      <c r="K78" s="4" t="s">
        <v>362</v>
      </c>
    </row>
    <row r="79" spans="2:12" x14ac:dyDescent="0.3">
      <c r="B79" s="5" t="s">
        <v>215</v>
      </c>
      <c r="C79" s="5">
        <v>0.46402877697841699</v>
      </c>
      <c r="D79" s="5"/>
      <c r="E79" s="5" t="s">
        <v>266</v>
      </c>
      <c r="F79" s="5">
        <v>0.45555555555555499</v>
      </c>
      <c r="G79" s="5"/>
      <c r="H79" s="5" t="s">
        <v>316</v>
      </c>
      <c r="I79" s="5">
        <v>0.42013888888888801</v>
      </c>
      <c r="J79" s="5"/>
      <c r="K79" s="5" t="s">
        <v>363</v>
      </c>
      <c r="L79" s="5">
        <v>0.45936395759717302</v>
      </c>
    </row>
    <row r="80" spans="2:12" x14ac:dyDescent="0.3">
      <c r="B80" s="5" t="s">
        <v>216</v>
      </c>
      <c r="C80" s="5">
        <v>0.39928057553956797</v>
      </c>
      <c r="D80" s="5"/>
      <c r="E80" s="5" t="s">
        <v>267</v>
      </c>
      <c r="F80" s="5">
        <v>0.47037037037036999</v>
      </c>
      <c r="G80" s="5"/>
      <c r="H80" s="5" t="s">
        <v>317</v>
      </c>
      <c r="I80" s="5">
        <v>0.46180555555555503</v>
      </c>
      <c r="J80" s="5"/>
      <c r="K80" s="5" t="s">
        <v>364</v>
      </c>
      <c r="L80" s="5">
        <v>0.45936395759717302</v>
      </c>
    </row>
    <row r="81" spans="2:12" x14ac:dyDescent="0.3">
      <c r="B81" s="5" t="s">
        <v>217</v>
      </c>
      <c r="C81" s="5">
        <v>0.13669064748201401</v>
      </c>
      <c r="D81" s="5"/>
      <c r="E81" s="5" t="s">
        <v>268</v>
      </c>
      <c r="F81" s="5">
        <v>7.4074074074074001E-2</v>
      </c>
      <c r="G81" s="5"/>
      <c r="H81" s="5" t="s">
        <v>318</v>
      </c>
      <c r="I81" s="5">
        <v>0.118055555555555</v>
      </c>
      <c r="J81" s="5"/>
      <c r="K81" s="5" t="s">
        <v>365</v>
      </c>
      <c r="L81" s="5">
        <v>8.1272084805653705E-2</v>
      </c>
    </row>
    <row r="82" spans="2:12" x14ac:dyDescent="0.3">
      <c r="B82" s="6" t="s">
        <v>218</v>
      </c>
      <c r="C82" s="9">
        <v>1.1386138613861301</v>
      </c>
      <c r="D82" s="6"/>
      <c r="E82" s="6" t="s">
        <v>269</v>
      </c>
      <c r="F82" s="8">
        <v>0.18811881188118801</v>
      </c>
      <c r="G82" s="6"/>
      <c r="H82" s="6" t="s">
        <v>319</v>
      </c>
      <c r="I82" s="9">
        <v>-1.48019801980198</v>
      </c>
      <c r="J82" s="6"/>
      <c r="K82" s="6" t="s">
        <v>366</v>
      </c>
      <c r="L82" s="11">
        <v>-8.9108910891089105E-2</v>
      </c>
    </row>
    <row r="83" spans="2:12" x14ac:dyDescent="0.3">
      <c r="B83" s="4" t="s">
        <v>219</v>
      </c>
      <c r="C83" s="4"/>
      <c r="D83" s="4"/>
      <c r="E83" s="4" t="s">
        <v>270</v>
      </c>
      <c r="F83" s="4"/>
      <c r="G83" s="4"/>
      <c r="H83" s="4" t="s">
        <v>320</v>
      </c>
      <c r="I83" s="4"/>
      <c r="J83" s="4"/>
      <c r="K83" s="4" t="s">
        <v>367</v>
      </c>
    </row>
    <row r="84" spans="2:12" x14ac:dyDescent="0.3">
      <c r="B84" s="5" t="s">
        <v>220</v>
      </c>
      <c r="C84" s="5">
        <v>0.43542435424354198</v>
      </c>
      <c r="D84" s="5"/>
      <c r="E84" s="5" t="s">
        <v>271</v>
      </c>
      <c r="F84" s="5">
        <v>0.54151624548736399</v>
      </c>
      <c r="G84" s="5"/>
      <c r="H84" s="5" t="s">
        <v>321</v>
      </c>
      <c r="I84" s="5">
        <v>0.43986254295532601</v>
      </c>
      <c r="J84" s="5"/>
      <c r="K84" s="5" t="s">
        <v>368</v>
      </c>
      <c r="L84" s="5">
        <v>0.47535211267605598</v>
      </c>
    </row>
    <row r="85" spans="2:12" x14ac:dyDescent="0.3">
      <c r="B85" s="5" t="s">
        <v>221</v>
      </c>
      <c r="C85" s="5">
        <v>0.47970479704796998</v>
      </c>
      <c r="D85" s="5"/>
      <c r="E85" s="5" t="s">
        <v>272</v>
      </c>
      <c r="F85" s="5">
        <v>0.34657039711191301</v>
      </c>
      <c r="G85" s="5"/>
      <c r="H85" s="5" t="s">
        <v>322</v>
      </c>
      <c r="I85" s="5">
        <v>0.49140893470790298</v>
      </c>
      <c r="J85" s="5"/>
      <c r="K85" s="5" t="s">
        <v>369</v>
      </c>
      <c r="L85" s="5">
        <v>0.440140845070422</v>
      </c>
    </row>
    <row r="86" spans="2:12" x14ac:dyDescent="0.3">
      <c r="B86" s="5" t="s">
        <v>222</v>
      </c>
      <c r="C86" s="5">
        <v>8.4870848708487004E-2</v>
      </c>
      <c r="D86" s="5"/>
      <c r="E86" s="5" t="s">
        <v>273</v>
      </c>
      <c r="F86" s="5">
        <v>0.111913357400722</v>
      </c>
      <c r="G86" s="5"/>
      <c r="H86" s="5" t="s">
        <v>323</v>
      </c>
      <c r="I86" s="5">
        <v>6.8728522336769696E-2</v>
      </c>
      <c r="J86" s="5"/>
      <c r="K86" s="5" t="s">
        <v>370</v>
      </c>
      <c r="L86" s="5">
        <v>8.4507042253521097E-2</v>
      </c>
    </row>
    <row r="87" spans="2:12" x14ac:dyDescent="0.3">
      <c r="B87" s="6" t="s">
        <v>223</v>
      </c>
      <c r="C87" s="9">
        <v>-1.21782178217821</v>
      </c>
      <c r="D87" s="6"/>
      <c r="E87" s="6" t="s">
        <v>274</v>
      </c>
      <c r="F87" s="9">
        <v>2.5445544554455402</v>
      </c>
      <c r="G87" s="6"/>
      <c r="H87" s="6" t="s">
        <v>324</v>
      </c>
      <c r="I87" s="9">
        <v>0.22772277227722701</v>
      </c>
      <c r="J87" s="6"/>
      <c r="K87" s="6" t="s">
        <v>371</v>
      </c>
      <c r="L87" s="11">
        <v>1.0049504950495001</v>
      </c>
    </row>
    <row r="88" spans="2:12" x14ac:dyDescent="0.3">
      <c r="B88" s="4" t="s">
        <v>224</v>
      </c>
      <c r="C88" s="4"/>
      <c r="D88" s="4"/>
      <c r="E88" s="4" t="s">
        <v>275</v>
      </c>
      <c r="F88" s="4"/>
      <c r="G88" s="4"/>
      <c r="H88" s="4" t="s">
        <v>325</v>
      </c>
      <c r="I88" s="4"/>
      <c r="J88" s="4"/>
      <c r="K88" s="4" t="s">
        <v>372</v>
      </c>
    </row>
    <row r="89" spans="2:12" x14ac:dyDescent="0.3">
      <c r="B89" s="5" t="s">
        <v>225</v>
      </c>
      <c r="C89" s="5">
        <v>0.42804428044280401</v>
      </c>
      <c r="D89" s="5"/>
      <c r="E89" s="5" t="s">
        <v>276</v>
      </c>
      <c r="F89" s="5">
        <v>0.45289855072463697</v>
      </c>
      <c r="G89" s="5"/>
      <c r="H89" s="5" t="s">
        <v>326</v>
      </c>
      <c r="I89" s="5">
        <v>0.44964028776978399</v>
      </c>
      <c r="J89" s="5"/>
      <c r="K89" s="5" t="s">
        <v>373</v>
      </c>
      <c r="L89" s="5">
        <v>0.38754325259515499</v>
      </c>
    </row>
    <row r="90" spans="2:12" x14ac:dyDescent="0.3">
      <c r="B90" s="5" t="s">
        <v>226</v>
      </c>
      <c r="C90" s="5">
        <v>0.47232472324723201</v>
      </c>
      <c r="D90" s="5"/>
      <c r="E90" s="5" t="s">
        <v>277</v>
      </c>
      <c r="F90" s="5">
        <v>0.44565217391304301</v>
      </c>
      <c r="G90" s="5"/>
      <c r="H90" s="5" t="s">
        <v>327</v>
      </c>
      <c r="I90" s="5">
        <v>0.47122302158273299</v>
      </c>
      <c r="J90" s="5"/>
      <c r="K90" s="5" t="s">
        <v>374</v>
      </c>
      <c r="L90" s="5">
        <v>0.47058823529411697</v>
      </c>
    </row>
    <row r="91" spans="2:12" x14ac:dyDescent="0.3">
      <c r="B91" s="5" t="s">
        <v>227</v>
      </c>
      <c r="C91" s="5">
        <v>9.9630996309963096E-2</v>
      </c>
      <c r="D91" s="5"/>
      <c r="E91" s="5" t="s">
        <v>278</v>
      </c>
      <c r="F91" s="5">
        <v>0.101449275362318</v>
      </c>
      <c r="G91" s="5"/>
      <c r="H91" s="5" t="s">
        <v>328</v>
      </c>
      <c r="I91" s="5">
        <v>7.9136690647481994E-2</v>
      </c>
      <c r="J91" s="5"/>
      <c r="K91" s="5" t="s">
        <v>375</v>
      </c>
      <c r="L91" s="5">
        <v>0.14186851211072601</v>
      </c>
    </row>
    <row r="92" spans="2:12" x14ac:dyDescent="0.3">
      <c r="B92" s="6" t="s">
        <v>228</v>
      </c>
      <c r="C92" s="9">
        <v>-1.9405940594059401</v>
      </c>
      <c r="D92" s="6"/>
      <c r="E92" s="6" t="s">
        <v>279</v>
      </c>
      <c r="F92" s="9">
        <v>0.43069306930693002</v>
      </c>
      <c r="G92" s="6"/>
      <c r="H92" s="6" t="s">
        <v>329</v>
      </c>
      <c r="I92" s="9">
        <v>-1.28217821782178</v>
      </c>
      <c r="J92" s="6"/>
      <c r="K92" s="6" t="s">
        <v>100</v>
      </c>
      <c r="L92" s="11">
        <v>4.4554455445544497E-2</v>
      </c>
    </row>
    <row r="93" spans="2:12" x14ac:dyDescent="0.3">
      <c r="B93" s="4" t="s">
        <v>229</v>
      </c>
      <c r="C93" s="4"/>
      <c r="D93" s="4"/>
      <c r="E93" s="4" t="s">
        <v>280</v>
      </c>
      <c r="F93" s="4"/>
      <c r="G93" s="4"/>
      <c r="H93" s="4" t="s">
        <v>330</v>
      </c>
      <c r="I93" s="4"/>
      <c r="J93" s="4"/>
      <c r="K93" s="4" t="s">
        <v>376</v>
      </c>
    </row>
    <row r="94" spans="2:12" x14ac:dyDescent="0.3">
      <c r="B94" s="5" t="s">
        <v>230</v>
      </c>
      <c r="C94" s="5">
        <v>0.421641791044776</v>
      </c>
      <c r="D94" s="5"/>
      <c r="E94" s="5" t="s">
        <v>281</v>
      </c>
      <c r="F94" s="5">
        <v>0.39772727272727199</v>
      </c>
      <c r="G94" s="5"/>
      <c r="H94" s="5" t="s">
        <v>331</v>
      </c>
      <c r="I94" s="5">
        <v>0.390070921985815</v>
      </c>
      <c r="J94" s="5"/>
      <c r="K94" s="5" t="s">
        <v>377</v>
      </c>
      <c r="L94" s="5">
        <v>0.46801346801346799</v>
      </c>
    </row>
    <row r="95" spans="2:12" x14ac:dyDescent="0.3">
      <c r="B95" s="5" t="s">
        <v>231</v>
      </c>
      <c r="C95" s="5">
        <v>0.51119402985074602</v>
      </c>
      <c r="D95" s="5"/>
      <c r="E95" s="5" t="s">
        <v>282</v>
      </c>
      <c r="F95" s="5">
        <v>0.50757575757575701</v>
      </c>
      <c r="G95" s="5"/>
      <c r="H95" s="5" t="s">
        <v>332</v>
      </c>
      <c r="I95" s="5">
        <v>0.52836879432624095</v>
      </c>
      <c r="J95" s="5"/>
      <c r="K95" s="5" t="s">
        <v>378</v>
      </c>
      <c r="L95" s="5">
        <v>0.46801346801346799</v>
      </c>
    </row>
    <row r="96" spans="2:12" x14ac:dyDescent="0.3">
      <c r="B96" s="5" t="s">
        <v>232</v>
      </c>
      <c r="C96" s="5">
        <v>6.7164179104477598E-2</v>
      </c>
      <c r="D96" s="5"/>
      <c r="E96" s="5" t="s">
        <v>283</v>
      </c>
      <c r="F96" s="5">
        <v>9.4696969696969696E-2</v>
      </c>
      <c r="G96" s="5"/>
      <c r="H96" s="5" t="s">
        <v>333</v>
      </c>
      <c r="I96" s="5">
        <v>8.15602836879432E-2</v>
      </c>
      <c r="J96" s="5"/>
      <c r="K96" s="5" t="s">
        <v>379</v>
      </c>
      <c r="L96" s="5">
        <v>6.3973063973063904E-2</v>
      </c>
    </row>
    <row r="97" spans="2:12" x14ac:dyDescent="0.3">
      <c r="B97" s="6" t="s">
        <v>233</v>
      </c>
      <c r="C97" s="9">
        <v>-2.2376237623762298</v>
      </c>
      <c r="D97" s="6"/>
      <c r="E97" s="6" t="s">
        <v>284</v>
      </c>
      <c r="F97" s="9">
        <v>-1.45049504950495</v>
      </c>
      <c r="G97" s="6"/>
      <c r="H97" s="6" t="s">
        <v>334</v>
      </c>
      <c r="I97" s="9">
        <v>-1.8613861386138599</v>
      </c>
      <c r="J97" s="6"/>
      <c r="K97" s="6" t="s">
        <v>380</v>
      </c>
      <c r="L97" s="11"/>
    </row>
    <row r="98" spans="2:12" x14ac:dyDescent="0.3">
      <c r="B98" s="4" t="s">
        <v>234</v>
      </c>
      <c r="C98" s="4"/>
      <c r="D98" s="4"/>
      <c r="E98" s="4" t="s">
        <v>285</v>
      </c>
      <c r="F98" s="4"/>
      <c r="G98" s="4"/>
      <c r="H98" s="4" t="s">
        <v>335</v>
      </c>
      <c r="I98" s="4"/>
      <c r="J98" s="4"/>
      <c r="K98" s="4" t="s">
        <v>381</v>
      </c>
    </row>
    <row r="99" spans="2:12" x14ac:dyDescent="0.3">
      <c r="B99" s="5" t="s">
        <v>145</v>
      </c>
      <c r="C99" s="5">
        <v>0.476190476190476</v>
      </c>
      <c r="D99" s="5"/>
      <c r="E99" s="5" t="s">
        <v>286</v>
      </c>
      <c r="F99" s="5">
        <v>0.46520146520146499</v>
      </c>
      <c r="G99" s="5"/>
      <c r="H99" s="5" t="s">
        <v>336</v>
      </c>
      <c r="I99" s="5">
        <v>0.494773519163763</v>
      </c>
      <c r="J99" s="5"/>
      <c r="K99" s="5" t="s">
        <v>382</v>
      </c>
      <c r="L99" s="5">
        <v>0.45084745762711798</v>
      </c>
    </row>
    <row r="100" spans="2:12" x14ac:dyDescent="0.3">
      <c r="B100" s="5" t="s">
        <v>235</v>
      </c>
      <c r="C100" s="5">
        <v>0.43877551020408101</v>
      </c>
      <c r="D100" s="5"/>
      <c r="E100" s="5" t="s">
        <v>287</v>
      </c>
      <c r="F100" s="5">
        <v>0.43589743589743501</v>
      </c>
      <c r="G100" s="5"/>
      <c r="H100" s="5" t="s">
        <v>22</v>
      </c>
      <c r="I100" s="5">
        <v>0.41463414634146301</v>
      </c>
      <c r="J100" s="5"/>
      <c r="K100" s="5" t="s">
        <v>383</v>
      </c>
      <c r="L100" s="5">
        <v>0.46101694915254199</v>
      </c>
    </row>
    <row r="101" spans="2:12" x14ac:dyDescent="0.3">
      <c r="B101" s="5" t="s">
        <v>236</v>
      </c>
      <c r="C101" s="5">
        <v>8.5034013605442105E-2</v>
      </c>
      <c r="D101" s="5"/>
      <c r="E101" s="5" t="s">
        <v>288</v>
      </c>
      <c r="F101" s="5">
        <v>9.8901098901098897E-2</v>
      </c>
      <c r="G101" s="5"/>
      <c r="H101" s="5" t="s">
        <v>337</v>
      </c>
      <c r="I101" s="5">
        <v>9.0592334494773497E-2</v>
      </c>
      <c r="J101" s="5"/>
      <c r="K101" s="5" t="s">
        <v>384</v>
      </c>
      <c r="L101" s="5">
        <v>8.8135593220338898E-2</v>
      </c>
    </row>
    <row r="102" spans="2:12" x14ac:dyDescent="0.3">
      <c r="B102" s="6" t="s">
        <v>154</v>
      </c>
      <c r="C102" s="9">
        <v>3.4653465346534601E-2</v>
      </c>
      <c r="D102" s="6"/>
      <c r="E102" s="6" t="s">
        <v>289</v>
      </c>
      <c r="F102" s="9">
        <v>-2.9702970297029702E-2</v>
      </c>
      <c r="G102" s="6"/>
      <c r="H102" s="6" t="s">
        <v>338</v>
      </c>
      <c r="I102" s="9">
        <v>2.2920792079207901</v>
      </c>
      <c r="J102" s="6"/>
      <c r="K102" s="6" t="s">
        <v>385</v>
      </c>
      <c r="L102" s="11"/>
    </row>
    <row r="103" spans="2:12" x14ac:dyDescent="0.3">
      <c r="B103" s="4" t="s">
        <v>237</v>
      </c>
      <c r="C103" s="4"/>
      <c r="D103" s="4"/>
      <c r="E103" s="4" t="s">
        <v>290</v>
      </c>
      <c r="F103" s="4"/>
      <c r="G103" s="4"/>
      <c r="H103" s="4" t="s">
        <v>339</v>
      </c>
      <c r="I103" s="4"/>
      <c r="J103" s="4"/>
      <c r="K103" s="4" t="s">
        <v>386</v>
      </c>
    </row>
    <row r="104" spans="2:12" x14ac:dyDescent="0.3">
      <c r="B104" s="5" t="s">
        <v>238</v>
      </c>
      <c r="C104" s="5">
        <v>0.447712418300653</v>
      </c>
      <c r="D104" s="5"/>
      <c r="E104" s="5" t="s">
        <v>291</v>
      </c>
      <c r="F104" s="5">
        <v>0.47080291970802901</v>
      </c>
      <c r="G104" s="5"/>
      <c r="H104" s="5" t="s">
        <v>340</v>
      </c>
      <c r="I104" s="5">
        <v>0.41496598639455701</v>
      </c>
      <c r="J104" s="5"/>
      <c r="K104" s="5" t="s">
        <v>387</v>
      </c>
      <c r="L104" s="5">
        <v>0.42268041237113402</v>
      </c>
    </row>
    <row r="105" spans="2:12" x14ac:dyDescent="0.3">
      <c r="B105" s="5" t="s">
        <v>239</v>
      </c>
      <c r="C105" s="5">
        <v>0.45098039215686198</v>
      </c>
      <c r="D105" s="5"/>
      <c r="E105" s="5" t="s">
        <v>292</v>
      </c>
      <c r="F105" s="5">
        <v>0.41970802919708</v>
      </c>
      <c r="G105" s="5"/>
      <c r="H105" s="5" t="s">
        <v>341</v>
      </c>
      <c r="I105" s="5">
        <v>0.46938775510204001</v>
      </c>
      <c r="J105" s="5"/>
      <c r="K105" s="5" t="s">
        <v>388</v>
      </c>
      <c r="L105" s="5">
        <v>0.47422680412371099</v>
      </c>
    </row>
    <row r="106" spans="2:12" x14ac:dyDescent="0.3">
      <c r="B106" s="5" t="s">
        <v>240</v>
      </c>
      <c r="C106" s="5">
        <v>0.10130718954248299</v>
      </c>
      <c r="D106" s="5"/>
      <c r="E106" s="5" t="s">
        <v>293</v>
      </c>
      <c r="F106" s="5">
        <v>0.10948905109489</v>
      </c>
      <c r="G106" s="5"/>
      <c r="H106" s="5" t="s">
        <v>342</v>
      </c>
      <c r="I106" s="5">
        <v>0.115646258503401</v>
      </c>
      <c r="J106" s="5"/>
      <c r="K106" s="5" t="s">
        <v>389</v>
      </c>
      <c r="L106" s="5">
        <v>0.103092783505154</v>
      </c>
    </row>
    <row r="107" spans="2:12" x14ac:dyDescent="0.3">
      <c r="B107" s="6" t="s">
        <v>241</v>
      </c>
      <c r="C107" s="9">
        <v>-0.28217821782178198</v>
      </c>
      <c r="D107" s="6"/>
      <c r="E107" s="6" t="s">
        <v>294</v>
      </c>
      <c r="F107" s="9">
        <v>0.20297029702970301</v>
      </c>
      <c r="G107" s="6"/>
      <c r="H107" s="6" t="s">
        <v>343</v>
      </c>
      <c r="I107" s="9">
        <v>-1.2574257425742501</v>
      </c>
      <c r="J107" s="6"/>
      <c r="K107" s="6" t="s">
        <v>94</v>
      </c>
      <c r="L107" s="11">
        <v>1.48514851485148E-2</v>
      </c>
    </row>
    <row r="108" spans="2:12" x14ac:dyDescent="0.3">
      <c r="B108" s="4" t="s">
        <v>242</v>
      </c>
      <c r="C108" s="4"/>
      <c r="D108" s="4"/>
      <c r="E108" s="4" t="s">
        <v>295</v>
      </c>
      <c r="F108" s="4"/>
      <c r="G108" s="4"/>
      <c r="H108" s="4" t="s">
        <v>344</v>
      </c>
      <c r="I108" s="4"/>
      <c r="J108" s="4"/>
      <c r="K108" s="4" t="s">
        <v>390</v>
      </c>
    </row>
    <row r="109" spans="2:12" x14ac:dyDescent="0.3">
      <c r="B109" s="5" t="s">
        <v>243</v>
      </c>
      <c r="C109" s="5">
        <v>0.49640287769784103</v>
      </c>
      <c r="D109" s="5"/>
      <c r="E109" s="5" t="s">
        <v>296</v>
      </c>
      <c r="F109" s="5">
        <v>0.45484949832775901</v>
      </c>
      <c r="G109" s="5"/>
      <c r="H109" s="5" t="s">
        <v>345</v>
      </c>
      <c r="I109" s="5">
        <v>0.40766550522647999</v>
      </c>
      <c r="J109" s="5"/>
      <c r="K109" s="5" t="s">
        <v>391</v>
      </c>
      <c r="L109" s="5">
        <v>0.41696113074204899</v>
      </c>
    </row>
    <row r="110" spans="2:12" x14ac:dyDescent="0.3">
      <c r="B110" s="5" t="s">
        <v>244</v>
      </c>
      <c r="C110" s="5">
        <v>0.40647482014388397</v>
      </c>
      <c r="D110" s="5"/>
      <c r="E110" s="5" t="s">
        <v>297</v>
      </c>
      <c r="F110" s="5">
        <v>0.45819397993311001</v>
      </c>
      <c r="G110" s="5"/>
      <c r="H110" s="5" t="s">
        <v>346</v>
      </c>
      <c r="I110" s="5">
        <v>0.51916376306620204</v>
      </c>
      <c r="J110" s="5"/>
      <c r="K110" s="5" t="s">
        <v>392</v>
      </c>
      <c r="L110" s="5">
        <v>0.48056537102473401</v>
      </c>
    </row>
    <row r="111" spans="2:12" x14ac:dyDescent="0.3">
      <c r="B111" s="5" t="s">
        <v>245</v>
      </c>
      <c r="C111" s="5">
        <v>9.7122302158273305E-2</v>
      </c>
      <c r="D111" s="5"/>
      <c r="E111" s="5" t="s">
        <v>298</v>
      </c>
      <c r="F111" s="5">
        <v>8.6956521739130405E-2</v>
      </c>
      <c r="G111" s="5"/>
      <c r="H111" s="5" t="s">
        <v>3</v>
      </c>
      <c r="I111" s="5">
        <v>7.3170731707316999E-2</v>
      </c>
      <c r="J111" s="5"/>
      <c r="K111" s="5" t="s">
        <v>393</v>
      </c>
      <c r="L111" s="5">
        <v>0.102473498233215</v>
      </c>
    </row>
    <row r="112" spans="2:12" x14ac:dyDescent="0.3">
      <c r="B112" s="6" t="s">
        <v>246</v>
      </c>
      <c r="C112" s="9">
        <v>0.55940594059405901</v>
      </c>
      <c r="D112" s="6"/>
      <c r="E112" s="6" t="s">
        <v>299</v>
      </c>
      <c r="F112" s="9">
        <v>-0.53960396039603897</v>
      </c>
      <c r="G112" s="6"/>
      <c r="H112" s="6" t="s">
        <v>347</v>
      </c>
      <c r="I112" s="9">
        <v>-1.52970297029702</v>
      </c>
      <c r="J112" s="6"/>
      <c r="K112" s="6" t="s">
        <v>394</v>
      </c>
      <c r="L112" s="11">
        <v>-0.12871287128712799</v>
      </c>
    </row>
    <row r="113" spans="2:12" x14ac:dyDescent="0.3">
      <c r="B113" s="4" t="s">
        <v>247</v>
      </c>
      <c r="C113" s="4"/>
      <c r="D113" s="4"/>
      <c r="E113" s="4" t="s">
        <v>300</v>
      </c>
      <c r="F113" s="4"/>
      <c r="G113" s="4"/>
      <c r="H113" s="4" t="s">
        <v>348</v>
      </c>
      <c r="I113" s="4"/>
      <c r="J113" s="4"/>
      <c r="K113" s="4" t="s">
        <v>395</v>
      </c>
    </row>
    <row r="114" spans="2:12" x14ac:dyDescent="0.3">
      <c r="B114" s="5" t="s">
        <v>248</v>
      </c>
      <c r="C114" s="5">
        <v>0.46616541353383401</v>
      </c>
      <c r="D114" s="5"/>
      <c r="E114" s="5" t="s">
        <v>301</v>
      </c>
      <c r="F114" s="5">
        <v>0.50169491525423704</v>
      </c>
      <c r="G114" s="5"/>
      <c r="H114" s="5" t="s">
        <v>349</v>
      </c>
      <c r="I114" s="5">
        <v>0.46917808219177998</v>
      </c>
      <c r="J114" s="5"/>
      <c r="K114" s="5" t="s">
        <v>396</v>
      </c>
      <c r="L114" s="5">
        <v>0.43050847457627101</v>
      </c>
    </row>
    <row r="115" spans="2:12" x14ac:dyDescent="0.3">
      <c r="B115" s="5" t="s">
        <v>249</v>
      </c>
      <c r="C115" s="5">
        <v>0.43609022556390897</v>
      </c>
      <c r="D115" s="5"/>
      <c r="E115" s="5" t="s">
        <v>302</v>
      </c>
      <c r="F115" s="5">
        <v>0.379661016949152</v>
      </c>
      <c r="G115" s="5"/>
      <c r="H115" s="5" t="s">
        <v>350</v>
      </c>
      <c r="I115" s="5">
        <v>0.43493150684931497</v>
      </c>
      <c r="J115" s="5"/>
      <c r="K115" s="5" t="s">
        <v>397</v>
      </c>
      <c r="L115" s="5">
        <v>0.46440677966101601</v>
      </c>
    </row>
    <row r="116" spans="2:12" x14ac:dyDescent="0.3">
      <c r="B116" s="5" t="s">
        <v>250</v>
      </c>
      <c r="C116" s="5">
        <v>9.7744360902255606E-2</v>
      </c>
      <c r="D116" s="5"/>
      <c r="E116" s="5" t="s">
        <v>303</v>
      </c>
      <c r="F116" s="5">
        <v>0.11864406779661001</v>
      </c>
      <c r="G116" s="5"/>
      <c r="H116" s="5" t="s">
        <v>351</v>
      </c>
      <c r="I116" s="5">
        <v>9.5890410958904104E-2</v>
      </c>
      <c r="J116" s="5"/>
      <c r="K116" s="5" t="s">
        <v>398</v>
      </c>
      <c r="L116" s="5">
        <v>0.105084745762711</v>
      </c>
    </row>
    <row r="117" spans="2:12" x14ac:dyDescent="0.3">
      <c r="B117" s="6" t="s">
        <v>251</v>
      </c>
      <c r="C117" s="9">
        <v>-0.60891089108910801</v>
      </c>
      <c r="D117" s="6"/>
      <c r="E117" s="6" t="s">
        <v>304</v>
      </c>
      <c r="F117" s="9">
        <v>1.2772277227722699</v>
      </c>
      <c r="G117" s="6"/>
      <c r="H117" s="6" t="s">
        <v>352</v>
      </c>
      <c r="I117" s="9">
        <v>2.7623762376237599</v>
      </c>
      <c r="J117" s="6"/>
      <c r="K117" s="6" t="s">
        <v>399</v>
      </c>
      <c r="L117" s="11">
        <v>-0.24257425742574201</v>
      </c>
    </row>
    <row r="119" spans="2:12" x14ac:dyDescent="0.3">
      <c r="B119" t="s">
        <v>199</v>
      </c>
      <c r="C119">
        <f>(C69+C74+C79+C84+C89+C94+C99+C104+C109+C114)/10</f>
        <v>0.45265243239505937</v>
      </c>
      <c r="E119" t="s">
        <v>199</v>
      </c>
      <c r="F119">
        <f>(F69+F74+F79+F84+F89+F94+F99+F104+F109+F114)/10</f>
        <v>0.468717268512997</v>
      </c>
      <c r="H119" t="s">
        <v>199</v>
      </c>
      <c r="I119">
        <f>(I69+I74+I79+I84+I89+I94+I99+I104+I109+I114)/10</f>
        <v>0.43494220111593551</v>
      </c>
      <c r="K119" t="s">
        <v>199</v>
      </c>
      <c r="L119">
        <f>(L69+L74+L79+L84+L89+L94+L99+L104+L109+L114)/10</f>
        <v>0.440743511886315</v>
      </c>
    </row>
    <row r="120" spans="2:12" x14ac:dyDescent="0.3">
      <c r="B120" t="s">
        <v>201</v>
      </c>
      <c r="C120">
        <f>(C70+C75+C80+C85+C90+C95+C100+C105+C110+C115)/10</f>
        <v>0.45431863847054899</v>
      </c>
      <c r="E120" t="s">
        <v>201</v>
      </c>
      <c r="F120">
        <f>(F70+F75+F80+F85+F90+F95+F100+F105+F110+F115)/10</f>
        <v>0.4338290731261602</v>
      </c>
      <c r="H120" t="s">
        <v>201</v>
      </c>
      <c r="I120">
        <f>(I70+I75+I80+I85+I90+I95+I100+I105+I110+I115)/10</f>
        <v>0.47786202214939638</v>
      </c>
      <c r="K120" t="s">
        <v>201</v>
      </c>
      <c r="L120">
        <f>(L70+L75+L80+L85+L90+L95+L100+L105+L110+L115)/10</f>
        <v>0.46559159537665823</v>
      </c>
    </row>
    <row r="121" spans="2:12" x14ac:dyDescent="0.3">
      <c r="B121" t="s">
        <v>200</v>
      </c>
      <c r="C121">
        <f>(C71+C76+C81+C86+C91+C96+C101+C106+C111+C116)/10</f>
        <v>9.3028929134390453E-2</v>
      </c>
      <c r="E121" t="s">
        <v>200</v>
      </c>
      <c r="F121">
        <f>(F71+F76+F81+F86+F91+F96+F101+F106+F111+F116)/10</f>
        <v>9.7453658360841522E-2</v>
      </c>
      <c r="H121" t="s">
        <v>200</v>
      </c>
      <c r="I121">
        <f>(I71+I76+I81+I86+I91+I96+I101+I106+I111+I116)/10</f>
        <v>8.7195776734666913E-2</v>
      </c>
      <c r="K121" t="s">
        <v>200</v>
      </c>
      <c r="L121">
        <f>(L71+L76+L81+L86+L91+L96+L101+L106+L111+L116)/10</f>
        <v>9.3664892737025662E-2</v>
      </c>
    </row>
    <row r="122" spans="2:12" x14ac:dyDescent="0.3">
      <c r="B122" t="s">
        <v>202</v>
      </c>
      <c r="C122">
        <f>(C72+C77+C82+C87+C92+C97+C102+C107+C112+C117)/10</f>
        <v>-0.77673267326732454</v>
      </c>
      <c r="E122" t="s">
        <v>202</v>
      </c>
      <c r="F122">
        <f>(F72+F77+F82+F87+F92+F97+F102+F107+F112+F117)/10</f>
        <v>0.30544554455445427</v>
      </c>
      <c r="H122" t="s">
        <v>202</v>
      </c>
      <c r="I122">
        <f>(I72+I77+I82+I87+I92+I97+I102+I107+I112+I117)/10</f>
        <v>-0.48019801980197718</v>
      </c>
      <c r="K122" t="s">
        <v>202</v>
      </c>
      <c r="L122">
        <f>(L72+L77+L82+L87+L92+L97+L102+L107+L112+L117)/10</f>
        <v>-4.257425742574291E-2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Cardoso</dc:creator>
  <cp:lastModifiedBy>Carlos Cardoso</cp:lastModifiedBy>
  <dcterms:created xsi:type="dcterms:W3CDTF">2021-05-24T07:21:16Z</dcterms:created>
  <dcterms:modified xsi:type="dcterms:W3CDTF">2021-05-24T09:47:04Z</dcterms:modified>
</cp:coreProperties>
</file>