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esktop\Clientes1\Adrian Varela\"/>
    </mc:Choice>
  </mc:AlternateContent>
  <xr:revisionPtr revIDLastSave="0" documentId="8_{0B3F04F8-8EB3-4E6D-84FB-58D12F8B1F5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ía 1" sheetId="11" r:id="rId1"/>
    <sheet name="Día 2" sheetId="2" r:id="rId2"/>
    <sheet name="Día 3" sheetId="10" r:id="rId3"/>
    <sheet name="Día 1 (2)" sheetId="12" r:id="rId4"/>
    <sheet name="Día 2 (2)" sheetId="13" r:id="rId5"/>
    <sheet name="Día 3 (2)" sheetId="14" r:id="rId6"/>
    <sheet name="Hoja de datos (importante)" sheetId="3" r:id="rId7"/>
  </sheets>
  <definedNames>
    <definedName name="Ejercicios" localSheetId="0">IF('Día 1'!XFD1="Pecho",'Hoja de datos (importante)'!$C$8:$C$47,IF('Día 1'!XFD1="Espalda",'Hoja de datos (importante)'!$D$8:$D$77,IF('Día 1'!XFD1="Hombro Lateral",'Hoja de datos (importante)'!$F$8:$F$20,IF('Día 1'!XFD1="Hombro Frontal",'Hoja de datos (importante)'!$E$8:$E$21,IF('Día 1'!XFD1="Hombro Posterior",'Hoja de datos (importante)'!$G$8:$G$18,IF('Día 1'!XFD1="Biceps",'Hoja de datos (importante)'!$H$8:$H$34,IF('Día 1'!XFD1="Triceps",'Hoja de datos (importante)'!$I$8:$I$35,IF('Día 1'!XFD1="Cuadriceps",'Hoja de datos (importante)'!$J$8:$J$41,IF('Día 1'!XFD1="Femoral",'Hoja de datos (importante)'!$K$8:$K$29,IF('Día 1'!XFD1="Gluteo",'Hoja de datos (importante)'!$L$8:$L$47,IF('Día 1'!XFD1="Trapecio",'Hoja de datos (importante)'!$M$8:$M$17,IF('Día 1'!XFD1="Gemelo",'Hoja de datos (importante)'!$N$8:$N$25,IF('Día 1'!XFD1="Abs",'Hoja de datos (importante)'!$O$8:$O$23)))))))))))))</definedName>
    <definedName name="Ejercicios" localSheetId="3">IF('Día 1 (2)'!XFD1="Pecho",'Hoja de datos (importante)'!$C$8:$C$47,IF('Día 1 (2)'!XFD1="Espalda",'Hoja de datos (importante)'!$D$8:$D$77,IF('Día 1 (2)'!XFD1="Hombro Lateral",'Hoja de datos (importante)'!$F$8:$F$20,IF('Día 1 (2)'!XFD1="Hombro Frontal",'Hoja de datos (importante)'!$E$8:$E$21,IF('Día 1 (2)'!XFD1="Hombro Posterior",'Hoja de datos (importante)'!$G$8:$G$18,IF('Día 1 (2)'!XFD1="Biceps",'Hoja de datos (importante)'!$H$8:$H$34,IF('Día 1 (2)'!XFD1="Triceps",'Hoja de datos (importante)'!$I$8:$I$35,IF('Día 1 (2)'!XFD1="Cuadriceps",'Hoja de datos (importante)'!$J$8:$J$41,IF('Día 1 (2)'!XFD1="Femoral",'Hoja de datos (importante)'!$K$8:$K$29,IF('Día 1 (2)'!XFD1="Gluteo",'Hoja de datos (importante)'!$L$8:$L$47,IF('Día 1 (2)'!XFD1="Trapecio",'Hoja de datos (importante)'!$M$8:$M$17,IF('Día 1 (2)'!XFD1="Gemelo",'Hoja de datos (importante)'!$N$8:$N$25,IF('Día 1 (2)'!XFD1="Abs",'Hoja de datos (importante)'!$O$8:$O$23)))))))))))))</definedName>
    <definedName name="Ejercicios" localSheetId="4">IF('Día 2 (2)'!XFD1="Pecho",'Hoja de datos (importante)'!$C$8:$C$47,IF('Día 2 (2)'!XFD1="Espalda",'Hoja de datos (importante)'!$D$8:$D$77,IF('Día 2 (2)'!XFD1="Hombro Lateral",'Hoja de datos (importante)'!$F$8:$F$20,IF('Día 2 (2)'!XFD1="Hombro Frontal",'Hoja de datos (importante)'!$E$8:$E$21,IF('Día 2 (2)'!XFD1="Hombro Posterior",'Hoja de datos (importante)'!$G$8:$G$18,IF('Día 2 (2)'!XFD1="Biceps",'Hoja de datos (importante)'!$H$8:$H$34,IF('Día 2 (2)'!XFD1="Triceps",'Hoja de datos (importante)'!$I$8:$I$35,IF('Día 2 (2)'!XFD1="Cuadriceps",'Hoja de datos (importante)'!$J$8:$J$41,IF('Día 2 (2)'!XFD1="Femoral",'Hoja de datos (importante)'!$K$8:$K$29,IF('Día 2 (2)'!XFD1="Gluteo",'Hoja de datos (importante)'!$L$8:$L$47,IF('Día 2 (2)'!XFD1="Trapecio",'Hoja de datos (importante)'!$M$8:$M$17,IF('Día 2 (2)'!XFD1="Gemelo",'Hoja de datos (importante)'!$N$8:$N$25,IF('Día 2 (2)'!XFD1="Abs",'Hoja de datos (importante)'!$O$8:$O$23)))))))))))))</definedName>
    <definedName name="Ejercicios" localSheetId="2">IF('Día 3'!XFD1="Pecho",'Hoja de datos (importante)'!$C$8:$C$47,IF('Día 3'!XFD1="Espalda",'Hoja de datos (importante)'!$D$8:$D$77,IF('Día 3'!XFD1="Hombro Lateral",'Hoja de datos (importante)'!$F$8:$F$20,IF('Día 3'!XFD1="Hombro Frontal",'Hoja de datos (importante)'!$E$8:$E$21,IF('Día 3'!XFD1="Hombro Posterior",'Hoja de datos (importante)'!$G$8:$G$18,IF('Día 3'!XFD1="Biceps",'Hoja de datos (importante)'!$H$8:$H$34,IF('Día 3'!XFD1="Triceps",'Hoja de datos (importante)'!$I$8:$I$35,IF('Día 3'!XFD1="Cuadriceps",'Hoja de datos (importante)'!$J$8:$J$41,IF('Día 3'!XFD1="Femoral",'Hoja de datos (importante)'!$K$8:$K$29,IF('Día 3'!XFD1="Gluteo",'Hoja de datos (importante)'!$L$8:$L$47,IF('Día 3'!XFD1="Trapecio",'Hoja de datos (importante)'!$M$8:$M$17,IF('Día 3'!XFD1="Gemelo",'Hoja de datos (importante)'!$N$8:$N$25,IF('Día 3'!XFD1="Abs",'Hoja de datos (importante)'!$O$8:$O$23)))))))))))))</definedName>
    <definedName name="Ejercicios" localSheetId="5">IF('Día 3 (2)'!XFD1="Pecho",'Hoja de datos (importante)'!$C$8:$C$47,IF('Día 3 (2)'!XFD1="Espalda",'Hoja de datos (importante)'!$D$8:$D$77,IF('Día 3 (2)'!XFD1="Hombro Lateral",'Hoja de datos (importante)'!$F$8:$F$20,IF('Día 3 (2)'!XFD1="Hombro Frontal",'Hoja de datos (importante)'!$E$8:$E$21,IF('Día 3 (2)'!XFD1="Hombro Posterior",'Hoja de datos (importante)'!$G$8:$G$18,IF('Día 3 (2)'!XFD1="Biceps",'Hoja de datos (importante)'!$H$8:$H$34,IF('Día 3 (2)'!XFD1="Triceps",'Hoja de datos (importante)'!$I$8:$I$35,IF('Día 3 (2)'!XFD1="Cuadriceps",'Hoja de datos (importante)'!$J$8:$J$41,IF('Día 3 (2)'!XFD1="Femoral",'Hoja de datos (importante)'!$K$8:$K$29,IF('Día 3 (2)'!XFD1="Gluteo",'Hoja de datos (importante)'!$L$8:$L$47,IF('Día 3 (2)'!XFD1="Trapecio",'Hoja de datos (importante)'!$M$8:$M$17,IF('Día 3 (2)'!XFD1="Gemelo",'Hoja de datos (importante)'!$N$8:$N$25,IF('Día 3 (2)'!XFD1="Abs",'Hoja de datos (importante)'!$O$8:$O$23)))))))))))))</definedName>
    <definedName name="Ejercicios">IF('Día 2'!XFD1="Pecho",'Hoja de datos (importante)'!$C$8:$C$47,IF('Día 2'!XFD1="Espalda",'Hoja de datos (importante)'!$D$8:$D$77,IF('Día 2'!XFD1="Hombro Lateral",'Hoja de datos (importante)'!$F$8:$F$20,IF('Día 2'!XFD1="Hombro Frontal",'Hoja de datos (importante)'!$E$8:$E$21,IF('Día 2'!XFD1="Hombro Posterior",'Hoja de datos (importante)'!$G$8:$G$18,IF('Día 2'!XFD1="Biceps",'Hoja de datos (importante)'!$H$8:$H$34,IF('Día 2'!XFD1="Triceps",'Hoja de datos (importante)'!$I$8:$I$35,IF('Día 2'!XFD1="Cuadriceps",'Hoja de datos (importante)'!$J$8:$J$41,IF('Día 2'!XFD1="Femoral",'Hoja de datos (importante)'!$K$8:$K$29,IF('Día 2'!XFD1="Gluteo",'Hoja de datos (importante)'!$L$8:$L$47,IF('Día 2'!XFD1="Trapecio",'Hoja de datos (importante)'!$M$8:$M$17,IF('Día 2'!XFD1="Gemelo",'Hoja de datos (importante)'!$N$8:$N$25,IF('Día 2'!XFD1="Abs",'Hoja de datos (importante)'!$O$8:$O$23)))))))))))))</definedName>
    <definedName name="Ejercicios2" localSheetId="0">IF(OR('Día 1'!$A$10="Pecho",'Día 1'!$A$10="Espalda",'Día 1'!$A$10="Hombro Frontal",'Día 1'!$A$10="Hombro Lateral",'Día 1'!$A$10="Hombro Posterior",'Día 1'!$A$10="Biceps"),'Día 1'!$Y$2:$Y$200,'Día 1'!$Z$2:$Z$200)</definedName>
    <definedName name="Ejercicios2" localSheetId="3">IF(OR('Día 1 (2)'!$A$10="Pecho",'Día 1 (2)'!$A$10="Espalda",'Día 1 (2)'!$A$10="Hombro Frontal",'Día 1 (2)'!$A$10="Hombro Lateral",'Día 1 (2)'!$A$10="Hombro Posterior",'Día 1 (2)'!$A$10="Biceps"),'Día 1 (2)'!$Y$2:$Y$200,'Día 1 (2)'!$Z$2:$Z$200)</definedName>
    <definedName name="Ejercicios2" localSheetId="4">IF(OR('Día 2 (2)'!$A$22="Pecho",'Día 2 (2)'!$A$22="Espalda",'Día 2 (2)'!$A$22="Hombro Frontal",'Día 2 (2)'!$A$22="Hombro Lateral",'Día 2 (2)'!$A$22="Hombro Posterior",'Día 2 (2)'!$A$22="Biceps"),'Día 2 (2)'!$Y$2:$Y$200,'Día 2 (2)'!$Z$2:$Z$200)</definedName>
    <definedName name="Ejercicios2" localSheetId="2">IF(OR('Día 3'!$A$22="Pecho",'Día 3'!$A$22="Espalda",'Día 3'!$A$22="Hombro Frontal",'Día 3'!$A$22="Hombro Lateral",'Día 3'!$A$22="Hombro Posterior",'Día 3'!$A$22="Biceps"),'Día 3'!$Y$2:$Y$206,'Día 3'!$Z$2:$Z$206)</definedName>
    <definedName name="Ejercicios2" localSheetId="5">IF(OR('Día 3 (2)'!$A$16="Pecho",'Día 3 (2)'!$A$16="Espalda",'Día 3 (2)'!$A$16="Hombro Frontal",'Día 3 (2)'!$A$16="Hombro Lateral",'Día 3 (2)'!$A$16="Hombro Posterior",'Día 3 (2)'!$A$16="Biceps"),'Día 3 (2)'!$Y$2:$Y$200,'Día 3 (2)'!$Z$2:$Z$200)</definedName>
    <definedName name="Ejercicios2">IF(OR('Día 2'!$A$22="Pecho",'Día 2'!$A$22="Espalda",'Día 2'!$A$22="Hombro Frontal",'Día 2'!$A$22="Hombro Lateral",'Día 2'!$A$22="Hombro Posterior",'Día 2'!$A$22="Biceps"),'Día 2'!$Y$2:$Y$200,'Día 2'!$Z$2:$Z$200)</definedName>
    <definedName name="Grupos">#REF!</definedName>
    <definedName name="Prueba" localSheetId="0">'Día 1'!XFD1048574</definedName>
    <definedName name="Prueba" localSheetId="3">'Día 1 (2)'!XFD1048574</definedName>
    <definedName name="Prueba" localSheetId="4">'Día 2 (2)'!XFD1048574</definedName>
    <definedName name="Prueba" localSheetId="2">'Día 3'!XFD1048574</definedName>
    <definedName name="Prueba" localSheetId="5">'Día 3 (2)'!XFD1048574</definedName>
    <definedName name="Prueba">'Día 2'!XFD1048574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4" l="1" a="1"/>
  <c r="H3" i="14" s="1"/>
  <c r="Z2" i="14" a="1"/>
  <c r="Z2" i="14" s="1"/>
  <c r="Y2" i="14" a="1"/>
  <c r="Y2" i="14" s="1"/>
  <c r="H3" i="13" a="1"/>
  <c r="H3" i="13" s="1"/>
  <c r="Z2" i="13" a="1"/>
  <c r="Z2" i="13" s="1"/>
  <c r="Y2" i="13" a="1"/>
  <c r="Y2" i="13" s="1"/>
  <c r="H3" i="12" a="1"/>
  <c r="H3" i="12" s="1"/>
  <c r="Z2" i="12" a="1"/>
  <c r="Z2" i="12" s="1"/>
  <c r="Y2" i="12" a="1"/>
  <c r="Y2" i="12" s="1"/>
  <c r="H3" i="11" l="1" a="1"/>
  <c r="H3" i="11" s="1"/>
  <c r="Z2" i="11" a="1"/>
  <c r="Z2" i="11" s="1"/>
  <c r="Y2" i="11" a="1"/>
  <c r="Y2" i="11" s="1"/>
  <c r="H3" i="10" a="1"/>
  <c r="H3" i="10" s="1"/>
  <c r="Z2" i="10" a="1"/>
  <c r="Z2" i="10" s="1"/>
  <c r="Y2" i="10" a="1"/>
  <c r="Y2" i="10" s="1"/>
  <c r="Z2" i="2" l="1" a="1"/>
  <c r="Z2" i="2" s="1"/>
  <c r="Y2" i="2" a="1"/>
  <c r="Y2" i="2" s="1"/>
  <c r="R8" i="3" l="1" a="1"/>
  <c r="R8" i="3" s="1"/>
  <c r="Q8" i="3" a="1"/>
  <c r="Q8" i="3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<sst xmlns="http://schemas.openxmlformats.org/spreadsheetml/2006/main" count="943" uniqueCount="386">
  <si>
    <t>RIR</t>
  </si>
  <si>
    <t>Ejercicio</t>
  </si>
  <si>
    <t>Tiempo de descanso</t>
  </si>
  <si>
    <t>Repeticiones</t>
  </si>
  <si>
    <t>Series</t>
  </si>
  <si>
    <t>Press plano con mancuernas agarre neutro</t>
  </si>
  <si>
    <t>Press inclinado convergente</t>
  </si>
  <si>
    <t>Flexiones inclinadas</t>
  </si>
  <si>
    <t>Aperturas planas con mancuernas</t>
  </si>
  <si>
    <t>Comentario</t>
  </si>
  <si>
    <t>Pecho</t>
  </si>
  <si>
    <t>Espalda</t>
  </si>
  <si>
    <t>Hombro Frontal</t>
  </si>
  <si>
    <t>Hombro Lateral</t>
  </si>
  <si>
    <t>Hombro Posterior</t>
  </si>
  <si>
    <t>Biceps</t>
  </si>
  <si>
    <t>Triceps</t>
  </si>
  <si>
    <t>Cuadriceps</t>
  </si>
  <si>
    <t>Femoral</t>
  </si>
  <si>
    <t>Gluteo</t>
  </si>
  <si>
    <t>Trapecio</t>
  </si>
  <si>
    <t>Gemelo</t>
  </si>
  <si>
    <t>Abs</t>
  </si>
  <si>
    <t>Press de banca</t>
  </si>
  <si>
    <t>Peso Muerto</t>
  </si>
  <si>
    <t>Press militar sentado</t>
  </si>
  <si>
    <t>Elevación lateral tumbado con mancuerna</t>
  </si>
  <si>
    <t>Pájaro con mancuernas de pie</t>
  </si>
  <si>
    <t>Curl concentrado con barra</t>
  </si>
  <si>
    <t>Press cerrado</t>
  </si>
  <si>
    <t>Sentadilla con barra</t>
  </si>
  <si>
    <t>Nordic curl</t>
  </si>
  <si>
    <t>Peso muerto sumo</t>
  </si>
  <si>
    <t>Remo al mentón con barra</t>
  </si>
  <si>
    <t>Gemelo de pie con barra recta</t>
  </si>
  <si>
    <t>Rueda abdominal con barra</t>
  </si>
  <si>
    <t>Press plano con mancuernas</t>
  </si>
  <si>
    <t>Peso Muerto con barra hexagonal</t>
  </si>
  <si>
    <t>Press militar de pie</t>
  </si>
  <si>
    <t>Remo al mentón agarre ancho</t>
  </si>
  <si>
    <t>Pájaro con mancuernas con apoyo en banco inclinado</t>
  </si>
  <si>
    <t>Curl de bíceps en banco scott</t>
  </si>
  <si>
    <t>Press cerrado con mancuernas</t>
  </si>
  <si>
    <t>Sentadilla en multipower</t>
  </si>
  <si>
    <t>Femoral tumbado con mancuerna</t>
  </si>
  <si>
    <t>Sentadilla sumo</t>
  </si>
  <si>
    <t>Encogimientos de trapecio con barra</t>
  </si>
  <si>
    <t>Gemelo de pie con mancuerna</t>
  </si>
  <si>
    <t>Encogimientos abdominales</t>
  </si>
  <si>
    <t>Peso Muerto agarre snatch</t>
  </si>
  <si>
    <t>Press militar trasnuca</t>
  </si>
  <si>
    <t>Elevación lateral con barra</t>
  </si>
  <si>
    <t>Pájaro con mancuernas sentado</t>
  </si>
  <si>
    <t>Curl araña</t>
  </si>
  <si>
    <t>Fondos de tríceps</t>
  </si>
  <si>
    <t>Sentadilla con mancuernas</t>
  </si>
  <si>
    <t>Curl femoral con toalla</t>
  </si>
  <si>
    <t>Sentadilla sumo con mancuerna entre bancos</t>
  </si>
  <si>
    <t>Remo al mentón con mancuerna</t>
  </si>
  <si>
    <t>Gemelo de pie con mancuerna a una pierna</t>
  </si>
  <si>
    <t>Encogimientos abdominales colgado</t>
  </si>
  <si>
    <t>Fondos de pecho en barra</t>
  </si>
  <si>
    <t>Rack Pull</t>
  </si>
  <si>
    <t>Press de hombro con mancuernas</t>
  </si>
  <si>
    <t>Elevación lateral con mancuerna</t>
  </si>
  <si>
    <t>Hombro posterior en máquina contractora inversa</t>
  </si>
  <si>
    <t>Curl araña con mancuernas</t>
  </si>
  <si>
    <t>Fondos de tríceps en máquina</t>
  </si>
  <si>
    <t>Sentadilla con mancuernas a una pierna</t>
  </si>
  <si>
    <t>Curl femoral sentado</t>
  </si>
  <si>
    <t>Sentadilla sumo en multipower</t>
  </si>
  <si>
    <t>Encogimientos de trapecio con mancuerna</t>
  </si>
  <si>
    <t>Gemelo de pie</t>
  </si>
  <si>
    <t>Encogimientos abdominales en máquina de fondos</t>
  </si>
  <si>
    <t>Fondos de pecho en barras paralelas</t>
  </si>
  <si>
    <t>Peso muerto en multipower</t>
  </si>
  <si>
    <t>Press de hombro con mancuernas agarre neutro</t>
  </si>
  <si>
    <t>Elevación lateral con mancuerna a una mano</t>
  </si>
  <si>
    <t>Hombro posterior en cruce de poleas</t>
  </si>
  <si>
    <t>Curl concentrado con mancuerna</t>
  </si>
  <si>
    <t>Press cerrado en multipower</t>
  </si>
  <si>
    <t>Sentadilla a una pierna con peso corporal</t>
  </si>
  <si>
    <t>Curl femoral de pie</t>
  </si>
  <si>
    <t>Sentadilla sumo con mancuerna</t>
  </si>
  <si>
    <t>Encogimientos de trapecio en multipower</t>
  </si>
  <si>
    <t>Gemelo de pie en multipower</t>
  </si>
  <si>
    <t>Encogimientos abdominales en máquina</t>
  </si>
  <si>
    <t>Press vertical en máquina agarre neutro</t>
  </si>
  <si>
    <t>Peso muerto con mancuernas</t>
  </si>
  <si>
    <t>Press de hombro en máquina</t>
  </si>
  <si>
    <t>Elevación lateral sentado con mancuerna</t>
  </si>
  <si>
    <t>Hombro posterior en cruce de poleas tumbado</t>
  </si>
  <si>
    <t>Curl concentrado en banco inclinado con mancuerna</t>
  </si>
  <si>
    <t>Flexiones cerradas con banda elástica</t>
  </si>
  <si>
    <t>Sentadilla con banda elástica</t>
  </si>
  <si>
    <t>Curl femoral tumbado</t>
  </si>
  <si>
    <t>Sentadilla sumo en polea</t>
  </si>
  <si>
    <t>Remo al mentón en multipower</t>
  </si>
  <si>
    <t>Gemelo en máquina</t>
  </si>
  <si>
    <t>Abs roller</t>
  </si>
  <si>
    <t>Press vertical en máquina</t>
  </si>
  <si>
    <t>Peso Muerto en polea</t>
  </si>
  <si>
    <t>Press militar en multipower</t>
  </si>
  <si>
    <t>Elevaciones laterales crucifix con mancuernas</t>
  </si>
  <si>
    <t>Pájaro posterior en cruce de poleas de pie</t>
  </si>
  <si>
    <t>Curl de bíceps en banco scott con mancuerna</t>
  </si>
  <si>
    <t>Flexiones cerradas</t>
  </si>
  <si>
    <t>Sentadilla frontal</t>
  </si>
  <si>
    <t>Nordic curl asistido en polea</t>
  </si>
  <si>
    <t>Sentadilla sumo con bandas elásticas</t>
  </si>
  <si>
    <t>Remo al mentón en polea</t>
  </si>
  <si>
    <t>Gemelo en prensa inclinada</t>
  </si>
  <si>
    <t>Encogimientos abdominales en polea</t>
  </si>
  <si>
    <t>Press plano en multipower</t>
  </si>
  <si>
    <t>Peso Muerto con bandas elásticas</t>
  </si>
  <si>
    <t>Press militar trasnuca en multipower</t>
  </si>
  <si>
    <t>Elevación lateral con banda elástica</t>
  </si>
  <si>
    <t>Pájaro posterior sentado en cruce de poleas de pie</t>
  </si>
  <si>
    <t>Curl martillo en banco scott con mancuerna</t>
  </si>
  <si>
    <t>Press francés con barra recta</t>
  </si>
  <si>
    <t>Sentadilla hack con barra</t>
  </si>
  <si>
    <t>Curl femoral tumbado con banda elástica</t>
  </si>
  <si>
    <t>Hip Thrust</t>
  </si>
  <si>
    <t>Encogimientos de trapecio en polea</t>
  </si>
  <si>
    <t>Gemelo de pie con carga externa</t>
  </si>
  <si>
    <t>Rueda abdominal</t>
  </si>
  <si>
    <t>Flexiones planas</t>
  </si>
  <si>
    <t>Jalón dorsal en máquina divergente</t>
  </si>
  <si>
    <t>Press militar en polea</t>
  </si>
  <si>
    <t>Elevación lateral con banda elástica (Técnica 1-1/2)</t>
  </si>
  <si>
    <t>Esquiador con barra recta</t>
  </si>
  <si>
    <t>Curl de bíceps tumbado en polea alta</t>
  </si>
  <si>
    <t>Press francés con barra Z</t>
  </si>
  <si>
    <t>Split squat</t>
  </si>
  <si>
    <t>Curl femoral de pie con banda elástica</t>
  </si>
  <si>
    <t>Puente de glúteos con barra</t>
  </si>
  <si>
    <t>Remo al mentón con banda elástica</t>
  </si>
  <si>
    <t>Gemelo de pie con banda elástica</t>
  </si>
  <si>
    <t>Plancha abdominal</t>
  </si>
  <si>
    <t>Press vertical con bandas elásticas</t>
  </si>
  <si>
    <t>Jalón dorsal en cruce de poleas</t>
  </si>
  <si>
    <t>Press militar con banda elástica</t>
  </si>
  <si>
    <t>Elevación lateral con mancuerna en banco inclinado</t>
  </si>
  <si>
    <t>Pájaro posterior con banda elástica</t>
  </si>
  <si>
    <t>Curl de bíceps en polea alta a dos manos</t>
  </si>
  <si>
    <t>Extensión de tríceps con barra recta</t>
  </si>
  <si>
    <t>Sentadilla en multipower bajando con cadera perpendicular</t>
  </si>
  <si>
    <t>Peso muerto rumano</t>
  </si>
  <si>
    <t>Hip Thrust en máquina</t>
  </si>
  <si>
    <t>Encogimientos de trapecio con banda elástica</t>
  </si>
  <si>
    <t>Gemelo de pie a una pierna con banda elástica</t>
  </si>
  <si>
    <t>Encogimientos abdominales colgado con rotación de tronco</t>
  </si>
  <si>
    <t>Press plano con bandas elásticas</t>
  </si>
  <si>
    <t>Jalón trasnuca</t>
  </si>
  <si>
    <t>Elevación frontal con barra recta</t>
  </si>
  <si>
    <t>Elevaciones laterales en máquina</t>
  </si>
  <si>
    <t>Abducción horizontal de hombro con banda elástica</t>
  </si>
  <si>
    <t>Curl concentrado con banda elástica</t>
  </si>
  <si>
    <t>Press francés con mancuernas</t>
  </si>
  <si>
    <t>Sentadilla hack</t>
  </si>
  <si>
    <t>Peso muerto a una pierna</t>
  </si>
  <si>
    <t>Hip Thrust con carga externa</t>
  </si>
  <si>
    <t>Gemelo sentado con banda elástica</t>
  </si>
  <si>
    <t>Encogimientos abdominales con rotación de tronco</t>
  </si>
  <si>
    <t>Flexiones planas con banda elástica</t>
  </si>
  <si>
    <t>Dominadas trasnuca</t>
  </si>
  <si>
    <t>Elevación frontal con mancuernas</t>
  </si>
  <si>
    <t>Elevaciones laterales en cruce de poleas</t>
  </si>
  <si>
    <t>Curl con barra recta + banda elástica</t>
  </si>
  <si>
    <t>Extensión de tríceps con mancuerna a dos manos de pie</t>
  </si>
  <si>
    <t>Sentadilla hack en multipower</t>
  </si>
  <si>
    <t>Buenos días</t>
  </si>
  <si>
    <t>Hip Thrust con banda elástica</t>
  </si>
  <si>
    <t>Gemelo sentado con barra recta</t>
  </si>
  <si>
    <t>Plancha lateral</t>
  </si>
  <si>
    <t>Press inclinado con barra</t>
  </si>
  <si>
    <t>Dominadas con agarre neutro amplio</t>
  </si>
  <si>
    <t>Elevación frontal en polea</t>
  </si>
  <si>
    <t>Elevación lateral en polea a una mano</t>
  </si>
  <si>
    <t>Curl de bíceps con barra recta</t>
  </si>
  <si>
    <t>Extensión de tríceps con mancuerna de pie a una mano</t>
  </si>
  <si>
    <t>Sentadilla frontal en multipower</t>
  </si>
  <si>
    <t>Peso muerto piernas rígidas con mancuernas</t>
  </si>
  <si>
    <t>Hip Thrust de rodillas con banda elástica</t>
  </si>
  <si>
    <t>Gemelo sentado con mancuernas</t>
  </si>
  <si>
    <t>Press pallof</t>
  </si>
  <si>
    <t>Press inclinado con mancuernas</t>
  </si>
  <si>
    <t>Aducción de hombro con banda elástica</t>
  </si>
  <si>
    <t>Elevación frontal con banda elástica</t>
  </si>
  <si>
    <t>Curl de bíceps barra Z</t>
  </si>
  <si>
    <t>Extensión de tríceps con mancuerna sentado</t>
  </si>
  <si>
    <t>Prensa inclinada</t>
  </si>
  <si>
    <t>Peso muerto rumano con mancuernas</t>
  </si>
  <si>
    <t>Frog hip thrust</t>
  </si>
  <si>
    <t>Gemelo sentado</t>
  </si>
  <si>
    <t>Leñador</t>
  </si>
  <si>
    <t>Remo en punta agarre cerrado</t>
  </si>
  <si>
    <t>Curl de bíceps con mancuernas de pie</t>
  </si>
  <si>
    <t>Extensión de tríceps en máquina</t>
  </si>
  <si>
    <t>Prensa vertical en multipower</t>
  </si>
  <si>
    <t>Peso muerto a una pierna con mancuernas</t>
  </si>
  <si>
    <t>Sentadilla búlgara con mancuernas (énfasis glúteo)</t>
  </si>
  <si>
    <t>Gemelo sentado en multipower</t>
  </si>
  <si>
    <t>Leñador con elástico</t>
  </si>
  <si>
    <t>Press inclinado en multipower</t>
  </si>
  <si>
    <t>Remo a una mano con barra</t>
  </si>
  <si>
    <t>Curl martillo con mancuernas</t>
  </si>
  <si>
    <t>Extensión de tríceps en polea alta con barra recta</t>
  </si>
  <si>
    <t>Prensa horizontal en máquina</t>
  </si>
  <si>
    <t>Hiperextensiones reversas</t>
  </si>
  <si>
    <t>Puente de glúteos a una pierna</t>
  </si>
  <si>
    <t>Gemelo sentado con carga externa</t>
  </si>
  <si>
    <t>Press pallof con elástico</t>
  </si>
  <si>
    <t>Press inclinado en máquina</t>
  </si>
  <si>
    <t>Remo supino con barra</t>
  </si>
  <si>
    <t>Curl de bíceps con barra en polea baja</t>
  </si>
  <si>
    <t>Extensión de tríceps en polea alta con cuerda</t>
  </si>
  <si>
    <t>Sentadilla frontal con mancuerna</t>
  </si>
  <si>
    <t>Hiperextensiones reversas en máquina</t>
  </si>
  <si>
    <t>Extensiones de glúteo a una pierna</t>
  </si>
  <si>
    <t>Flexiones declinadas</t>
  </si>
  <si>
    <t>Remo neutro con mancuernas de pie</t>
  </si>
  <si>
    <t>Curl de bíceps con cuerda en polea baja</t>
  </si>
  <si>
    <t>Extensión de tríceps en polea baja a dos manos</t>
  </si>
  <si>
    <t>Sentadilla frontal en polea</t>
  </si>
  <si>
    <t>Pull through piernas rígidas en polea</t>
  </si>
  <si>
    <t>Patada de glúteo con banda elástica</t>
  </si>
  <si>
    <t>Press inclinado con bandas elásticas</t>
  </si>
  <si>
    <t>Remo supino con mancuernas con apoyo en banco inclinado</t>
  </si>
  <si>
    <t>Curl de bíceps tumbado en polea baja</t>
  </si>
  <si>
    <t>Extensión de tríceps en polea baja a una mano</t>
  </si>
  <si>
    <t>Sentadilla búlgara con bandas elásticas</t>
  </si>
  <si>
    <t>Peso muerto rumano con banda elástica</t>
  </si>
  <si>
    <t>Hip thrust a una pierna</t>
  </si>
  <si>
    <t>Press declinado</t>
  </si>
  <si>
    <t>Seal row</t>
  </si>
  <si>
    <t>Curl de bíceps con banda elástica</t>
  </si>
  <si>
    <t>Extensión de tríceps con banda elástica arriba</t>
  </si>
  <si>
    <t>Zancadas con banda elástica</t>
  </si>
  <si>
    <t>Peso muerto rumano a una pierna con banda elástica</t>
  </si>
  <si>
    <t>Sentadilla búlgara con barra (enfasis glúteo)</t>
  </si>
  <si>
    <t>Press declinado con mancuernas</t>
  </si>
  <si>
    <t>Remo con mancuernas con neutrosupinación de pie</t>
  </si>
  <si>
    <t>Curl de bíceps con banda elástica agarre reverso</t>
  </si>
  <si>
    <t>Extensión de tríceps con banda elástica arriba a una mano</t>
  </si>
  <si>
    <t>Zancadas con barra</t>
  </si>
  <si>
    <t>Buenos días con banda elástica</t>
  </si>
  <si>
    <t>Press declinado en multipower</t>
  </si>
  <si>
    <t>Remo con mancuerna</t>
  </si>
  <si>
    <t>Curl de bíceps con elástico sentado</t>
  </si>
  <si>
    <t>Extensión de tríceps con elastico apoyado abajo</t>
  </si>
  <si>
    <t>Sentadilla búlgara con barra</t>
  </si>
  <si>
    <t>Extensión de cadera piernas rígidas con banda elástica</t>
  </si>
  <si>
    <t>Patada de glúteo</t>
  </si>
  <si>
    <t>Press declinado en máquina</t>
  </si>
  <si>
    <t>Jalón dorsal en máquina agarre supino</t>
  </si>
  <si>
    <t>Curl martillo con banda elástica</t>
  </si>
  <si>
    <t>Press francés con banda elástica</t>
  </si>
  <si>
    <t>Sentadilla búlgara con mancuernas</t>
  </si>
  <si>
    <t>Hiperextensiones reversas en multipower</t>
  </si>
  <si>
    <t>Remo en máquina agarre neutro</t>
  </si>
  <si>
    <t>Curl de arrastre con barra recta</t>
  </si>
  <si>
    <t>Patada de tríceps con mancuerna</t>
  </si>
  <si>
    <t>Zancadas con mancuernas</t>
  </si>
  <si>
    <t>Patada de glúteos en máquina</t>
  </si>
  <si>
    <t>Aperturas inclinadas con mancuernas</t>
  </si>
  <si>
    <t>Remo en máquina agarre supino</t>
  </si>
  <si>
    <t>Curl de bíceps en banco inclinado con mancuernas</t>
  </si>
  <si>
    <t>Fondos de tríceps entre bancos con peso corporal</t>
  </si>
  <si>
    <t>Extensión de cuádriceps</t>
  </si>
  <si>
    <t>Patada de glúteo en polea</t>
  </si>
  <si>
    <t>Aperturas inclinadas en cruce de poleas</t>
  </si>
  <si>
    <t>Remo supino en multipower</t>
  </si>
  <si>
    <t>Curl de bíceps en banco inclinado con mancuernas agarre neutro</t>
  </si>
  <si>
    <t>Fondos de tríceps en máquina de dominadas asistidas</t>
  </si>
  <si>
    <t>Prensa horizontal en máquina con pies abajo</t>
  </si>
  <si>
    <t>Pull through en polea</t>
  </si>
  <si>
    <t>Cruces en polea desde abajo</t>
  </si>
  <si>
    <t>Remo en polea a una mano</t>
  </si>
  <si>
    <t>Curl de bíceps en polea baja a una mano</t>
  </si>
  <si>
    <t>Patada de tríceps en polea baja</t>
  </si>
  <si>
    <t>Prensa vertical en máquina</t>
  </si>
  <si>
    <t>Abducción de glúteo con peso corporal</t>
  </si>
  <si>
    <t>Cruces con elásticos desde abajo</t>
  </si>
  <si>
    <t>Remo en polea baja sentado a una mano</t>
  </si>
  <si>
    <t>Patada de tríceps con banda elástica</t>
  </si>
  <si>
    <t>Step up en multipower</t>
  </si>
  <si>
    <t>Abducción de glúteo con cadera extendida</t>
  </si>
  <si>
    <t>Flexiones pliométricas</t>
  </si>
  <si>
    <t>Remo en polea baja sentado agarre neutro cerrado</t>
  </si>
  <si>
    <t>Zancadas en multipower</t>
  </si>
  <si>
    <t>Abducción De glúteo con barra</t>
  </si>
  <si>
    <t>Wipers isométricos</t>
  </si>
  <si>
    <t>Remo en polea baja sentado agarre supino</t>
  </si>
  <si>
    <t>Sentadilla búlgara en multipower</t>
  </si>
  <si>
    <t>Abducción de glúteo en máquina</t>
  </si>
  <si>
    <t>Cruces con elásticos a altura media</t>
  </si>
  <si>
    <t>Jalón dorsal agarre supino</t>
  </si>
  <si>
    <t>Sentadilla sissy</t>
  </si>
  <si>
    <t>Abducción de glúteo sentado en máquina</t>
  </si>
  <si>
    <t>Jalón dorsal agarre en V invertida</t>
  </si>
  <si>
    <t>Zancadas en polea</t>
  </si>
  <si>
    <t>Aducción de glúteo en polea</t>
  </si>
  <si>
    <t>Cruces en máquina</t>
  </si>
  <si>
    <t>Jalón dorsal en polea a una mano</t>
  </si>
  <si>
    <t>Extensión de cuádriceps con banda elástica de pie</t>
  </si>
  <si>
    <t>Abducción de glúteo con banda elástica</t>
  </si>
  <si>
    <t>Peck deck</t>
  </si>
  <si>
    <t>Dominadas con agarre neutro cerrado</t>
  </si>
  <si>
    <t>Extensión de cuádriceps con banda elástica sentado</t>
  </si>
  <si>
    <t>Abducción de glúteo con banda elástica tumbado</t>
  </si>
  <si>
    <t>Cruces en polea a altura central</t>
  </si>
  <si>
    <t>Dominadas con agarre supino</t>
  </si>
  <si>
    <t>Abducción de glúteo con banda elástica de rodillas</t>
  </si>
  <si>
    <t>Aperturas planas en cruce de poleas</t>
  </si>
  <si>
    <t>Dominadas asistidas con agarre neutro cerrado</t>
  </si>
  <si>
    <t>Pasos laterales con banda elástica</t>
  </si>
  <si>
    <t>Aperturas declinadas con mancuernas</t>
  </si>
  <si>
    <t>Dominadas asistidas con agarre supino</t>
  </si>
  <si>
    <t>Aductores en máquina sentado</t>
  </si>
  <si>
    <t>Aperturas declinadas en polea</t>
  </si>
  <si>
    <t>Remo sentado con banda elástica</t>
  </si>
  <si>
    <t>Cruces en polea desde arriba</t>
  </si>
  <si>
    <t>Remo a una mano con banda elástica</t>
  </si>
  <si>
    <t>Aducción de glúteo con banda elástica</t>
  </si>
  <si>
    <t>Cruces con elásticos desde arriba</t>
  </si>
  <si>
    <t>Remo a dos manos con banda elástica</t>
  </si>
  <si>
    <t>Aducciones de glúteo con peso corporal</t>
  </si>
  <si>
    <t>Jalón supino con banda elástica</t>
  </si>
  <si>
    <t>Jalón neutro con banda elástica</t>
  </si>
  <si>
    <t>Remo con barra con codos separados</t>
  </si>
  <si>
    <t>Remo con barra con codos separados apoyado en banco inclinado</t>
  </si>
  <si>
    <t>Remo con mancuerna con codos separados</t>
  </si>
  <si>
    <t>Remo alto en máquina</t>
  </si>
  <si>
    <t>Remo en máquina con codos separados</t>
  </si>
  <si>
    <t>Remo con codos separados en multipower</t>
  </si>
  <si>
    <t>Remo en punta agarre ancho</t>
  </si>
  <si>
    <t>Remo con codos separados en polea baja</t>
  </si>
  <si>
    <t>Face Pull</t>
  </si>
  <si>
    <t>Face pull con banda elástica</t>
  </si>
  <si>
    <t>Remo alto con banda elástica</t>
  </si>
  <si>
    <t>Remo con codos separados con banda elástica</t>
  </si>
  <si>
    <t>Pull over en polea alta</t>
  </si>
  <si>
    <t>Pull over en polea alta tumbado en banco inclinado</t>
  </si>
  <si>
    <t>Pull over en polea baja tumbado</t>
  </si>
  <si>
    <t>Pull over con barra recta</t>
  </si>
  <si>
    <t>Pull over con mancuerna</t>
  </si>
  <si>
    <t>Jalón dorsal prono</t>
  </si>
  <si>
    <t>Dominadas agarre prono</t>
  </si>
  <si>
    <t>Dominadas asistidas agarre prono (subido en banco)</t>
  </si>
  <si>
    <t>Dominadas asistidas agarre prono</t>
  </si>
  <si>
    <t>Remo con barra</t>
  </si>
  <si>
    <t>Remo pendlay</t>
  </si>
  <si>
    <t>Remo con mancuernas agarre prono</t>
  </si>
  <si>
    <t>Remo en multipower</t>
  </si>
  <si>
    <t>Remo en polea baja</t>
  </si>
  <si>
    <t>Remo en polea baja agarre ancho</t>
  </si>
  <si>
    <t>Grupo muscular</t>
  </si>
  <si>
    <t>12 a 10</t>
  </si>
  <si>
    <t>15 a 12</t>
  </si>
  <si>
    <t>20 a 15</t>
  </si>
  <si>
    <t xml:space="preserve">3'' de bajada, 1'' de parada abajo </t>
  </si>
  <si>
    <t>Hombro Posterior</t>
  </si>
  <si>
    <t xml:space="preserve">Si vas sobrado lastrate </t>
  </si>
  <si>
    <t>10 a 8</t>
  </si>
  <si>
    <t>3'' de bajada</t>
  </si>
  <si>
    <t xml:space="preserve">1'' de parada arriba. </t>
  </si>
  <si>
    <t xml:space="preserve">4 a 6 </t>
  </si>
  <si>
    <t>8 a 6</t>
  </si>
  <si>
    <t xml:space="preserve">15 a 12 </t>
  </si>
  <si>
    <t xml:space="preserve">12 a 10 </t>
  </si>
  <si>
    <t>Baja desplazando la cadera hacia atrás, rodillas semirrigidas</t>
  </si>
  <si>
    <t xml:space="preserve">6 a 8 </t>
  </si>
  <si>
    <t xml:space="preserve">Tempo fluido </t>
  </si>
  <si>
    <t xml:space="preserve">1'' de parada arriba </t>
  </si>
  <si>
    <t xml:space="preserve">1'' de parada </t>
  </si>
  <si>
    <t xml:space="preserve">Bajada controlada </t>
  </si>
  <si>
    <t>1'' de parada abajo</t>
  </si>
  <si>
    <t>Hombro Lateral</t>
  </si>
  <si>
    <t xml:space="preserve">25 a 20 </t>
  </si>
  <si>
    <t xml:space="preserve">Recorrido parcial superior solo </t>
  </si>
  <si>
    <t xml:space="preserve">1'' de parada arriba. En superserie con sentadilla hack </t>
  </si>
  <si>
    <t>Al fallo - RIR, no hagas caso de las repeticiones indicadas</t>
  </si>
  <si>
    <t xml:space="preserve">1'' de parada abajo </t>
  </si>
  <si>
    <t xml:space="preserve">Lastrate si vas sobrado </t>
  </si>
  <si>
    <t>Aguantando al máximo, no hagas caso de las repeticiones indicadas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</si>
</sst>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D8C2-F469-41FE-9027-2E52D675E4BB}">
  <dimension ref="A2:Z206"/>
  <sheetViews>
    <sheetView topLeftCell="A31" workbookViewId="0">
      <selection activeCell="B43" sqref="B43"/>
    </sheetView>
  </sheetViews>
  <sheetFormatPr baseColWidth="10" defaultRowHeight="15" x14ac:dyDescent="0.25"/>
  <cols>
    <col min="1" max="1" width="41.85546875" customWidth="1"/>
    <col min="2" max="2" width="36.28515625" customWidth="1"/>
    <col min="4" max="4" width="16.85546875" customWidth="1"/>
    <col min="5" max="5" width="12.28515625" customWidth="1"/>
    <col min="6" max="6" width="20" customWidth="1"/>
    <col min="8" max="8" width="46.5703125" customWidth="1"/>
    <col min="9" max="9" width="33.42578125" customWidth="1"/>
    <col min="25" max="25" width="51.42578125" customWidth="1"/>
    <col min="26" max="26" width="56.85546875" customWidth="1"/>
  </cols>
  <sheetData>
    <row r="2" spans="1:26" x14ac:dyDescent="0.25">
      <c r="Y2" t="b" cm="1">
        <f t="array" ref="Y2">IF(A4="Pecho",'Hoja de datos (importante)'!$C$8:$C$47,IF(A4="Espalda",'Hoja de datos (importante)'!$D$8:$D$77,IF(A4="Hombro frontal",'Hoja de datos (importante)'!$E$8:$E$21,IF(A4="Hombro Lateral",'Hoja de datos (importante)'!$F$8:$F$20,IF(A4="Hombro Posterior",'Hoja de datos (importante)'!$G$8:$G$18,IF(A4="Biceps",'Hoja de datos (importante)'!$H$8:$H$34))))))</f>
        <v>0</v>
      </c>
      <c r="Z2" t="str" cm="1">
        <f t="array" ref="Z2:Z35">IF(A4="Triceps",'Hoja de datos (importante)'!$I$8:$I$35,IF(A4="Cuadriceps",'Hoja de datos (importante)'!$J$8:$J$41,IF(A4="Femoral",'Hoja de datos (importante)'!K8:K29,IF(A4="Gluteo",'Hoja de datos (importante)'!L8:L47,IF(A4="Trapecio",'Hoja de datos (importante)'!M8:M17,IF(A4="Gemelo",'Hoja de datos (importante)'!N8:N25,IF(A4="Abs",'Hoja de datos (importante)'!O8:O23)))))))</f>
        <v>Sentadilla con barra</v>
      </c>
    </row>
    <row r="3" spans="1:26" x14ac:dyDescent="0.25">
      <c r="A3" t="s">
        <v>357</v>
      </c>
      <c r="B3" t="s">
        <v>1</v>
      </c>
      <c r="C3" t="s">
        <v>4</v>
      </c>
      <c r="D3" t="s">
        <v>3</v>
      </c>
      <c r="E3" t="s">
        <v>0</v>
      </c>
      <c r="F3" t="s">
        <v>2</v>
      </c>
      <c r="H3" s="3" t="b" cm="1">
        <f t="array" ref="H3"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f>
        <v>0</v>
      </c>
      <c r="Z3" t="str">
        <v>Sentadilla en multipower</v>
      </c>
    </row>
    <row r="4" spans="1:26" x14ac:dyDescent="0.25">
      <c r="A4" t="s">
        <v>17</v>
      </c>
      <c r="B4" t="s">
        <v>348</v>
      </c>
      <c r="C4">
        <v>3</v>
      </c>
      <c r="D4" t="s">
        <v>372</v>
      </c>
      <c r="E4">
        <v>3</v>
      </c>
      <c r="F4">
        <v>3</v>
      </c>
      <c r="H4" s="3"/>
      <c r="Z4" t="str">
        <v>Sentadilla con mancuernas</v>
      </c>
    </row>
    <row r="5" spans="1:26" x14ac:dyDescent="0.25">
      <c r="B5" t="s">
        <v>9</v>
      </c>
      <c r="C5">
        <v>3</v>
      </c>
      <c r="D5" t="s">
        <v>372</v>
      </c>
      <c r="E5">
        <v>2</v>
      </c>
      <c r="F5">
        <v>3</v>
      </c>
      <c r="H5" s="3"/>
      <c r="Z5" t="str">
        <v>Sentadilla con mancuernas a una pierna</v>
      </c>
    </row>
    <row r="6" spans="1:26" x14ac:dyDescent="0.25">
      <c r="B6" t="s">
        <v>363</v>
      </c>
      <c r="C6">
        <v>3</v>
      </c>
      <c r="D6" t="s">
        <v>367</v>
      </c>
      <c r="E6">
        <v>2</v>
      </c>
      <c r="F6">
        <v>3</v>
      </c>
      <c r="H6" s="3"/>
      <c r="Z6" t="str">
        <v>Sentadilla a una pierna con peso corporal</v>
      </c>
    </row>
    <row r="7" spans="1:26" x14ac:dyDescent="0.25">
      <c r="C7">
        <v>3</v>
      </c>
      <c r="D7" t="s">
        <v>367</v>
      </c>
      <c r="E7">
        <v>1</v>
      </c>
      <c r="F7">
        <v>3</v>
      </c>
      <c r="H7" s="3"/>
      <c r="Z7" t="str">
        <v>Sentadilla con banda elástica</v>
      </c>
    </row>
    <row r="8" spans="1:26" x14ac:dyDescent="0.25">
      <c r="H8" s="3"/>
      <c r="Z8" t="str">
        <v>Sentadilla frontal</v>
      </c>
    </row>
    <row r="9" spans="1:26" x14ac:dyDescent="0.25">
      <c r="A9" t="s">
        <v>357</v>
      </c>
      <c r="B9" t="s">
        <v>1</v>
      </c>
      <c r="C9" t="s">
        <v>4</v>
      </c>
      <c r="D9" t="s">
        <v>3</v>
      </c>
      <c r="E9" t="s">
        <v>0</v>
      </c>
      <c r="F9" t="s">
        <v>2</v>
      </c>
      <c r="H9" s="3"/>
      <c r="Z9" t="str">
        <v>Sentadilla hack con barra</v>
      </c>
    </row>
    <row r="10" spans="1:26" x14ac:dyDescent="0.25">
      <c r="A10" t="s">
        <v>11</v>
      </c>
      <c r="B10" t="s">
        <v>351</v>
      </c>
      <c r="C10">
        <v>3</v>
      </c>
      <c r="D10" t="s">
        <v>364</v>
      </c>
      <c r="E10">
        <v>2</v>
      </c>
      <c r="F10">
        <v>90</v>
      </c>
      <c r="H10" s="3"/>
      <c r="Z10" t="str">
        <v>Split squat</v>
      </c>
    </row>
    <row r="11" spans="1:26" x14ac:dyDescent="0.25">
      <c r="B11" t="s">
        <v>9</v>
      </c>
      <c r="C11">
        <v>3</v>
      </c>
      <c r="D11" t="s">
        <v>364</v>
      </c>
      <c r="E11">
        <v>2</v>
      </c>
      <c r="F11">
        <v>90</v>
      </c>
      <c r="H11" s="3"/>
      <c r="Z11" t="str">
        <v>Sentadilla en multipower bajando con cadera perpendicular</v>
      </c>
    </row>
    <row r="12" spans="1:26" x14ac:dyDescent="0.25">
      <c r="C12">
        <v>4</v>
      </c>
      <c r="D12" t="s">
        <v>368</v>
      </c>
      <c r="E12">
        <v>2</v>
      </c>
      <c r="F12">
        <v>90</v>
      </c>
      <c r="H12" s="3"/>
      <c r="Z12" t="str">
        <v>Sentadilla hack</v>
      </c>
    </row>
    <row r="13" spans="1:26" x14ac:dyDescent="0.25">
      <c r="C13">
        <v>4</v>
      </c>
      <c r="D13" t="s">
        <v>368</v>
      </c>
      <c r="E13">
        <v>1</v>
      </c>
      <c r="F13">
        <v>90</v>
      </c>
      <c r="H13" s="3"/>
      <c r="Z13" t="str">
        <v>Sentadilla hack en multipower</v>
      </c>
    </row>
    <row r="14" spans="1:26" x14ac:dyDescent="0.25">
      <c r="H14" s="3"/>
      <c r="Z14" t="str">
        <v>Sentadilla frontal en multipower</v>
      </c>
    </row>
    <row r="15" spans="1:26" x14ac:dyDescent="0.25">
      <c r="A15" t="s">
        <v>357</v>
      </c>
      <c r="B15" t="s">
        <v>1</v>
      </c>
      <c r="C15" t="s">
        <v>4</v>
      </c>
      <c r="D15" t="s">
        <v>3</v>
      </c>
      <c r="E15" t="s">
        <v>0</v>
      </c>
      <c r="F15" t="s">
        <v>2</v>
      </c>
      <c r="H15" s="3"/>
      <c r="Z15" t="str">
        <v>Prensa inclinada</v>
      </c>
    </row>
    <row r="16" spans="1:26" x14ac:dyDescent="0.25">
      <c r="A16" t="s">
        <v>11</v>
      </c>
      <c r="B16" t="s">
        <v>235</v>
      </c>
      <c r="C16">
        <v>3</v>
      </c>
      <c r="D16" t="s">
        <v>358</v>
      </c>
      <c r="E16">
        <v>2</v>
      </c>
      <c r="F16">
        <v>1</v>
      </c>
      <c r="H16" s="3"/>
      <c r="Z16" t="str">
        <v>Prensa vertical en multipower</v>
      </c>
    </row>
    <row r="17" spans="1:26" x14ac:dyDescent="0.25">
      <c r="B17" t="s">
        <v>9</v>
      </c>
      <c r="C17">
        <v>3</v>
      </c>
      <c r="D17" t="s">
        <v>358</v>
      </c>
      <c r="E17">
        <v>2</v>
      </c>
      <c r="F17">
        <v>1</v>
      </c>
      <c r="H17" s="3"/>
      <c r="Z17" t="str">
        <v>Prensa horizontal en máquina</v>
      </c>
    </row>
    <row r="18" spans="1:26" x14ac:dyDescent="0.25">
      <c r="C18">
        <v>4</v>
      </c>
      <c r="D18" t="s">
        <v>358</v>
      </c>
      <c r="E18">
        <v>1</v>
      </c>
      <c r="F18">
        <v>1</v>
      </c>
      <c r="H18" s="3"/>
      <c r="Z18" t="str">
        <v>Sentadilla frontal con mancuerna</v>
      </c>
    </row>
    <row r="19" spans="1:26" x14ac:dyDescent="0.25">
      <c r="C19">
        <v>4</v>
      </c>
      <c r="D19" t="s">
        <v>358</v>
      </c>
      <c r="E19">
        <v>1</v>
      </c>
      <c r="F19">
        <v>1</v>
      </c>
      <c r="H19" s="3"/>
      <c r="Z19" t="str">
        <v>Sentadilla frontal en polea</v>
      </c>
    </row>
    <row r="20" spans="1:26" x14ac:dyDescent="0.25">
      <c r="H20" s="3"/>
      <c r="Z20" t="str">
        <v>Sentadilla búlgara con bandas elásticas</v>
      </c>
    </row>
    <row r="21" spans="1:26" x14ac:dyDescent="0.25">
      <c r="A21" t="s">
        <v>357</v>
      </c>
      <c r="B21" t="s">
        <v>1</v>
      </c>
      <c r="C21" t="s">
        <v>4</v>
      </c>
      <c r="D21" t="s">
        <v>3</v>
      </c>
      <c r="E21" t="s">
        <v>0</v>
      </c>
      <c r="F21" t="s">
        <v>2</v>
      </c>
      <c r="H21" s="3"/>
      <c r="Z21" t="str">
        <v>Zancadas con banda elástica</v>
      </c>
    </row>
    <row r="22" spans="1:26" x14ac:dyDescent="0.25">
      <c r="A22" t="s">
        <v>11</v>
      </c>
      <c r="B22" t="s">
        <v>338</v>
      </c>
      <c r="C22">
        <v>3</v>
      </c>
      <c r="D22" t="s">
        <v>359</v>
      </c>
      <c r="E22">
        <v>2</v>
      </c>
      <c r="F22">
        <v>1</v>
      </c>
      <c r="H22" s="3"/>
      <c r="Z22" t="str">
        <v>Zancadas con barra</v>
      </c>
    </row>
    <row r="23" spans="1:26" x14ac:dyDescent="0.25">
      <c r="B23" t="s">
        <v>9</v>
      </c>
      <c r="C23">
        <v>3</v>
      </c>
      <c r="D23" t="s">
        <v>369</v>
      </c>
      <c r="E23">
        <v>2</v>
      </c>
      <c r="F23">
        <v>1</v>
      </c>
      <c r="H23" s="3"/>
      <c r="Z23" t="str">
        <v>Sentadilla búlgara con barra</v>
      </c>
    </row>
    <row r="24" spans="1:26" x14ac:dyDescent="0.25">
      <c r="B24" t="s">
        <v>375</v>
      </c>
      <c r="C24">
        <v>4</v>
      </c>
      <c r="D24" t="s">
        <v>369</v>
      </c>
      <c r="E24">
        <v>1</v>
      </c>
      <c r="F24">
        <v>1</v>
      </c>
      <c r="H24" s="3"/>
      <c r="Z24" t="str">
        <v>Sentadilla búlgara con mancuernas</v>
      </c>
    </row>
    <row r="25" spans="1:26" x14ac:dyDescent="0.25">
      <c r="C25">
        <v>4</v>
      </c>
      <c r="D25" t="s">
        <v>369</v>
      </c>
      <c r="E25">
        <v>1</v>
      </c>
      <c r="F25">
        <v>1</v>
      </c>
      <c r="H25" s="3"/>
      <c r="Z25" t="str">
        <v>Zancadas con mancuernas</v>
      </c>
    </row>
    <row r="26" spans="1:26" x14ac:dyDescent="0.25">
      <c r="H26" s="3"/>
      <c r="Z26" t="str">
        <v>Extensión de cuádriceps</v>
      </c>
    </row>
    <row r="27" spans="1:26" x14ac:dyDescent="0.25">
      <c r="A27" t="s">
        <v>357</v>
      </c>
      <c r="B27" t="s">
        <v>1</v>
      </c>
      <c r="C27" t="s">
        <v>4</v>
      </c>
      <c r="D27" t="s">
        <v>3</v>
      </c>
      <c r="E27" t="s">
        <v>0</v>
      </c>
      <c r="F27" t="s">
        <v>2</v>
      </c>
      <c r="H27" s="3"/>
      <c r="Z27" t="str">
        <v>Prensa horizontal en máquina con pies abajo</v>
      </c>
    </row>
    <row r="28" spans="1:26" x14ac:dyDescent="0.25">
      <c r="A28" t="s">
        <v>362</v>
      </c>
      <c r="B28" t="s">
        <v>78</v>
      </c>
      <c r="C28">
        <v>3</v>
      </c>
      <c r="D28" t="s">
        <v>360</v>
      </c>
      <c r="E28">
        <v>2</v>
      </c>
      <c r="F28">
        <v>1</v>
      </c>
      <c r="H28" s="3"/>
      <c r="Z28" t="str">
        <v>Prensa vertical en máquina</v>
      </c>
    </row>
    <row r="29" spans="1:26" x14ac:dyDescent="0.25">
      <c r="B29" t="s">
        <v>9</v>
      </c>
      <c r="C29">
        <v>3</v>
      </c>
      <c r="D29" t="s">
        <v>360</v>
      </c>
      <c r="E29">
        <v>2</v>
      </c>
      <c r="F29">
        <v>1</v>
      </c>
      <c r="H29" s="3"/>
      <c r="Z29" t="str">
        <v>Step up en multipower</v>
      </c>
    </row>
    <row r="30" spans="1:26" x14ac:dyDescent="0.25">
      <c r="B30" t="s">
        <v>373</v>
      </c>
      <c r="C30">
        <v>3</v>
      </c>
      <c r="D30" t="s">
        <v>360</v>
      </c>
      <c r="E30">
        <v>1</v>
      </c>
      <c r="F30">
        <v>1</v>
      </c>
      <c r="H30" s="3"/>
      <c r="Z30" t="str">
        <v>Zancadas en multipower</v>
      </c>
    </row>
    <row r="31" spans="1:26" x14ac:dyDescent="0.25">
      <c r="C31">
        <v>3</v>
      </c>
      <c r="D31" t="s">
        <v>360</v>
      </c>
      <c r="E31">
        <v>1</v>
      </c>
      <c r="F31">
        <v>1</v>
      </c>
      <c r="H31" s="3"/>
      <c r="Z31" t="str">
        <v>Sentadilla búlgara en multipower</v>
      </c>
    </row>
    <row r="32" spans="1:26" x14ac:dyDescent="0.25">
      <c r="H32" s="3"/>
      <c r="Z32" t="str">
        <v>Sentadilla sissy</v>
      </c>
    </row>
    <row r="33" spans="1:26" x14ac:dyDescent="0.25">
      <c r="A33" t="s">
        <v>357</v>
      </c>
      <c r="B33" t="s">
        <v>1</v>
      </c>
      <c r="C33" t="s">
        <v>4</v>
      </c>
      <c r="D33" t="s">
        <v>3</v>
      </c>
      <c r="E33" t="s">
        <v>0</v>
      </c>
      <c r="F33" t="s">
        <v>2</v>
      </c>
      <c r="H33" s="3"/>
      <c r="Z33" t="str">
        <v>Zancadas en polea</v>
      </c>
    </row>
    <row r="34" spans="1:26" x14ac:dyDescent="0.25">
      <c r="A34" t="s">
        <v>17</v>
      </c>
      <c r="B34" t="s">
        <v>179</v>
      </c>
      <c r="C34">
        <v>3</v>
      </c>
      <c r="D34" t="s">
        <v>364</v>
      </c>
      <c r="E34">
        <v>2</v>
      </c>
      <c r="F34">
        <v>90</v>
      </c>
      <c r="H34" s="3"/>
      <c r="Z34" t="str">
        <v>Extensión de cuádriceps con banda elástica de pie</v>
      </c>
    </row>
    <row r="35" spans="1:26" x14ac:dyDescent="0.25">
      <c r="B35" t="s">
        <v>9</v>
      </c>
      <c r="C35">
        <v>3</v>
      </c>
      <c r="D35" t="s">
        <v>364</v>
      </c>
      <c r="E35">
        <v>2</v>
      </c>
      <c r="F35">
        <v>90</v>
      </c>
      <c r="H35" s="3"/>
      <c r="Z35" t="str">
        <v>Extensión de cuádriceps con banda elástica sentado</v>
      </c>
    </row>
    <row r="36" spans="1:26" x14ac:dyDescent="0.25">
      <c r="C36">
        <v>4</v>
      </c>
      <c r="D36" t="s">
        <v>368</v>
      </c>
      <c r="E36">
        <v>2</v>
      </c>
      <c r="F36">
        <v>90</v>
      </c>
      <c r="H36" s="3"/>
    </row>
    <row r="37" spans="1:26" x14ac:dyDescent="0.25">
      <c r="C37">
        <v>4</v>
      </c>
      <c r="D37" t="s">
        <v>368</v>
      </c>
      <c r="E37">
        <v>1</v>
      </c>
      <c r="F37">
        <v>90</v>
      </c>
      <c r="H37" s="3"/>
    </row>
    <row r="38" spans="1:26" x14ac:dyDescent="0.25">
      <c r="H38" s="3"/>
    </row>
    <row r="39" spans="1:26" x14ac:dyDescent="0.25">
      <c r="A39" t="s">
        <v>357</v>
      </c>
      <c r="B39" t="s">
        <v>1</v>
      </c>
      <c r="C39" t="s">
        <v>4</v>
      </c>
      <c r="D39" t="s">
        <v>3</v>
      </c>
      <c r="E39" t="s">
        <v>0</v>
      </c>
      <c r="F39" t="s">
        <v>2</v>
      </c>
      <c r="H39" s="3"/>
    </row>
    <row r="40" spans="1:26" x14ac:dyDescent="0.25">
      <c r="A40" t="s">
        <v>15</v>
      </c>
      <c r="B40" t="s">
        <v>267</v>
      </c>
      <c r="C40">
        <v>3</v>
      </c>
      <c r="D40" t="s">
        <v>370</v>
      </c>
      <c r="E40">
        <v>2</v>
      </c>
      <c r="F40">
        <v>1</v>
      </c>
      <c r="H40" s="3"/>
    </row>
    <row r="41" spans="1:26" x14ac:dyDescent="0.25">
      <c r="B41" t="s">
        <v>9</v>
      </c>
      <c r="C41">
        <v>3</v>
      </c>
      <c r="D41" t="s">
        <v>370</v>
      </c>
      <c r="E41">
        <v>2</v>
      </c>
      <c r="F41">
        <v>1</v>
      </c>
      <c r="H41" s="3"/>
    </row>
    <row r="42" spans="1:26" x14ac:dyDescent="0.25">
      <c r="C42">
        <v>3</v>
      </c>
      <c r="D42" t="s">
        <v>370</v>
      </c>
      <c r="E42">
        <v>1</v>
      </c>
      <c r="F42">
        <v>1</v>
      </c>
      <c r="H42" s="3"/>
    </row>
    <row r="43" spans="1:26" x14ac:dyDescent="0.25">
      <c r="C43">
        <v>3</v>
      </c>
      <c r="D43" t="s">
        <v>370</v>
      </c>
      <c r="E43">
        <v>1</v>
      </c>
      <c r="F43">
        <v>1</v>
      </c>
      <c r="H43" s="3"/>
    </row>
    <row r="44" spans="1:26" x14ac:dyDescent="0.25">
      <c r="H44" s="3"/>
    </row>
    <row r="45" spans="1:26" x14ac:dyDescent="0.25">
      <c r="H45" s="3"/>
    </row>
    <row r="46" spans="1:26" x14ac:dyDescent="0.25">
      <c r="H46" s="3"/>
    </row>
    <row r="47" spans="1:26" x14ac:dyDescent="0.25">
      <c r="H47" s="3"/>
    </row>
    <row r="48" spans="1:26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</sheetData>
  <dataValidations count="2">
    <dataValidation type="list" allowBlank="1" showInputMessage="1" showErrorMessage="1" sqref="A4 A10 A16 A22 A28 A34 A40" xr:uid="{042F7EDF-2487-4B90-ACD8-6DD9B7A6A2BE}">
      <formula1>"Pecho,Espalda,Hombro Frontal,Hombro Lateral,Hombro Posterior,Biceps,Triceps,Cuadriceps,Femoral,Gluteo,Trapecio,Gemelo,Abs"</formula1>
    </dataValidation>
    <dataValidation type="list" allowBlank="1" showInputMessage="1" showErrorMessage="1" sqref="B4 B10 B16 B22 B28 B34 B40" xr:uid="{71689EC4-6CFD-4181-B90E-9813DE1D0ECE}">
      <formula1>Ejercicios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C4629B-21BD-4AB2-9384-ABF9A54FDCA5}">
          <x14:formula1>
            <xm:f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4D31-C07A-47E4-A2D6-86470F175825}">
  <dimension ref="A2:Z206"/>
  <sheetViews>
    <sheetView tabSelected="1" workbookViewId="0">
      <selection activeCell="C43" sqref="C43"/>
    </sheetView>
  </sheetViews>
  <sheetFormatPr baseColWidth="10" defaultRowHeight="15" x14ac:dyDescent="0.25"/>
  <cols>
    <col min="1" max="1" width="41.85546875" customWidth="1"/>
    <col min="2" max="2" width="36.28515625" customWidth="1"/>
    <col min="4" max="4" width="16.85546875" customWidth="1"/>
    <col min="5" max="5" width="12.28515625" customWidth="1"/>
    <col min="6" max="6" width="20" customWidth="1"/>
    <col min="8" max="8" width="46.5703125" customWidth="1"/>
    <col min="9" max="9" width="33.42578125" customWidth="1"/>
    <col min="25" max="25" width="51.42578125" customWidth="1"/>
    <col min="26" max="26" width="56.85546875" customWidth="1"/>
  </cols>
  <sheetData>
    <row r="2" spans="1:26" x14ac:dyDescent="0.25">
      <c r="Y2" t="str" cm="1">
        <f t="array" ref="Y2:Y71">IF(A4="Pecho",'Hoja de datos (importante)'!$C$8:$C$47,IF(A4="Espalda",'Hoja de datos (importante)'!$D$8:$D$77,IF(A4="Hombro frontal",'Hoja de datos (importante)'!$E$8:$E$21,IF(A4="Hombro Lateral",'Hoja de datos (importante)'!$F$8:$F$20,IF(A4="Hombro Posterior",'Hoja de datos (importante)'!$G$8:$G$18,IF(A4="Biceps",'Hoja de datos (importante)'!$H$8:$H$34))))))</f>
        <v>Peso Muerto</v>
      </c>
      <c r="Z2" t="b" cm="1">
        <f t="array" ref="Z2">IF(A4="Triceps",'Hoja de datos (importante)'!$I$8:$I$35,IF(A4="Cuadriceps",'Hoja de datos (importante)'!$J$8:$J$41,IF(A4="Femoral",'Hoja de datos (importante)'!K8:K29,IF(A4="Gluteo",'Hoja de datos (importante)'!L8:L47,IF(A4="Trapecio",'Hoja de datos (importante)'!M8:M17,IF(A4="Gemelo",'Hoja de datos (importante)'!N8:N25,IF(A4="Abs",'Hoja de datos (importante)'!O8:O23)))))))</f>
        <v>0</v>
      </c>
    </row>
    <row r="3" spans="1:26" x14ac:dyDescent="0.25">
      <c r="A3" t="s">
        <v>357</v>
      </c>
      <c r="B3" t="s">
        <v>1</v>
      </c>
      <c r="C3" t="s">
        <v>4</v>
      </c>
      <c r="D3" t="s">
        <v>3</v>
      </c>
      <c r="E3" t="s">
        <v>0</v>
      </c>
      <c r="F3" t="s">
        <v>2</v>
      </c>
      <c r="H3" s="3" t="b" cm="1">
        <f t="array" ref="H3"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f>
        <v>0</v>
      </c>
      <c r="Y3" t="str">
        <v>Peso Muerto con barra hexagonal</v>
      </c>
    </row>
    <row r="4" spans="1:26" x14ac:dyDescent="0.25">
      <c r="A4" t="s">
        <v>11</v>
      </c>
      <c r="B4" t="s">
        <v>30</v>
      </c>
      <c r="C4">
        <v>3</v>
      </c>
      <c r="D4" t="s">
        <v>372</v>
      </c>
      <c r="E4">
        <v>3</v>
      </c>
      <c r="F4">
        <v>3</v>
      </c>
      <c r="H4" s="3"/>
      <c r="Y4" t="str">
        <v>Peso Muerto agarre snatch</v>
      </c>
    </row>
    <row r="5" spans="1:26" x14ac:dyDescent="0.25">
      <c r="B5" t="s">
        <v>9</v>
      </c>
      <c r="C5">
        <v>3</v>
      </c>
      <c r="D5" t="s">
        <v>372</v>
      </c>
      <c r="E5">
        <v>2</v>
      </c>
      <c r="F5">
        <v>3</v>
      </c>
      <c r="H5" s="3"/>
      <c r="Y5" t="str">
        <v>Rack Pull</v>
      </c>
    </row>
    <row r="6" spans="1:26" x14ac:dyDescent="0.25">
      <c r="B6" t="s">
        <v>361</v>
      </c>
      <c r="C6">
        <v>3</v>
      </c>
      <c r="D6" t="s">
        <v>367</v>
      </c>
      <c r="E6">
        <v>2</v>
      </c>
      <c r="F6">
        <v>3</v>
      </c>
      <c r="H6" s="3"/>
      <c r="Y6" t="str">
        <v>Peso muerto en multipower</v>
      </c>
    </row>
    <row r="7" spans="1:26" x14ac:dyDescent="0.25">
      <c r="C7">
        <v>3</v>
      </c>
      <c r="D7" t="s">
        <v>367</v>
      </c>
      <c r="E7">
        <v>1</v>
      </c>
      <c r="F7">
        <v>3</v>
      </c>
      <c r="H7" s="3"/>
      <c r="Y7" t="str">
        <v>Peso muerto con mancuernas</v>
      </c>
    </row>
    <row r="8" spans="1:26" x14ac:dyDescent="0.25">
      <c r="H8" s="3"/>
      <c r="Y8" t="str">
        <v>Peso Muerto en polea</v>
      </c>
    </row>
    <row r="9" spans="1:26" x14ac:dyDescent="0.25">
      <c r="A9" t="s">
        <v>357</v>
      </c>
      <c r="B9" t="s">
        <v>1</v>
      </c>
      <c r="C9" t="s">
        <v>4</v>
      </c>
      <c r="D9" t="s">
        <v>3</v>
      </c>
      <c r="E9" t="s">
        <v>0</v>
      </c>
      <c r="F9" t="s">
        <v>2</v>
      </c>
      <c r="H9" s="3"/>
      <c r="Y9" t="str">
        <v>Peso Muerto con bandas elásticas</v>
      </c>
    </row>
    <row r="10" spans="1:26" x14ac:dyDescent="0.25">
      <c r="A10" t="s">
        <v>18</v>
      </c>
      <c r="B10" t="s">
        <v>147</v>
      </c>
      <c r="C10">
        <v>3</v>
      </c>
      <c r="D10" t="s">
        <v>364</v>
      </c>
      <c r="E10">
        <v>2</v>
      </c>
      <c r="F10">
        <v>2</v>
      </c>
      <c r="H10" s="3"/>
      <c r="Y10" t="str">
        <v>Jalón dorsal en máquina divergente</v>
      </c>
    </row>
    <row r="11" spans="1:26" x14ac:dyDescent="0.25">
      <c r="B11" t="s">
        <v>9</v>
      </c>
      <c r="C11">
        <v>3</v>
      </c>
      <c r="D11" t="s">
        <v>364</v>
      </c>
      <c r="E11">
        <v>2</v>
      </c>
      <c r="F11">
        <v>2</v>
      </c>
      <c r="H11" s="3"/>
      <c r="Y11" t="str">
        <v>Jalón dorsal en cruce de poleas</v>
      </c>
    </row>
    <row r="12" spans="1:26" x14ac:dyDescent="0.25">
      <c r="B12" t="s">
        <v>371</v>
      </c>
      <c r="C12">
        <v>4</v>
      </c>
      <c r="D12" t="s">
        <v>368</v>
      </c>
      <c r="E12">
        <v>2</v>
      </c>
      <c r="F12">
        <v>2</v>
      </c>
      <c r="H12" s="3"/>
      <c r="Y12" t="str">
        <v>Jalón trasnuca</v>
      </c>
    </row>
    <row r="13" spans="1:26" x14ac:dyDescent="0.25">
      <c r="C13">
        <v>4</v>
      </c>
      <c r="D13" t="s">
        <v>368</v>
      </c>
      <c r="E13">
        <v>1</v>
      </c>
      <c r="F13">
        <v>2</v>
      </c>
      <c r="H13" s="3"/>
      <c r="Y13" t="str">
        <v>Dominadas trasnuca</v>
      </c>
    </row>
    <row r="14" spans="1:26" x14ac:dyDescent="0.25">
      <c r="H14" s="3"/>
      <c r="Y14" t="str">
        <v>Dominadas con agarre neutro amplio</v>
      </c>
    </row>
    <row r="15" spans="1:26" x14ac:dyDescent="0.25">
      <c r="A15" t="s">
        <v>357</v>
      </c>
      <c r="B15" t="s">
        <v>1</v>
      </c>
      <c r="C15" t="s">
        <v>4</v>
      </c>
      <c r="D15" t="s">
        <v>3</v>
      </c>
      <c r="E15" t="s">
        <v>0</v>
      </c>
      <c r="F15" t="s">
        <v>2</v>
      </c>
      <c r="H15" s="3"/>
      <c r="Y15" t="str">
        <v>Aducción de hombro con banda elástica</v>
      </c>
    </row>
    <row r="16" spans="1:26" x14ac:dyDescent="0.25">
      <c r="A16" t="s">
        <v>17</v>
      </c>
      <c r="B16" t="s">
        <v>191</v>
      </c>
      <c r="C16">
        <v>3</v>
      </c>
      <c r="D16" t="s">
        <v>358</v>
      </c>
      <c r="E16">
        <v>2</v>
      </c>
      <c r="F16">
        <v>90</v>
      </c>
      <c r="H16" s="3"/>
      <c r="Y16" t="str">
        <v>Remo en punta agarre cerrado</v>
      </c>
    </row>
    <row r="17" spans="1:25" x14ac:dyDescent="0.25">
      <c r="B17" t="s">
        <v>9</v>
      </c>
      <c r="C17">
        <v>3</v>
      </c>
      <c r="D17" t="s">
        <v>358</v>
      </c>
      <c r="E17">
        <v>2</v>
      </c>
      <c r="F17">
        <v>90</v>
      </c>
      <c r="H17" s="3"/>
      <c r="Y17" t="str">
        <v>Remo a una mano con barra</v>
      </c>
    </row>
    <row r="18" spans="1:25" x14ac:dyDescent="0.25">
      <c r="B18" t="s">
        <v>376</v>
      </c>
      <c r="C18">
        <v>4</v>
      </c>
      <c r="D18" t="s">
        <v>358</v>
      </c>
      <c r="E18">
        <v>1</v>
      </c>
      <c r="F18">
        <v>90</v>
      </c>
      <c r="H18" s="3"/>
      <c r="Y18" t="str">
        <v>Remo supino con barra</v>
      </c>
    </row>
    <row r="19" spans="1:25" x14ac:dyDescent="0.25">
      <c r="C19">
        <v>4</v>
      </c>
      <c r="D19" t="s">
        <v>358</v>
      </c>
      <c r="E19">
        <v>1</v>
      </c>
      <c r="F19">
        <v>90</v>
      </c>
      <c r="H19" s="3"/>
      <c r="Y19" t="str">
        <v>Remo neutro con mancuernas de pie</v>
      </c>
    </row>
    <row r="20" spans="1:25" x14ac:dyDescent="0.25">
      <c r="H20" s="3"/>
      <c r="Y20" t="str">
        <v>Remo supino con mancuernas con apoyo en banco inclinado</v>
      </c>
    </row>
    <row r="21" spans="1:25" x14ac:dyDescent="0.25">
      <c r="A21" t="s">
        <v>357</v>
      </c>
      <c r="B21" t="s">
        <v>1</v>
      </c>
      <c r="C21" t="s">
        <v>4</v>
      </c>
      <c r="D21" t="s">
        <v>3</v>
      </c>
      <c r="E21" t="s">
        <v>0</v>
      </c>
      <c r="F21" t="s">
        <v>2</v>
      </c>
      <c r="H21" s="3"/>
      <c r="Y21" t="str">
        <v>Seal row</v>
      </c>
    </row>
    <row r="22" spans="1:25" x14ac:dyDescent="0.25">
      <c r="A22" t="s">
        <v>17</v>
      </c>
      <c r="B22" t="s">
        <v>269</v>
      </c>
      <c r="C22">
        <v>3</v>
      </c>
      <c r="D22" t="s">
        <v>359</v>
      </c>
      <c r="E22">
        <v>2</v>
      </c>
      <c r="F22">
        <v>1</v>
      </c>
      <c r="H22" s="3"/>
      <c r="Y22" t="str">
        <v>Remo con mancuernas con neutrosupinación de pie</v>
      </c>
    </row>
    <row r="23" spans="1:25" x14ac:dyDescent="0.25">
      <c r="B23" t="s">
        <v>9</v>
      </c>
      <c r="C23">
        <v>3</v>
      </c>
      <c r="D23" t="s">
        <v>359</v>
      </c>
      <c r="E23">
        <v>1</v>
      </c>
      <c r="F23">
        <v>1</v>
      </c>
      <c r="H23" s="3"/>
      <c r="Y23" t="str">
        <v>Remo con mancuerna</v>
      </c>
    </row>
    <row r="24" spans="1:25" x14ac:dyDescent="0.25">
      <c r="B24" t="s">
        <v>366</v>
      </c>
      <c r="C24">
        <v>4</v>
      </c>
      <c r="D24" t="s">
        <v>359</v>
      </c>
      <c r="E24">
        <v>1</v>
      </c>
      <c r="F24">
        <v>1</v>
      </c>
      <c r="H24" s="3"/>
      <c r="Y24" t="str">
        <v>Jalón dorsal en máquina agarre supino</v>
      </c>
    </row>
    <row r="25" spans="1:25" x14ac:dyDescent="0.25">
      <c r="C25">
        <v>4</v>
      </c>
      <c r="D25" t="s">
        <v>359</v>
      </c>
      <c r="E25">
        <v>1</v>
      </c>
      <c r="F25">
        <v>1</v>
      </c>
      <c r="H25" s="3"/>
      <c r="Y25" t="str">
        <v>Remo en máquina agarre neutro</v>
      </c>
    </row>
    <row r="26" spans="1:25" x14ac:dyDescent="0.25">
      <c r="H26" s="3"/>
      <c r="Y26" t="str">
        <v>Remo en máquina agarre supino</v>
      </c>
    </row>
    <row r="27" spans="1:25" x14ac:dyDescent="0.25">
      <c r="A27" t="s">
        <v>357</v>
      </c>
      <c r="B27" t="s">
        <v>1</v>
      </c>
      <c r="C27" t="s">
        <v>4</v>
      </c>
      <c r="D27" t="s">
        <v>3</v>
      </c>
      <c r="E27" t="s">
        <v>0</v>
      </c>
      <c r="F27" t="s">
        <v>2</v>
      </c>
      <c r="H27" s="3"/>
      <c r="Y27" t="str">
        <v>Remo supino en multipower</v>
      </c>
    </row>
    <row r="28" spans="1:25" x14ac:dyDescent="0.25">
      <c r="A28" t="s">
        <v>18</v>
      </c>
      <c r="B28" t="s">
        <v>69</v>
      </c>
      <c r="C28">
        <v>3</v>
      </c>
      <c r="D28" t="s">
        <v>359</v>
      </c>
      <c r="E28">
        <v>2</v>
      </c>
      <c r="F28">
        <v>1</v>
      </c>
      <c r="H28" s="3"/>
      <c r="Y28" t="str">
        <v>Remo en polea a una mano</v>
      </c>
    </row>
    <row r="29" spans="1:25" x14ac:dyDescent="0.25">
      <c r="B29" t="s">
        <v>9</v>
      </c>
      <c r="C29">
        <v>3</v>
      </c>
      <c r="D29" t="s">
        <v>359</v>
      </c>
      <c r="E29">
        <v>1</v>
      </c>
      <c r="F29">
        <v>1</v>
      </c>
      <c r="H29" s="3"/>
      <c r="Y29" t="str">
        <v>Remo en polea baja sentado a una mano</v>
      </c>
    </row>
    <row r="30" spans="1:25" x14ac:dyDescent="0.25">
      <c r="B30" t="s">
        <v>377</v>
      </c>
      <c r="C30">
        <v>4</v>
      </c>
      <c r="D30" t="s">
        <v>359</v>
      </c>
      <c r="E30">
        <v>1</v>
      </c>
      <c r="F30">
        <v>1</v>
      </c>
      <c r="H30" s="3"/>
      <c r="Y30" t="str">
        <v>Remo en polea baja sentado agarre neutro cerrado</v>
      </c>
    </row>
    <row r="31" spans="1:25" x14ac:dyDescent="0.25">
      <c r="C31">
        <v>4</v>
      </c>
      <c r="D31" t="s">
        <v>359</v>
      </c>
      <c r="E31">
        <v>1</v>
      </c>
      <c r="F31">
        <v>1</v>
      </c>
      <c r="H31" s="3"/>
      <c r="Y31" t="str">
        <v>Remo en polea baja sentado agarre supino</v>
      </c>
    </row>
    <row r="32" spans="1:25" x14ac:dyDescent="0.25">
      <c r="H32" s="3"/>
      <c r="Y32" t="str">
        <v>Jalón dorsal agarre supino</v>
      </c>
    </row>
    <row r="33" spans="1:25" x14ac:dyDescent="0.25">
      <c r="A33" t="s">
        <v>357</v>
      </c>
      <c r="B33" t="s">
        <v>1</v>
      </c>
      <c r="C33" t="s">
        <v>4</v>
      </c>
      <c r="D33" t="s">
        <v>3</v>
      </c>
      <c r="E33" t="s">
        <v>0</v>
      </c>
      <c r="F33" t="s">
        <v>2</v>
      </c>
      <c r="H33" s="3"/>
      <c r="Y33" t="str">
        <v>Jalón dorsal agarre en V invertida</v>
      </c>
    </row>
    <row r="34" spans="1:25" x14ac:dyDescent="0.25">
      <c r="A34" t="s">
        <v>17</v>
      </c>
      <c r="B34" t="s">
        <v>72</v>
      </c>
      <c r="C34">
        <v>3</v>
      </c>
      <c r="D34" t="s">
        <v>360</v>
      </c>
      <c r="E34">
        <v>2</v>
      </c>
      <c r="F34">
        <v>1</v>
      </c>
      <c r="H34" s="3"/>
      <c r="Y34" t="str">
        <v>Jalón dorsal en polea a una mano</v>
      </c>
    </row>
    <row r="35" spans="1:25" x14ac:dyDescent="0.25">
      <c r="B35" t="s">
        <v>9</v>
      </c>
      <c r="C35">
        <v>3</v>
      </c>
      <c r="D35" t="s">
        <v>360</v>
      </c>
      <c r="E35">
        <v>1</v>
      </c>
      <c r="F35">
        <v>1</v>
      </c>
      <c r="H35" s="3"/>
      <c r="Y35" t="str">
        <v>Dominadas con agarre neutro cerrado</v>
      </c>
    </row>
    <row r="36" spans="1:25" x14ac:dyDescent="0.25">
      <c r="B36" t="s">
        <v>374</v>
      </c>
      <c r="C36">
        <v>4</v>
      </c>
      <c r="D36" t="s">
        <v>360</v>
      </c>
      <c r="E36">
        <v>1</v>
      </c>
      <c r="F36">
        <v>1</v>
      </c>
      <c r="H36" s="3"/>
      <c r="Y36" t="str">
        <v>Dominadas con agarre supino</v>
      </c>
    </row>
    <row r="37" spans="1:25" x14ac:dyDescent="0.25">
      <c r="C37">
        <v>4</v>
      </c>
      <c r="D37" t="s">
        <v>360</v>
      </c>
      <c r="E37">
        <v>1</v>
      </c>
      <c r="F37">
        <v>1</v>
      </c>
      <c r="H37" s="3"/>
      <c r="Y37" t="str">
        <v>Dominadas asistidas con agarre neutro cerrado</v>
      </c>
    </row>
    <row r="38" spans="1:25" x14ac:dyDescent="0.25">
      <c r="H38" s="3"/>
      <c r="Y38" t="str">
        <v>Dominadas asistidas con agarre supino</v>
      </c>
    </row>
    <row r="39" spans="1:25" x14ac:dyDescent="0.25">
      <c r="A39" t="s">
        <v>357</v>
      </c>
      <c r="B39" t="s">
        <v>1</v>
      </c>
      <c r="C39" t="s">
        <v>4</v>
      </c>
      <c r="D39" t="s">
        <v>3</v>
      </c>
      <c r="E39" t="s">
        <v>0</v>
      </c>
      <c r="F39" t="s">
        <v>2</v>
      </c>
      <c r="H39" s="3"/>
      <c r="Y39" t="str">
        <v>Remo sentado con banda elástica</v>
      </c>
    </row>
    <row r="40" spans="1:25" x14ac:dyDescent="0.25">
      <c r="A40" t="s">
        <v>22</v>
      </c>
      <c r="B40" t="s">
        <v>60</v>
      </c>
      <c r="C40">
        <v>4</v>
      </c>
      <c r="D40" t="s">
        <v>360</v>
      </c>
      <c r="E40">
        <v>0</v>
      </c>
      <c r="F40">
        <v>1</v>
      </c>
      <c r="H40" s="3"/>
      <c r="Y40" t="str">
        <v>Remo a una mano con banda elástica</v>
      </c>
    </row>
    <row r="41" spans="1:25" x14ac:dyDescent="0.25">
      <c r="B41" t="s">
        <v>9</v>
      </c>
      <c r="C41">
        <v>4</v>
      </c>
      <c r="D41" t="s">
        <v>360</v>
      </c>
      <c r="E41">
        <v>0</v>
      </c>
      <c r="F41">
        <v>1</v>
      </c>
      <c r="H41" s="3"/>
      <c r="Y41" t="str">
        <v>Remo a dos manos con banda elástica</v>
      </c>
    </row>
    <row r="42" spans="1:25" x14ac:dyDescent="0.25">
      <c r="C42">
        <v>4</v>
      </c>
      <c r="D42" t="s">
        <v>360</v>
      </c>
      <c r="E42">
        <v>0</v>
      </c>
      <c r="F42">
        <v>1</v>
      </c>
      <c r="H42" s="3"/>
      <c r="Y42" t="str">
        <v>Jalón supino con banda elástica</v>
      </c>
    </row>
    <row r="43" spans="1:25" x14ac:dyDescent="0.25">
      <c r="C43">
        <v>4</v>
      </c>
      <c r="D43" t="s">
        <v>360</v>
      </c>
      <c r="E43">
        <v>0</v>
      </c>
      <c r="F43">
        <v>1</v>
      </c>
      <c r="H43" s="3"/>
      <c r="Y43" t="str">
        <v>Jalón neutro con banda elástica</v>
      </c>
    </row>
    <row r="44" spans="1:25" x14ac:dyDescent="0.25">
      <c r="H44" s="3"/>
      <c r="Y44" t="str">
        <v>Remo con barra con codos separados</v>
      </c>
    </row>
    <row r="45" spans="1:25" x14ac:dyDescent="0.25">
      <c r="H45" s="3"/>
      <c r="Y45" t="str">
        <v>Remo con barra con codos separados apoyado en banco inclinado</v>
      </c>
    </row>
    <row r="46" spans="1:25" x14ac:dyDescent="0.25">
      <c r="H46" s="3"/>
      <c r="Y46" t="str">
        <v>Remo con mancuerna con codos separados</v>
      </c>
    </row>
    <row r="47" spans="1:25" x14ac:dyDescent="0.25">
      <c r="H47" s="3"/>
      <c r="Y47" t="str">
        <v>Remo alto en máquina</v>
      </c>
    </row>
    <row r="48" spans="1:25" x14ac:dyDescent="0.25">
      <c r="H48" s="3"/>
      <c r="Y48" t="str">
        <v>Remo en máquina con codos separados</v>
      </c>
    </row>
    <row r="49" spans="8:25" x14ac:dyDescent="0.25">
      <c r="H49" s="3"/>
      <c r="Y49" t="str">
        <v>Remo con codos separados en multipower</v>
      </c>
    </row>
    <row r="50" spans="8:25" x14ac:dyDescent="0.25">
      <c r="H50" s="3"/>
      <c r="Y50" t="str">
        <v>Remo en punta agarre ancho</v>
      </c>
    </row>
    <row r="51" spans="8:25" x14ac:dyDescent="0.25">
      <c r="H51" s="3"/>
      <c r="Y51" t="str">
        <v>Remo con codos separados en polea baja</v>
      </c>
    </row>
    <row r="52" spans="8:25" x14ac:dyDescent="0.25">
      <c r="H52" s="3"/>
      <c r="Y52" t="str">
        <v>Face Pull</v>
      </c>
    </row>
    <row r="53" spans="8:25" x14ac:dyDescent="0.25">
      <c r="H53" s="3"/>
      <c r="Y53" t="str">
        <v>Face pull con banda elástica</v>
      </c>
    </row>
    <row r="54" spans="8:25" x14ac:dyDescent="0.25">
      <c r="H54" s="3"/>
      <c r="Y54" t="str">
        <v>Remo alto con banda elástica</v>
      </c>
    </row>
    <row r="55" spans="8:25" x14ac:dyDescent="0.25">
      <c r="H55" s="3"/>
      <c r="Y55" t="str">
        <v>Remo con codos separados con banda elástica</v>
      </c>
    </row>
    <row r="56" spans="8:25" x14ac:dyDescent="0.25">
      <c r="H56" s="3"/>
      <c r="Y56" t="str">
        <v>Pull over en polea alta</v>
      </c>
    </row>
    <row r="57" spans="8:25" x14ac:dyDescent="0.25">
      <c r="H57" s="3"/>
      <c r="Y57" t="str">
        <v>Pull over en polea alta tumbado en banco inclinado</v>
      </c>
    </row>
    <row r="58" spans="8:25" x14ac:dyDescent="0.25">
      <c r="H58" s="3"/>
      <c r="Y58" t="str">
        <v>Pull over en polea baja tumbado</v>
      </c>
    </row>
    <row r="59" spans="8:25" x14ac:dyDescent="0.25">
      <c r="H59" s="3"/>
      <c r="Y59" t="str">
        <v>Pull over con barra recta</v>
      </c>
    </row>
    <row r="60" spans="8:25" x14ac:dyDescent="0.25">
      <c r="H60" s="3"/>
      <c r="Y60" t="str">
        <v>Pull over con mancuerna</v>
      </c>
    </row>
    <row r="61" spans="8:25" x14ac:dyDescent="0.25">
      <c r="H61" s="3"/>
      <c r="Y61" t="str">
        <v>Jalón dorsal prono</v>
      </c>
    </row>
    <row r="62" spans="8:25" x14ac:dyDescent="0.25">
      <c r="H62" s="3"/>
      <c r="Y62" t="str">
        <v>Dominadas agarre prono</v>
      </c>
    </row>
    <row r="63" spans="8:25" x14ac:dyDescent="0.25">
      <c r="H63" s="3"/>
      <c r="Y63" t="str">
        <v>Dominadas asistidas agarre prono (subido en banco)</v>
      </c>
    </row>
    <row r="64" spans="8:25" x14ac:dyDescent="0.25">
      <c r="H64" s="3"/>
      <c r="Y64" t="str">
        <v>Dominadas asistidas agarre prono</v>
      </c>
    </row>
    <row r="65" spans="8:25" x14ac:dyDescent="0.25">
      <c r="H65" s="3"/>
      <c r="Y65" t="str">
        <v>Remo con barra</v>
      </c>
    </row>
    <row r="66" spans="8:25" x14ac:dyDescent="0.25">
      <c r="H66" s="3"/>
      <c r="Y66" t="str">
        <v>Remo pendlay</v>
      </c>
    </row>
    <row r="67" spans="8:25" x14ac:dyDescent="0.25">
      <c r="H67" s="3"/>
      <c r="Y67" t="str">
        <v>Remo con mancuernas agarre prono</v>
      </c>
    </row>
    <row r="68" spans="8:25" x14ac:dyDescent="0.25">
      <c r="H68" s="3"/>
      <c r="Y68" t="str">
        <v>Remo en multipower</v>
      </c>
    </row>
    <row r="69" spans="8:25" x14ac:dyDescent="0.25">
      <c r="H69" s="3"/>
      <c r="Y69" t="str">
        <v>Remo alto en máquina</v>
      </c>
    </row>
    <row r="70" spans="8:25" x14ac:dyDescent="0.25">
      <c r="H70" s="3"/>
      <c r="Y70" t="str">
        <v>Remo en polea baja</v>
      </c>
    </row>
    <row r="71" spans="8:25" x14ac:dyDescent="0.25">
      <c r="H71" s="3"/>
      <c r="Y71" t="str">
        <v>Remo en polea baja agarre ancho</v>
      </c>
    </row>
    <row r="72" spans="8:25" x14ac:dyDescent="0.25">
      <c r="H72" s="3"/>
    </row>
    <row r="73" spans="8:25" x14ac:dyDescent="0.25">
      <c r="H73" s="3"/>
    </row>
    <row r="74" spans="8:25" x14ac:dyDescent="0.25">
      <c r="H74" s="3"/>
    </row>
    <row r="75" spans="8:25" x14ac:dyDescent="0.25">
      <c r="H75" s="3"/>
    </row>
    <row r="76" spans="8:25" x14ac:dyDescent="0.25">
      <c r="H76" s="3"/>
    </row>
    <row r="77" spans="8:25" x14ac:dyDescent="0.25">
      <c r="H77" s="3"/>
    </row>
    <row r="78" spans="8:25" x14ac:dyDescent="0.25">
      <c r="H78" s="3"/>
    </row>
    <row r="79" spans="8:25" x14ac:dyDescent="0.25">
      <c r="H79" s="3"/>
    </row>
    <row r="80" spans="8:25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</sheetData>
  <dataValidations count="2">
    <dataValidation type="list" allowBlank="1" showInputMessage="1" showErrorMessage="1" sqref="A4 A22 A10 A16 A28 A34 A40" xr:uid="{CC3A1815-B5BF-47F8-A6F1-7F226FB3992D}">
      <formula1>"Pecho,Espalda,Hombro Frontal,Hombro Lateral,Hombro Posterior,Biceps,Triceps,Cuadriceps,Femoral,Gluteo,Trapecio,Gemelo,Abs"</formula1>
    </dataValidation>
    <dataValidation type="list" allowBlank="1" showInputMessage="1" showErrorMessage="1" sqref="B4 B22 B10 B28 B34 B40 B16" xr:uid="{6D3D4D36-BCDA-4679-8D0A-705526AC790B}">
      <formula1>Ejercicios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04C51B-E8C2-41E0-AC87-AEE76C186FD1}">
          <x14:formula1>
            <xm:f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xm:f>
          </x14:formula1>
          <xm:sqref>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7CC2-CFFE-44C3-99DD-0BBE39046FFA}">
  <dimension ref="A2:Z212"/>
  <sheetViews>
    <sheetView topLeftCell="A34" workbookViewId="0">
      <selection activeCell="D16" sqref="D16:D19"/>
    </sheetView>
  </sheetViews>
  <sheetFormatPr baseColWidth="10" defaultRowHeight="15" x14ac:dyDescent="0.25"/>
  <cols>
    <col min="1" max="1" width="41.85546875" customWidth="1"/>
    <col min="2" max="2" width="36.28515625" customWidth="1"/>
    <col min="4" max="4" width="16.85546875" customWidth="1"/>
    <col min="5" max="5" width="12.28515625" customWidth="1"/>
    <col min="6" max="6" width="20" customWidth="1"/>
    <col min="8" max="8" width="46.5703125" customWidth="1"/>
    <col min="9" max="9" width="33.42578125" customWidth="1"/>
    <col min="25" max="25" width="51.42578125" customWidth="1"/>
    <col min="26" max="26" width="56.85546875" customWidth="1"/>
  </cols>
  <sheetData>
    <row r="2" spans="1:26" x14ac:dyDescent="0.25">
      <c r="Y2" t="str" cm="1">
        <f t="array" ref="Y2:Y41">IF(A4="Pecho",'Hoja de datos (importante)'!$C$8:$C$47,IF(A4="Espalda",'Hoja de datos (importante)'!$D$8:$D$77,IF(A4="Hombro frontal",'Hoja de datos (importante)'!$E$8:$E$21,IF(A4="Hombro Lateral",'Hoja de datos (importante)'!$F$8:$F$20,IF(A4="Hombro Posterior",'Hoja de datos (importante)'!$G$8:$G$18,IF(A4="Biceps",'Hoja de datos (importante)'!$H$8:$H$34))))))</f>
        <v>Press de banca</v>
      </c>
      <c r="Z2" t="b" cm="1">
        <f t="array" ref="Z2">IF(A4="Triceps",'Hoja de datos (importante)'!$I$8:$I$35,IF(A4="Cuadriceps",'Hoja de datos (importante)'!$J$8:$J$41,IF(A4="Femoral",'Hoja de datos (importante)'!K8:K29,IF(A4="Gluteo",'Hoja de datos (importante)'!L8:L47,IF(A4="Trapecio",'Hoja de datos (importante)'!M8:M17,IF(A4="Gemelo",'Hoja de datos (importante)'!N8:N25,IF(A4="Abs",'Hoja de datos (importante)'!O8:O23)))))))</f>
        <v>0</v>
      </c>
    </row>
    <row r="3" spans="1:26" x14ac:dyDescent="0.25">
      <c r="A3" t="s">
        <v>357</v>
      </c>
      <c r="B3" t="s">
        <v>1</v>
      </c>
      <c r="C3" t="s">
        <v>4</v>
      </c>
      <c r="D3" t="s">
        <v>3</v>
      </c>
      <c r="E3" t="s">
        <v>0</v>
      </c>
      <c r="F3" t="s">
        <v>2</v>
      </c>
      <c r="H3" s="3" t="b" cm="1">
        <f t="array" ref="H3"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f>
        <v>0</v>
      </c>
      <c r="Y3" t="str">
        <v>Press plano con mancuernas</v>
      </c>
    </row>
    <row r="4" spans="1:26" x14ac:dyDescent="0.25">
      <c r="A4" t="s">
        <v>10</v>
      </c>
      <c r="B4" t="s">
        <v>175</v>
      </c>
      <c r="C4">
        <v>3</v>
      </c>
      <c r="D4" t="s">
        <v>372</v>
      </c>
      <c r="E4">
        <v>3</v>
      </c>
      <c r="F4">
        <v>2</v>
      </c>
      <c r="H4" s="3"/>
      <c r="Y4" t="str">
        <v>Press plano con mancuernas agarre neutro</v>
      </c>
    </row>
    <row r="5" spans="1:26" x14ac:dyDescent="0.25">
      <c r="B5" t="s">
        <v>9</v>
      </c>
      <c r="C5">
        <v>3</v>
      </c>
      <c r="D5" t="s">
        <v>372</v>
      </c>
      <c r="E5">
        <v>2</v>
      </c>
      <c r="F5">
        <v>2</v>
      </c>
      <c r="H5" s="3"/>
      <c r="Y5" t="str">
        <v>Fondos de pecho en barra</v>
      </c>
    </row>
    <row r="6" spans="1:26" x14ac:dyDescent="0.25">
      <c r="B6" t="s">
        <v>361</v>
      </c>
      <c r="C6">
        <v>3</v>
      </c>
      <c r="D6" t="s">
        <v>367</v>
      </c>
      <c r="E6">
        <v>2</v>
      </c>
      <c r="F6">
        <v>2</v>
      </c>
      <c r="H6" s="3"/>
      <c r="Y6" t="str">
        <v>Fondos de pecho en barras paralelas</v>
      </c>
    </row>
    <row r="7" spans="1:26" x14ac:dyDescent="0.25">
      <c r="C7">
        <v>3</v>
      </c>
      <c r="D7" t="s">
        <v>367</v>
      </c>
      <c r="E7">
        <v>1</v>
      </c>
      <c r="F7">
        <v>2</v>
      </c>
      <c r="H7" s="3"/>
      <c r="Y7" t="str">
        <v>Press vertical en máquina agarre neutro</v>
      </c>
    </row>
    <row r="8" spans="1:26" x14ac:dyDescent="0.25">
      <c r="H8" s="3"/>
      <c r="Y8" t="str">
        <v>Press vertical en máquina</v>
      </c>
    </row>
    <row r="9" spans="1:26" x14ac:dyDescent="0.25">
      <c r="A9" t="s">
        <v>357</v>
      </c>
      <c r="B9" t="s">
        <v>1</v>
      </c>
      <c r="C9" t="s">
        <v>4</v>
      </c>
      <c r="D9" t="s">
        <v>3</v>
      </c>
      <c r="E9" t="s">
        <v>0</v>
      </c>
      <c r="F9" t="s">
        <v>2</v>
      </c>
      <c r="H9" s="3"/>
      <c r="Y9" t="str">
        <v>Press plano en multipower</v>
      </c>
    </row>
    <row r="10" spans="1:26" x14ac:dyDescent="0.25">
      <c r="A10" t="s">
        <v>10</v>
      </c>
      <c r="B10" t="s">
        <v>36</v>
      </c>
      <c r="C10">
        <v>3</v>
      </c>
      <c r="D10" t="s">
        <v>364</v>
      </c>
      <c r="E10">
        <v>2</v>
      </c>
      <c r="F10">
        <v>2</v>
      </c>
      <c r="H10" s="3"/>
      <c r="Y10" t="str">
        <v>Flexiones planas</v>
      </c>
    </row>
    <row r="11" spans="1:26" x14ac:dyDescent="0.25">
      <c r="B11" t="s">
        <v>9</v>
      </c>
      <c r="C11">
        <v>3</v>
      </c>
      <c r="D11" t="s">
        <v>364</v>
      </c>
      <c r="E11">
        <v>2</v>
      </c>
      <c r="F11">
        <v>2</v>
      </c>
      <c r="H11" s="3"/>
      <c r="Y11" t="str">
        <v>Press vertical con bandas elásticas</v>
      </c>
    </row>
    <row r="12" spans="1:26" x14ac:dyDescent="0.25">
      <c r="B12" t="s">
        <v>365</v>
      </c>
      <c r="C12">
        <v>3</v>
      </c>
      <c r="D12" t="s">
        <v>368</v>
      </c>
      <c r="E12">
        <v>2</v>
      </c>
      <c r="F12">
        <v>2</v>
      </c>
      <c r="H12" s="3"/>
      <c r="Y12" t="str">
        <v>Press plano con bandas elásticas</v>
      </c>
    </row>
    <row r="13" spans="1:26" x14ac:dyDescent="0.25">
      <c r="C13">
        <v>3</v>
      </c>
      <c r="D13" t="s">
        <v>368</v>
      </c>
      <c r="E13">
        <v>1</v>
      </c>
      <c r="F13">
        <v>2</v>
      </c>
      <c r="H13" s="3"/>
      <c r="Y13" t="str">
        <v>Flexiones planas con banda elástica</v>
      </c>
    </row>
    <row r="14" spans="1:26" x14ac:dyDescent="0.25">
      <c r="H14" s="3"/>
      <c r="Y14" t="str">
        <v>Press inclinado con barra</v>
      </c>
    </row>
    <row r="15" spans="1:26" x14ac:dyDescent="0.25">
      <c r="A15" t="s">
        <v>357</v>
      </c>
      <c r="B15" t="s">
        <v>1</v>
      </c>
      <c r="C15" t="s">
        <v>4</v>
      </c>
      <c r="D15" t="s">
        <v>3</v>
      </c>
      <c r="E15" t="s">
        <v>0</v>
      </c>
      <c r="F15" t="s">
        <v>2</v>
      </c>
      <c r="H15" s="3"/>
      <c r="Y15" t="str">
        <v>Press inclinado con mancuernas</v>
      </c>
    </row>
    <row r="16" spans="1:26" x14ac:dyDescent="0.25">
      <c r="A16" t="s">
        <v>16</v>
      </c>
      <c r="B16" t="s">
        <v>42</v>
      </c>
      <c r="C16">
        <v>3</v>
      </c>
      <c r="D16" t="s">
        <v>358</v>
      </c>
      <c r="E16">
        <v>2</v>
      </c>
      <c r="F16">
        <v>2</v>
      </c>
      <c r="H16" s="3"/>
      <c r="Y16" t="str">
        <v>Press inclinado convergente</v>
      </c>
    </row>
    <row r="17" spans="1:25" x14ac:dyDescent="0.25">
      <c r="B17" t="s">
        <v>9</v>
      </c>
      <c r="C17">
        <v>3</v>
      </c>
      <c r="D17" t="s">
        <v>358</v>
      </c>
      <c r="E17">
        <v>2</v>
      </c>
      <c r="F17">
        <v>2</v>
      </c>
      <c r="H17" s="3"/>
      <c r="Y17" t="str">
        <v>Press inclinado en multipower</v>
      </c>
    </row>
    <row r="18" spans="1:25" x14ac:dyDescent="0.25">
      <c r="B18" t="s">
        <v>365</v>
      </c>
      <c r="C18">
        <v>3</v>
      </c>
      <c r="D18" t="s">
        <v>358</v>
      </c>
      <c r="E18">
        <v>2</v>
      </c>
      <c r="F18">
        <v>2</v>
      </c>
      <c r="H18" s="3"/>
      <c r="Y18" t="str">
        <v>Press inclinado en máquina</v>
      </c>
    </row>
    <row r="19" spans="1:25" x14ac:dyDescent="0.25">
      <c r="C19">
        <v>3</v>
      </c>
      <c r="D19" t="s">
        <v>358</v>
      </c>
      <c r="E19">
        <v>1</v>
      </c>
      <c r="F19">
        <v>2</v>
      </c>
      <c r="H19" s="3"/>
      <c r="Y19" t="str">
        <v>Flexiones declinadas</v>
      </c>
    </row>
    <row r="20" spans="1:25" x14ac:dyDescent="0.25">
      <c r="H20" s="3"/>
      <c r="Y20" t="str">
        <v>Press inclinado con bandas elásticas</v>
      </c>
    </row>
    <row r="21" spans="1:25" x14ac:dyDescent="0.25">
      <c r="A21" t="s">
        <v>357</v>
      </c>
      <c r="B21" t="s">
        <v>1</v>
      </c>
      <c r="C21" t="s">
        <v>4</v>
      </c>
      <c r="D21" t="s">
        <v>3</v>
      </c>
      <c r="E21" t="s">
        <v>0</v>
      </c>
      <c r="F21" t="s">
        <v>2</v>
      </c>
      <c r="H21" s="3"/>
      <c r="Y21" t="str">
        <v>Press declinado</v>
      </c>
    </row>
    <row r="22" spans="1:25" x14ac:dyDescent="0.25">
      <c r="A22" t="s">
        <v>10</v>
      </c>
      <c r="B22" t="s">
        <v>271</v>
      </c>
      <c r="C22">
        <v>3</v>
      </c>
      <c r="D22" t="s">
        <v>359</v>
      </c>
      <c r="E22">
        <v>2</v>
      </c>
      <c r="F22">
        <v>1</v>
      </c>
      <c r="H22" s="3"/>
      <c r="Y22" t="str">
        <v>Press declinado con mancuernas</v>
      </c>
    </row>
    <row r="23" spans="1:25" x14ac:dyDescent="0.25">
      <c r="B23" t="s">
        <v>9</v>
      </c>
      <c r="C23">
        <v>3</v>
      </c>
      <c r="D23" t="s">
        <v>359</v>
      </c>
      <c r="E23">
        <v>2</v>
      </c>
      <c r="F23">
        <v>1</v>
      </c>
      <c r="H23" s="3"/>
      <c r="Y23" t="str">
        <v>Press declinado en multipower</v>
      </c>
    </row>
    <row r="24" spans="1:25" x14ac:dyDescent="0.25">
      <c r="C24">
        <v>4</v>
      </c>
      <c r="D24" t="s">
        <v>359</v>
      </c>
      <c r="E24">
        <v>1</v>
      </c>
      <c r="F24">
        <v>1</v>
      </c>
      <c r="H24" s="3"/>
      <c r="Y24" t="str">
        <v>Press declinado en máquina</v>
      </c>
    </row>
    <row r="25" spans="1:25" x14ac:dyDescent="0.25">
      <c r="C25">
        <v>4</v>
      </c>
      <c r="D25" t="s">
        <v>359</v>
      </c>
      <c r="E25">
        <v>1</v>
      </c>
      <c r="F25">
        <v>1</v>
      </c>
      <c r="H25" s="3"/>
      <c r="Y25" t="str">
        <v>Flexiones inclinadas</v>
      </c>
    </row>
    <row r="26" spans="1:25" x14ac:dyDescent="0.25">
      <c r="H26" s="3"/>
      <c r="Y26" t="str">
        <v>Aperturas inclinadas con mancuernas</v>
      </c>
    </row>
    <row r="27" spans="1:25" x14ac:dyDescent="0.25">
      <c r="A27" t="s">
        <v>357</v>
      </c>
      <c r="B27" t="s">
        <v>1</v>
      </c>
      <c r="C27" t="s">
        <v>4</v>
      </c>
      <c r="D27" t="s">
        <v>3</v>
      </c>
      <c r="E27" t="s">
        <v>0</v>
      </c>
      <c r="F27" t="s">
        <v>2</v>
      </c>
      <c r="H27" s="3"/>
      <c r="Y27" t="str">
        <v>Aperturas inclinadas en cruce de poleas</v>
      </c>
    </row>
    <row r="28" spans="1:25" x14ac:dyDescent="0.25">
      <c r="A28" t="s">
        <v>378</v>
      </c>
      <c r="B28" t="s">
        <v>167</v>
      </c>
      <c r="C28">
        <v>3</v>
      </c>
      <c r="D28" t="s">
        <v>359</v>
      </c>
      <c r="E28">
        <v>2</v>
      </c>
      <c r="F28">
        <v>1</v>
      </c>
      <c r="H28" s="3"/>
      <c r="Y28" t="str">
        <v>Cruces en polea desde abajo</v>
      </c>
    </row>
    <row r="29" spans="1:25" x14ac:dyDescent="0.25">
      <c r="B29" t="s">
        <v>9</v>
      </c>
      <c r="C29">
        <v>3</v>
      </c>
      <c r="D29" t="s">
        <v>359</v>
      </c>
      <c r="E29">
        <v>1</v>
      </c>
      <c r="F29">
        <v>1</v>
      </c>
      <c r="H29" s="3"/>
      <c r="Y29" t="str">
        <v>Cruces con elásticos desde abajo</v>
      </c>
    </row>
    <row r="30" spans="1:25" x14ac:dyDescent="0.25">
      <c r="B30" t="s">
        <v>373</v>
      </c>
      <c r="C30">
        <v>4</v>
      </c>
      <c r="D30" t="s">
        <v>359</v>
      </c>
      <c r="E30">
        <v>1</v>
      </c>
      <c r="F30">
        <v>1</v>
      </c>
      <c r="H30" s="3"/>
      <c r="Y30" t="str">
        <v>Flexiones pliométricas</v>
      </c>
    </row>
    <row r="31" spans="1:25" x14ac:dyDescent="0.25">
      <c r="C31">
        <v>4</v>
      </c>
      <c r="D31" t="s">
        <v>359</v>
      </c>
      <c r="E31">
        <v>1</v>
      </c>
      <c r="F31">
        <v>1</v>
      </c>
      <c r="H31" s="3"/>
      <c r="Y31" t="str">
        <v>Wipers isométricos</v>
      </c>
    </row>
    <row r="32" spans="1:25" x14ac:dyDescent="0.25">
      <c r="H32" s="3"/>
      <c r="Y32" t="str">
        <v>Cruces con elásticos a altura media</v>
      </c>
    </row>
    <row r="33" spans="1:25" x14ac:dyDescent="0.25">
      <c r="A33" t="s">
        <v>357</v>
      </c>
      <c r="B33" t="s">
        <v>1</v>
      </c>
      <c r="C33" t="s">
        <v>4</v>
      </c>
      <c r="D33" t="s">
        <v>3</v>
      </c>
      <c r="E33" t="s">
        <v>0</v>
      </c>
      <c r="F33" t="s">
        <v>2</v>
      </c>
      <c r="H33" s="3"/>
      <c r="Y33" t="str">
        <v>Aperturas planas con mancuernas</v>
      </c>
    </row>
    <row r="34" spans="1:25" x14ac:dyDescent="0.25">
      <c r="A34" t="s">
        <v>378</v>
      </c>
      <c r="B34" t="s">
        <v>116</v>
      </c>
      <c r="C34">
        <v>3</v>
      </c>
      <c r="D34" t="s">
        <v>379</v>
      </c>
      <c r="E34">
        <v>2</v>
      </c>
      <c r="F34">
        <v>1</v>
      </c>
      <c r="H34" s="3"/>
      <c r="Y34" t="str">
        <v>Cruces en máquina</v>
      </c>
    </row>
    <row r="35" spans="1:25" x14ac:dyDescent="0.25">
      <c r="B35" t="s">
        <v>9</v>
      </c>
      <c r="C35">
        <v>3</v>
      </c>
      <c r="D35" t="s">
        <v>379</v>
      </c>
      <c r="E35">
        <v>1</v>
      </c>
      <c r="F35">
        <v>1</v>
      </c>
      <c r="H35" s="3"/>
      <c r="Y35" t="str">
        <v>Peck deck</v>
      </c>
    </row>
    <row r="36" spans="1:25" x14ac:dyDescent="0.25">
      <c r="B36" t="s">
        <v>380</v>
      </c>
      <c r="C36">
        <v>4</v>
      </c>
      <c r="D36" t="s">
        <v>379</v>
      </c>
      <c r="E36">
        <v>1</v>
      </c>
      <c r="F36">
        <v>1</v>
      </c>
      <c r="H36" s="3"/>
      <c r="Y36" t="str">
        <v>Cruces en polea a altura central</v>
      </c>
    </row>
    <row r="37" spans="1:25" x14ac:dyDescent="0.25">
      <c r="C37">
        <v>4</v>
      </c>
      <c r="D37" t="s">
        <v>379</v>
      </c>
      <c r="E37">
        <v>1</v>
      </c>
      <c r="F37">
        <v>1</v>
      </c>
      <c r="H37" s="3"/>
      <c r="Y37" t="str">
        <v>Aperturas planas en cruce de poleas</v>
      </c>
    </row>
    <row r="38" spans="1:25" x14ac:dyDescent="0.25">
      <c r="H38" s="3"/>
      <c r="Y38" t="str">
        <v>Aperturas declinadas con mancuernas</v>
      </c>
    </row>
    <row r="39" spans="1:25" x14ac:dyDescent="0.25">
      <c r="A39" t="s">
        <v>357</v>
      </c>
      <c r="B39" t="s">
        <v>1</v>
      </c>
      <c r="C39" t="s">
        <v>4</v>
      </c>
      <c r="D39" t="s">
        <v>3</v>
      </c>
      <c r="E39" t="s">
        <v>0</v>
      </c>
      <c r="F39" t="s">
        <v>2</v>
      </c>
      <c r="H39" s="3"/>
      <c r="Y39" t="str">
        <v>Aperturas declinadas en polea</v>
      </c>
    </row>
    <row r="40" spans="1:25" x14ac:dyDescent="0.25">
      <c r="A40" t="s">
        <v>16</v>
      </c>
      <c r="B40" t="s">
        <v>132</v>
      </c>
      <c r="C40">
        <v>3</v>
      </c>
      <c r="D40" t="s">
        <v>358</v>
      </c>
      <c r="E40">
        <v>2</v>
      </c>
      <c r="F40">
        <v>90</v>
      </c>
      <c r="H40" s="3"/>
      <c r="Y40" t="str">
        <v>Cruces en polea desde arriba</v>
      </c>
    </row>
    <row r="41" spans="1:25" x14ac:dyDescent="0.25">
      <c r="B41" t="s">
        <v>9</v>
      </c>
      <c r="C41">
        <v>3</v>
      </c>
      <c r="D41" t="s">
        <v>358</v>
      </c>
      <c r="E41">
        <v>1</v>
      </c>
      <c r="F41">
        <v>90</v>
      </c>
      <c r="H41" s="3"/>
      <c r="Y41" t="str">
        <v>Cruces con elásticos desde arriba</v>
      </c>
    </row>
    <row r="42" spans="1:25" x14ac:dyDescent="0.25">
      <c r="C42">
        <v>3</v>
      </c>
      <c r="D42" t="s">
        <v>358</v>
      </c>
      <c r="E42">
        <v>1</v>
      </c>
      <c r="F42">
        <v>90</v>
      </c>
      <c r="H42" s="3"/>
    </row>
    <row r="43" spans="1:25" x14ac:dyDescent="0.25">
      <c r="C43">
        <v>3</v>
      </c>
      <c r="D43" t="s">
        <v>358</v>
      </c>
      <c r="E43">
        <v>1</v>
      </c>
      <c r="F43">
        <v>90</v>
      </c>
      <c r="H43" s="3"/>
    </row>
    <row r="44" spans="1:25" x14ac:dyDescent="0.25">
      <c r="H44" s="3"/>
    </row>
    <row r="45" spans="1:25" x14ac:dyDescent="0.25">
      <c r="H45" s="3"/>
    </row>
    <row r="46" spans="1:25" x14ac:dyDescent="0.25">
      <c r="H46" s="3"/>
    </row>
    <row r="47" spans="1:25" x14ac:dyDescent="0.25">
      <c r="H47" s="3"/>
    </row>
    <row r="48" spans="1:25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  <row r="207" spans="8:8" x14ac:dyDescent="0.25">
      <c r="H207" s="3"/>
    </row>
    <row r="208" spans="8:8" x14ac:dyDescent="0.25">
      <c r="H208" s="3"/>
    </row>
    <row r="209" spans="8:8" x14ac:dyDescent="0.25">
      <c r="H209" s="3"/>
    </row>
    <row r="210" spans="8:8" x14ac:dyDescent="0.25">
      <c r="H210" s="3"/>
    </row>
    <row r="211" spans="8:8" x14ac:dyDescent="0.25">
      <c r="H211" s="3"/>
    </row>
    <row r="212" spans="8:8" x14ac:dyDescent="0.25">
      <c r="H212" s="3"/>
    </row>
  </sheetData>
  <phoneticPr fontId="3" type="noConversion"/>
  <dataValidations count="2">
    <dataValidation type="list" allowBlank="1" showInputMessage="1" showErrorMessage="1" sqref="B4 B22 B10 B34 B28 B40 B16" xr:uid="{E70AE339-DD7E-4CE3-A17F-4EA88D5F9746}">
      <formula1>Ejercicios</formula1>
    </dataValidation>
    <dataValidation type="list" allowBlank="1" showInputMessage="1" showErrorMessage="1" sqref="A4 A22 A28 A40 A34" xr:uid="{88961D44-5BB3-4AC3-9DA7-CD523DC2F0CA}">
      <formula1>"Pecho,Espalda,Hombro Frontal,Hombro Lateral,Hombro Posterior,Biceps,Triceps,Cuadriceps,Femoral,Gluteo,Trapecio,Gemelo,Abs"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5DA005-35F8-43DF-9ADB-D266CA399056}">
          <x14:formula1>
            <xm:f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xm:f>
          </x14:formula1>
          <xm:sqref>H4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B237-AF36-4517-9466-E3E38B29A287}">
  <dimension ref="A2:Z206"/>
  <sheetViews>
    <sheetView topLeftCell="A13" workbookViewId="0">
      <selection activeCell="D16" sqref="D16:D19"/>
    </sheetView>
  </sheetViews>
  <sheetFormatPr baseColWidth="10" defaultRowHeight="15" x14ac:dyDescent="0.25"/>
  <cols>
    <col min="1" max="1" width="41.85546875" customWidth="1"/>
    <col min="2" max="2" width="36.28515625" customWidth="1"/>
    <col min="4" max="4" width="16.85546875" customWidth="1"/>
    <col min="5" max="5" width="12.28515625" customWidth="1"/>
    <col min="6" max="6" width="20" customWidth="1"/>
    <col min="8" max="8" width="46.5703125" customWidth="1"/>
    <col min="9" max="9" width="33.42578125" customWidth="1"/>
    <col min="25" max="25" width="51.42578125" customWidth="1"/>
    <col min="26" max="26" width="56.85546875" customWidth="1"/>
  </cols>
  <sheetData>
    <row r="2" spans="1:26" x14ac:dyDescent="0.25">
      <c r="Y2" t="str" cm="1">
        <f t="array" ref="Y2:Y71">IF(A4="Pecho",'Hoja de datos (importante)'!$C$8:$C$47,IF(A4="Espalda",'Hoja de datos (importante)'!$D$8:$D$77,IF(A4="Hombro frontal",'Hoja de datos (importante)'!$E$8:$E$21,IF(A4="Hombro Lateral",'Hoja de datos (importante)'!$F$8:$F$20,IF(A4="Hombro Posterior",'Hoja de datos (importante)'!$G$8:$G$18,IF(A4="Biceps",'Hoja de datos (importante)'!$H$8:$H$34))))))</f>
        <v>Peso Muerto</v>
      </c>
      <c r="Z2" t="b" cm="1">
        <f t="array" ref="Z2">IF(A4="Triceps",'Hoja de datos (importante)'!$I$8:$I$35,IF(A4="Cuadriceps",'Hoja de datos (importante)'!$J$8:$J$41,IF(A4="Femoral",'Hoja de datos (importante)'!K8:K29,IF(A4="Gluteo",'Hoja de datos (importante)'!L8:L47,IF(A4="Trapecio",'Hoja de datos (importante)'!M8:M17,IF(A4="Gemelo",'Hoja de datos (importante)'!N8:N25,IF(A4="Abs",'Hoja de datos (importante)'!O8:O23)))))))</f>
        <v>0</v>
      </c>
    </row>
    <row r="3" spans="1:26" x14ac:dyDescent="0.25">
      <c r="A3" t="s">
        <v>357</v>
      </c>
      <c r="B3" t="s">
        <v>1</v>
      </c>
      <c r="C3" t="s">
        <v>4</v>
      </c>
      <c r="D3" t="s">
        <v>3</v>
      </c>
      <c r="E3" t="s">
        <v>0</v>
      </c>
      <c r="F3" t="s">
        <v>2</v>
      </c>
      <c r="H3" s="3" t="b" cm="1">
        <f t="array" ref="H3"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f>
        <v>0</v>
      </c>
      <c r="Y3" t="str">
        <v>Peso Muerto con barra hexagonal</v>
      </c>
    </row>
    <row r="4" spans="1:26" x14ac:dyDescent="0.25">
      <c r="A4" t="s">
        <v>11</v>
      </c>
      <c r="B4" t="s">
        <v>176</v>
      </c>
      <c r="C4">
        <v>3</v>
      </c>
      <c r="D4" t="s">
        <v>372</v>
      </c>
      <c r="E4">
        <v>3</v>
      </c>
      <c r="F4">
        <v>3</v>
      </c>
      <c r="H4" s="3"/>
      <c r="Y4" t="str">
        <v>Peso Muerto agarre snatch</v>
      </c>
    </row>
    <row r="5" spans="1:26" x14ac:dyDescent="0.25">
      <c r="B5" t="s">
        <v>9</v>
      </c>
      <c r="C5">
        <v>3</v>
      </c>
      <c r="D5" t="s">
        <v>372</v>
      </c>
      <c r="E5">
        <v>2</v>
      </c>
      <c r="F5">
        <v>3</v>
      </c>
      <c r="H5" s="3"/>
      <c r="Y5" t="str">
        <v>Rack Pull</v>
      </c>
    </row>
    <row r="6" spans="1:26" x14ac:dyDescent="0.25">
      <c r="B6" t="s">
        <v>363</v>
      </c>
      <c r="C6">
        <v>3</v>
      </c>
      <c r="D6" t="s">
        <v>367</v>
      </c>
      <c r="E6">
        <v>2</v>
      </c>
      <c r="F6">
        <v>3</v>
      </c>
      <c r="H6" s="3"/>
      <c r="Y6" t="str">
        <v>Peso muerto en multipower</v>
      </c>
    </row>
    <row r="7" spans="1:26" x14ac:dyDescent="0.25">
      <c r="C7">
        <v>3</v>
      </c>
      <c r="D7" t="s">
        <v>367</v>
      </c>
      <c r="E7">
        <v>1</v>
      </c>
      <c r="F7">
        <v>3</v>
      </c>
      <c r="H7" s="3"/>
      <c r="Y7" t="str">
        <v>Peso muerto con mancuernas</v>
      </c>
    </row>
    <row r="8" spans="1:26" x14ac:dyDescent="0.25">
      <c r="H8" s="3"/>
      <c r="Y8" t="str">
        <v>Peso Muerto en polea</v>
      </c>
    </row>
    <row r="9" spans="1:26" x14ac:dyDescent="0.25">
      <c r="A9" t="s">
        <v>357</v>
      </c>
      <c r="B9" t="s">
        <v>1</v>
      </c>
      <c r="C9" t="s">
        <v>4</v>
      </c>
      <c r="D9" t="s">
        <v>3</v>
      </c>
      <c r="E9" t="s">
        <v>0</v>
      </c>
      <c r="F9" t="s">
        <v>2</v>
      </c>
      <c r="H9" s="3"/>
      <c r="Y9" t="str">
        <v>Peso Muerto con bandas elásticas</v>
      </c>
    </row>
    <row r="10" spans="1:26" x14ac:dyDescent="0.25">
      <c r="A10" t="s">
        <v>11</v>
      </c>
      <c r="B10" t="s">
        <v>248</v>
      </c>
      <c r="C10">
        <v>3</v>
      </c>
      <c r="D10" t="s">
        <v>364</v>
      </c>
      <c r="E10">
        <v>2</v>
      </c>
      <c r="F10">
        <v>90</v>
      </c>
      <c r="H10" s="3"/>
      <c r="Y10" t="str">
        <v>Jalón dorsal en máquina divergente</v>
      </c>
    </row>
    <row r="11" spans="1:26" x14ac:dyDescent="0.25">
      <c r="B11" t="s">
        <v>9</v>
      </c>
      <c r="C11">
        <v>3</v>
      </c>
      <c r="D11" t="s">
        <v>364</v>
      </c>
      <c r="E11">
        <v>2</v>
      </c>
      <c r="F11">
        <v>90</v>
      </c>
      <c r="H11" s="3"/>
      <c r="Y11" t="str">
        <v>Jalón dorsal en cruce de poleas</v>
      </c>
    </row>
    <row r="12" spans="1:26" x14ac:dyDescent="0.25">
      <c r="C12">
        <v>4</v>
      </c>
      <c r="D12" t="s">
        <v>368</v>
      </c>
      <c r="E12">
        <v>2</v>
      </c>
      <c r="F12">
        <v>90</v>
      </c>
      <c r="H12" s="3"/>
      <c r="Y12" t="str">
        <v>Jalón trasnuca</v>
      </c>
    </row>
    <row r="13" spans="1:26" x14ac:dyDescent="0.25">
      <c r="C13">
        <v>4</v>
      </c>
      <c r="D13" t="s">
        <v>368</v>
      </c>
      <c r="E13">
        <v>1</v>
      </c>
      <c r="F13">
        <v>90</v>
      </c>
      <c r="H13" s="3"/>
      <c r="Y13" t="str">
        <v>Dominadas trasnuca</v>
      </c>
    </row>
    <row r="14" spans="1:26" x14ac:dyDescent="0.25">
      <c r="H14" s="3"/>
      <c r="Y14" t="str">
        <v>Dominadas con agarre neutro amplio</v>
      </c>
    </row>
    <row r="15" spans="1:26" x14ac:dyDescent="0.25">
      <c r="A15" t="s">
        <v>357</v>
      </c>
      <c r="B15" t="s">
        <v>1</v>
      </c>
      <c r="C15" t="s">
        <v>4</v>
      </c>
      <c r="D15" t="s">
        <v>3</v>
      </c>
      <c r="E15" t="s">
        <v>0</v>
      </c>
      <c r="F15" t="s">
        <v>2</v>
      </c>
      <c r="H15" s="3"/>
      <c r="Y15" t="str">
        <v>Aducción de hombro con banda elástica</v>
      </c>
    </row>
    <row r="16" spans="1:26" x14ac:dyDescent="0.25">
      <c r="A16" t="s">
        <v>11</v>
      </c>
      <c r="B16" t="s">
        <v>334</v>
      </c>
      <c r="C16">
        <v>3</v>
      </c>
      <c r="D16" t="s">
        <v>358</v>
      </c>
      <c r="E16">
        <v>2</v>
      </c>
      <c r="F16">
        <v>1</v>
      </c>
      <c r="H16" s="3"/>
      <c r="Y16" t="str">
        <v>Remo en punta agarre cerrado</v>
      </c>
    </row>
    <row r="17" spans="1:25" x14ac:dyDescent="0.25">
      <c r="B17" t="s">
        <v>9</v>
      </c>
      <c r="C17">
        <v>3</v>
      </c>
      <c r="D17" t="s">
        <v>358</v>
      </c>
      <c r="E17">
        <v>2</v>
      </c>
      <c r="F17">
        <v>1</v>
      </c>
      <c r="H17" s="3"/>
      <c r="Y17" t="str">
        <v>Remo a una mano con barra</v>
      </c>
    </row>
    <row r="18" spans="1:25" x14ac:dyDescent="0.25">
      <c r="C18">
        <v>4</v>
      </c>
      <c r="D18" t="s">
        <v>358</v>
      </c>
      <c r="E18">
        <v>1</v>
      </c>
      <c r="F18">
        <v>1</v>
      </c>
      <c r="H18" s="3"/>
      <c r="Y18" t="str">
        <v>Remo supino con barra</v>
      </c>
    </row>
    <row r="19" spans="1:25" x14ac:dyDescent="0.25">
      <c r="C19">
        <v>4</v>
      </c>
      <c r="D19" t="s">
        <v>358</v>
      </c>
      <c r="E19">
        <v>1</v>
      </c>
      <c r="F19">
        <v>1</v>
      </c>
      <c r="H19" s="3"/>
      <c r="Y19" t="str">
        <v>Remo neutro con mancuernas de pie</v>
      </c>
    </row>
    <row r="20" spans="1:25" x14ac:dyDescent="0.25">
      <c r="H20" s="3"/>
      <c r="Y20" t="str">
        <v>Remo supino con mancuernas con apoyo en banco inclinado</v>
      </c>
    </row>
    <row r="21" spans="1:25" x14ac:dyDescent="0.25">
      <c r="A21" t="s">
        <v>357</v>
      </c>
      <c r="B21" t="s">
        <v>1</v>
      </c>
      <c r="C21" t="s">
        <v>4</v>
      </c>
      <c r="D21" t="s">
        <v>3</v>
      </c>
      <c r="E21" t="s">
        <v>0</v>
      </c>
      <c r="F21" t="s">
        <v>2</v>
      </c>
      <c r="H21" s="3"/>
      <c r="Y21" t="str">
        <v>Seal row</v>
      </c>
    </row>
    <row r="22" spans="1:25" x14ac:dyDescent="0.25">
      <c r="A22" t="s">
        <v>11</v>
      </c>
      <c r="B22" t="s">
        <v>297</v>
      </c>
      <c r="C22">
        <v>3</v>
      </c>
      <c r="D22" t="s">
        <v>359</v>
      </c>
      <c r="E22">
        <v>2</v>
      </c>
      <c r="F22">
        <v>1</v>
      </c>
      <c r="H22" s="3"/>
      <c r="Y22" t="str">
        <v>Remo con mancuernas con neutrosupinación de pie</v>
      </c>
    </row>
    <row r="23" spans="1:25" x14ac:dyDescent="0.25">
      <c r="B23" t="s">
        <v>9</v>
      </c>
      <c r="C23">
        <v>3</v>
      </c>
      <c r="D23" t="s">
        <v>369</v>
      </c>
      <c r="E23">
        <v>2</v>
      </c>
      <c r="F23">
        <v>1</v>
      </c>
      <c r="H23" s="3"/>
      <c r="Y23" t="str">
        <v>Remo con mancuerna</v>
      </c>
    </row>
    <row r="24" spans="1:25" x14ac:dyDescent="0.25">
      <c r="C24">
        <v>4</v>
      </c>
      <c r="D24" t="s">
        <v>369</v>
      </c>
      <c r="E24">
        <v>1</v>
      </c>
      <c r="F24">
        <v>1</v>
      </c>
      <c r="H24" s="3"/>
      <c r="Y24" t="str">
        <v>Jalón dorsal en máquina agarre supino</v>
      </c>
    </row>
    <row r="25" spans="1:25" x14ac:dyDescent="0.25">
      <c r="C25">
        <v>4</v>
      </c>
      <c r="D25" t="s">
        <v>369</v>
      </c>
      <c r="E25">
        <v>1</v>
      </c>
      <c r="F25">
        <v>1</v>
      </c>
      <c r="H25" s="3"/>
      <c r="Y25" t="str">
        <v>Remo en máquina agarre neutro</v>
      </c>
    </row>
    <row r="26" spans="1:25" x14ac:dyDescent="0.25">
      <c r="H26" s="3"/>
      <c r="Y26" t="str">
        <v>Remo en máquina agarre supino</v>
      </c>
    </row>
    <row r="27" spans="1:25" x14ac:dyDescent="0.25">
      <c r="A27" t="s">
        <v>357</v>
      </c>
      <c r="B27" t="s">
        <v>1</v>
      </c>
      <c r="C27" t="s">
        <v>4</v>
      </c>
      <c r="D27" t="s">
        <v>3</v>
      </c>
      <c r="E27" t="s">
        <v>0</v>
      </c>
      <c r="F27" t="s">
        <v>2</v>
      </c>
      <c r="H27" s="3"/>
      <c r="Y27" t="str">
        <v>Remo supino en multipower</v>
      </c>
    </row>
    <row r="28" spans="1:25" x14ac:dyDescent="0.25">
      <c r="A28" t="s">
        <v>362</v>
      </c>
      <c r="B28" t="s">
        <v>52</v>
      </c>
      <c r="C28">
        <v>3</v>
      </c>
      <c r="D28" t="s">
        <v>360</v>
      </c>
      <c r="E28">
        <v>2</v>
      </c>
      <c r="F28">
        <v>1</v>
      </c>
      <c r="H28" s="3"/>
      <c r="Y28" t="str">
        <v>Remo en polea a una mano</v>
      </c>
    </row>
    <row r="29" spans="1:25" x14ac:dyDescent="0.25">
      <c r="B29" t="s">
        <v>9</v>
      </c>
      <c r="C29">
        <v>3</v>
      </c>
      <c r="D29" t="s">
        <v>360</v>
      </c>
      <c r="E29">
        <v>2</v>
      </c>
      <c r="F29">
        <v>1</v>
      </c>
      <c r="H29" s="3"/>
      <c r="Y29" t="str">
        <v>Remo en polea baja sentado a una mano</v>
      </c>
    </row>
    <row r="30" spans="1:25" x14ac:dyDescent="0.25">
      <c r="B30" t="s">
        <v>373</v>
      </c>
      <c r="C30">
        <v>3</v>
      </c>
      <c r="D30" t="s">
        <v>360</v>
      </c>
      <c r="E30">
        <v>1</v>
      </c>
      <c r="F30">
        <v>1</v>
      </c>
      <c r="H30" s="3"/>
      <c r="Y30" t="str">
        <v>Remo en polea baja sentado agarre neutro cerrado</v>
      </c>
    </row>
    <row r="31" spans="1:25" x14ac:dyDescent="0.25">
      <c r="C31">
        <v>3</v>
      </c>
      <c r="D31" t="s">
        <v>360</v>
      </c>
      <c r="E31">
        <v>1</v>
      </c>
      <c r="F31">
        <v>1</v>
      </c>
      <c r="H31" s="3"/>
      <c r="Y31" t="str">
        <v>Remo en polea baja sentado agarre supino</v>
      </c>
    </row>
    <row r="32" spans="1:25" x14ac:dyDescent="0.25">
      <c r="H32" s="3"/>
      <c r="Y32" t="str">
        <v>Jalón dorsal agarre supino</v>
      </c>
    </row>
    <row r="33" spans="1:25" x14ac:dyDescent="0.25">
      <c r="A33" t="s">
        <v>357</v>
      </c>
      <c r="B33" t="s">
        <v>1</v>
      </c>
      <c r="C33" t="s">
        <v>4</v>
      </c>
      <c r="D33" t="s">
        <v>3</v>
      </c>
      <c r="E33" t="s">
        <v>0</v>
      </c>
      <c r="F33" t="s">
        <v>2</v>
      </c>
      <c r="H33" s="3"/>
      <c r="Y33" t="str">
        <v>Jalón dorsal agarre en V invertida</v>
      </c>
    </row>
    <row r="34" spans="1:25" x14ac:dyDescent="0.25">
      <c r="A34" t="s">
        <v>15</v>
      </c>
      <c r="B34" t="s">
        <v>206</v>
      </c>
      <c r="C34">
        <v>3</v>
      </c>
      <c r="D34" t="s">
        <v>370</v>
      </c>
      <c r="E34">
        <v>2</v>
      </c>
      <c r="F34">
        <v>90</v>
      </c>
      <c r="H34" s="3"/>
      <c r="Y34" t="str">
        <v>Jalón dorsal en polea a una mano</v>
      </c>
    </row>
    <row r="35" spans="1:25" x14ac:dyDescent="0.25">
      <c r="B35" t="s">
        <v>9</v>
      </c>
      <c r="C35">
        <v>3</v>
      </c>
      <c r="D35" t="s">
        <v>370</v>
      </c>
      <c r="E35">
        <v>2</v>
      </c>
      <c r="F35">
        <v>90</v>
      </c>
      <c r="H35" s="3"/>
      <c r="Y35" t="str">
        <v>Dominadas con agarre neutro cerrado</v>
      </c>
    </row>
    <row r="36" spans="1:25" x14ac:dyDescent="0.25">
      <c r="C36">
        <v>4</v>
      </c>
      <c r="D36" t="s">
        <v>364</v>
      </c>
      <c r="E36">
        <v>2</v>
      </c>
      <c r="F36">
        <v>90</v>
      </c>
      <c r="H36" s="3"/>
      <c r="Y36" t="str">
        <v>Dominadas con agarre supino</v>
      </c>
    </row>
    <row r="37" spans="1:25" x14ac:dyDescent="0.25">
      <c r="C37">
        <v>4</v>
      </c>
      <c r="D37" t="s">
        <v>364</v>
      </c>
      <c r="E37">
        <v>1</v>
      </c>
      <c r="F37">
        <v>90</v>
      </c>
      <c r="H37" s="3"/>
      <c r="Y37" t="str">
        <v>Dominadas asistidas con agarre neutro cerrado</v>
      </c>
    </row>
    <row r="38" spans="1:25" x14ac:dyDescent="0.25">
      <c r="H38" s="3"/>
      <c r="Y38" t="str">
        <v>Dominadas asistidas con agarre supino</v>
      </c>
    </row>
    <row r="39" spans="1:25" x14ac:dyDescent="0.25">
      <c r="A39" t="s">
        <v>357</v>
      </c>
      <c r="B39" t="s">
        <v>1</v>
      </c>
      <c r="C39" t="s">
        <v>4</v>
      </c>
      <c r="D39" t="s">
        <v>3</v>
      </c>
      <c r="E39" t="s">
        <v>0</v>
      </c>
      <c r="F39" t="s">
        <v>2</v>
      </c>
      <c r="H39" s="3"/>
      <c r="Y39" t="str">
        <v>Remo sentado con banda elástica</v>
      </c>
    </row>
    <row r="40" spans="1:25" x14ac:dyDescent="0.25">
      <c r="A40" t="s">
        <v>15</v>
      </c>
      <c r="B40" t="s">
        <v>41</v>
      </c>
      <c r="C40">
        <v>3</v>
      </c>
      <c r="D40" t="s">
        <v>359</v>
      </c>
      <c r="E40">
        <v>2</v>
      </c>
      <c r="F40">
        <v>1</v>
      </c>
      <c r="H40" s="3"/>
      <c r="Y40" t="str">
        <v>Remo a una mano con banda elástica</v>
      </c>
    </row>
    <row r="41" spans="1:25" x14ac:dyDescent="0.25">
      <c r="B41" t="s">
        <v>9</v>
      </c>
      <c r="C41">
        <v>3</v>
      </c>
      <c r="D41" t="s">
        <v>369</v>
      </c>
      <c r="E41">
        <v>2</v>
      </c>
      <c r="F41">
        <v>1</v>
      </c>
      <c r="H41" s="3"/>
      <c r="Y41" t="str">
        <v>Remo a dos manos con banda elástica</v>
      </c>
    </row>
    <row r="42" spans="1:25" x14ac:dyDescent="0.25">
      <c r="C42">
        <v>3</v>
      </c>
      <c r="D42" t="s">
        <v>369</v>
      </c>
      <c r="E42">
        <v>1</v>
      </c>
      <c r="F42">
        <v>1</v>
      </c>
      <c r="H42" s="3"/>
      <c r="Y42" t="str">
        <v>Jalón supino con banda elástica</v>
      </c>
    </row>
    <row r="43" spans="1:25" x14ac:dyDescent="0.25">
      <c r="C43">
        <v>3</v>
      </c>
      <c r="D43" t="s">
        <v>369</v>
      </c>
      <c r="E43">
        <v>1</v>
      </c>
      <c r="F43">
        <v>1</v>
      </c>
      <c r="H43" s="3"/>
      <c r="Y43" t="str">
        <v>Jalón neutro con banda elástica</v>
      </c>
    </row>
    <row r="44" spans="1:25" x14ac:dyDescent="0.25">
      <c r="H44" s="3"/>
      <c r="Y44" t="str">
        <v>Remo con barra con codos separados</v>
      </c>
    </row>
    <row r="45" spans="1:25" x14ac:dyDescent="0.25">
      <c r="H45" s="3"/>
      <c r="Y45" t="str">
        <v>Remo con barra con codos separados apoyado en banco inclinado</v>
      </c>
    </row>
    <row r="46" spans="1:25" x14ac:dyDescent="0.25">
      <c r="H46" s="3"/>
      <c r="Y46" t="str">
        <v>Remo con mancuerna con codos separados</v>
      </c>
    </row>
    <row r="47" spans="1:25" x14ac:dyDescent="0.25">
      <c r="H47" s="3"/>
      <c r="Y47" t="str">
        <v>Remo alto en máquina</v>
      </c>
    </row>
    <row r="48" spans="1:25" x14ac:dyDescent="0.25">
      <c r="H48" s="3"/>
      <c r="Y48" t="str">
        <v>Remo en máquina con codos separados</v>
      </c>
    </row>
    <row r="49" spans="8:25" x14ac:dyDescent="0.25">
      <c r="H49" s="3"/>
      <c r="Y49" t="str">
        <v>Remo con codos separados en multipower</v>
      </c>
    </row>
    <row r="50" spans="8:25" x14ac:dyDescent="0.25">
      <c r="H50" s="3"/>
      <c r="Y50" t="str">
        <v>Remo en punta agarre ancho</v>
      </c>
    </row>
    <row r="51" spans="8:25" x14ac:dyDescent="0.25">
      <c r="H51" s="3"/>
      <c r="Y51" t="str">
        <v>Remo con codos separados en polea baja</v>
      </c>
    </row>
    <row r="52" spans="8:25" x14ac:dyDescent="0.25">
      <c r="H52" s="3"/>
      <c r="Y52" t="str">
        <v>Face Pull</v>
      </c>
    </row>
    <row r="53" spans="8:25" x14ac:dyDescent="0.25">
      <c r="H53" s="3"/>
      <c r="Y53" t="str">
        <v>Face pull con banda elástica</v>
      </c>
    </row>
    <row r="54" spans="8:25" x14ac:dyDescent="0.25">
      <c r="H54" s="3"/>
      <c r="Y54" t="str">
        <v>Remo alto con banda elástica</v>
      </c>
    </row>
    <row r="55" spans="8:25" x14ac:dyDescent="0.25">
      <c r="H55" s="3"/>
      <c r="Y55" t="str">
        <v>Remo con codos separados con banda elástica</v>
      </c>
    </row>
    <row r="56" spans="8:25" x14ac:dyDescent="0.25">
      <c r="H56" s="3"/>
      <c r="Y56" t="str">
        <v>Pull over en polea alta</v>
      </c>
    </row>
    <row r="57" spans="8:25" x14ac:dyDescent="0.25">
      <c r="H57" s="3"/>
      <c r="Y57" t="str">
        <v>Pull over en polea alta tumbado en banco inclinado</v>
      </c>
    </row>
    <row r="58" spans="8:25" x14ac:dyDescent="0.25">
      <c r="H58" s="3"/>
      <c r="Y58" t="str">
        <v>Pull over en polea baja tumbado</v>
      </c>
    </row>
    <row r="59" spans="8:25" x14ac:dyDescent="0.25">
      <c r="H59" s="3"/>
      <c r="Y59" t="str">
        <v>Pull over con barra recta</v>
      </c>
    </row>
    <row r="60" spans="8:25" x14ac:dyDescent="0.25">
      <c r="H60" s="3"/>
      <c r="Y60" t="str">
        <v>Pull over con mancuerna</v>
      </c>
    </row>
    <row r="61" spans="8:25" x14ac:dyDescent="0.25">
      <c r="H61" s="3"/>
      <c r="Y61" t="str">
        <v>Jalón dorsal prono</v>
      </c>
    </row>
    <row r="62" spans="8:25" x14ac:dyDescent="0.25">
      <c r="H62" s="3"/>
      <c r="Y62" t="str">
        <v>Dominadas agarre prono</v>
      </c>
    </row>
    <row r="63" spans="8:25" x14ac:dyDescent="0.25">
      <c r="H63" s="3"/>
      <c r="Y63" t="str">
        <v>Dominadas asistidas agarre prono (subido en banco)</v>
      </c>
    </row>
    <row r="64" spans="8:25" x14ac:dyDescent="0.25">
      <c r="H64" s="3"/>
      <c r="Y64" t="str">
        <v>Dominadas asistidas agarre prono</v>
      </c>
    </row>
    <row r="65" spans="8:25" x14ac:dyDescent="0.25">
      <c r="H65" s="3"/>
      <c r="Y65" t="str">
        <v>Remo con barra</v>
      </c>
    </row>
    <row r="66" spans="8:25" x14ac:dyDescent="0.25">
      <c r="H66" s="3"/>
      <c r="Y66" t="str">
        <v>Remo pendlay</v>
      </c>
    </row>
    <row r="67" spans="8:25" x14ac:dyDescent="0.25">
      <c r="H67" s="3"/>
      <c r="Y67" t="str">
        <v>Remo con mancuernas agarre prono</v>
      </c>
    </row>
    <row r="68" spans="8:25" x14ac:dyDescent="0.25">
      <c r="H68" s="3"/>
      <c r="Y68" t="str">
        <v>Remo en multipower</v>
      </c>
    </row>
    <row r="69" spans="8:25" x14ac:dyDescent="0.25">
      <c r="H69" s="3"/>
      <c r="Y69" t="str">
        <v>Remo alto en máquina</v>
      </c>
    </row>
    <row r="70" spans="8:25" x14ac:dyDescent="0.25">
      <c r="H70" s="3"/>
      <c r="Y70" t="str">
        <v>Remo en polea baja</v>
      </c>
    </row>
    <row r="71" spans="8:25" x14ac:dyDescent="0.25">
      <c r="H71" s="3"/>
      <c r="Y71" t="str">
        <v>Remo en polea baja agarre ancho</v>
      </c>
    </row>
    <row r="72" spans="8:25" x14ac:dyDescent="0.25">
      <c r="H72" s="3"/>
    </row>
    <row r="73" spans="8:25" x14ac:dyDescent="0.25">
      <c r="H73" s="3"/>
    </row>
    <row r="74" spans="8:25" x14ac:dyDescent="0.25">
      <c r="H74" s="3"/>
    </row>
    <row r="75" spans="8:25" x14ac:dyDescent="0.25">
      <c r="H75" s="3"/>
    </row>
    <row r="76" spans="8:25" x14ac:dyDescent="0.25">
      <c r="H76" s="3"/>
    </row>
    <row r="77" spans="8:25" x14ac:dyDescent="0.25">
      <c r="H77" s="3"/>
    </row>
    <row r="78" spans="8:25" x14ac:dyDescent="0.25">
      <c r="H78" s="3"/>
    </row>
    <row r="79" spans="8:25" x14ac:dyDescent="0.25">
      <c r="H79" s="3"/>
    </row>
    <row r="80" spans="8:25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</sheetData>
  <dataValidations count="2">
    <dataValidation type="list" allowBlank="1" showInputMessage="1" showErrorMessage="1" sqref="B4 B10 B16 B22 B28 B34 B40" xr:uid="{D83583E3-B377-49CF-AC82-3A833C907111}">
      <formula1>Ejercicios</formula1>
    </dataValidation>
    <dataValidation type="list" allowBlank="1" showInputMessage="1" showErrorMessage="1" sqref="A4 A10 A16 A22 A28 A34 A40" xr:uid="{CFF2863B-707B-44A3-A796-BBC64D76A166}">
      <formula1>"Pecho,Espalda,Hombro Frontal,Hombro Lateral,Hombro Posterior,Biceps,Triceps,Cuadriceps,Femoral,Gluteo,Trapecio,Gemelo,Abs"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1AA32C-8C8E-4612-B238-EEF7045E4CDF}">
          <x14:formula1>
            <xm:f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xm:f>
          </x14:formula1>
          <xm:sqref>H4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7FE8-019F-4AC1-9C2B-41352A5C40CC}">
  <dimension ref="A2:Z206"/>
  <sheetViews>
    <sheetView topLeftCell="A31" workbookViewId="0">
      <selection activeCell="C41" sqref="C41"/>
    </sheetView>
  </sheetViews>
  <sheetFormatPr baseColWidth="10" defaultRowHeight="15" x14ac:dyDescent="0.25"/>
  <cols>
    <col min="1" max="1" width="41.85546875" customWidth="1"/>
    <col min="2" max="2" width="36.28515625" customWidth="1"/>
    <col min="4" max="4" width="16.85546875" customWidth="1"/>
    <col min="5" max="5" width="12.28515625" customWidth="1"/>
    <col min="6" max="6" width="20" customWidth="1"/>
    <col min="8" max="8" width="46.5703125" customWidth="1"/>
    <col min="9" max="9" width="33.42578125" customWidth="1"/>
    <col min="25" max="25" width="51.42578125" customWidth="1"/>
    <col min="26" max="26" width="56.85546875" customWidth="1"/>
  </cols>
  <sheetData>
    <row r="2" spans="1:26" x14ac:dyDescent="0.25">
      <c r="Y2" t="b" cm="1">
        <f t="array" ref="Y2">IF(A4="Pecho",'Hoja de datos (importante)'!$C$8:$C$47,IF(A4="Espalda",'Hoja de datos (importante)'!$D$8:$D$77,IF(A4="Hombro frontal",'Hoja de datos (importante)'!$E$8:$E$21,IF(A4="Hombro Lateral",'Hoja de datos (importante)'!$F$8:$F$20,IF(A4="Hombro Posterior",'Hoja de datos (importante)'!$G$8:$G$18,IF(A4="Biceps",'Hoja de datos (importante)'!$H$8:$H$34))))))</f>
        <v>0</v>
      </c>
      <c r="Z2" t="str" cm="1">
        <f t="array" ref="Z2:Z41">IF(A4="Triceps",'Hoja de datos (importante)'!$I$8:$I$35,IF(A4="Cuadriceps",'Hoja de datos (importante)'!$J$8:$J$41,IF(A4="Femoral",'Hoja de datos (importante)'!K8:K29,IF(A4="Gluteo",'Hoja de datos (importante)'!L8:L47,IF(A4="Trapecio",'Hoja de datos (importante)'!M8:M17,IF(A4="Gemelo",'Hoja de datos (importante)'!N8:N25,IF(A4="Abs",'Hoja de datos (importante)'!O8:O23)))))))</f>
        <v>Peso muerto sumo</v>
      </c>
    </row>
    <row r="3" spans="1:26" x14ac:dyDescent="0.25">
      <c r="A3" t="s">
        <v>357</v>
      </c>
      <c r="B3" t="s">
        <v>1</v>
      </c>
      <c r="C3" t="s">
        <v>4</v>
      </c>
      <c r="D3" t="s">
        <v>3</v>
      </c>
      <c r="E3" t="s">
        <v>0</v>
      </c>
      <c r="F3" t="s">
        <v>2</v>
      </c>
      <c r="H3" s="3" t="b" cm="1">
        <f t="array" ref="H3"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f>
        <v>0</v>
      </c>
      <c r="Z3" t="str">
        <v>Sentadilla sumo</v>
      </c>
    </row>
    <row r="4" spans="1:26" x14ac:dyDescent="0.25">
      <c r="A4" t="s">
        <v>19</v>
      </c>
      <c r="B4" t="s">
        <v>122</v>
      </c>
      <c r="C4">
        <v>3</v>
      </c>
      <c r="D4" t="s">
        <v>372</v>
      </c>
      <c r="E4">
        <v>3</v>
      </c>
      <c r="F4">
        <v>3</v>
      </c>
      <c r="H4" s="3"/>
      <c r="Z4" t="str">
        <v>Sentadilla sumo con mancuerna entre bancos</v>
      </c>
    </row>
    <row r="5" spans="1:26" x14ac:dyDescent="0.25">
      <c r="B5" t="s">
        <v>9</v>
      </c>
      <c r="C5">
        <v>3</v>
      </c>
      <c r="D5" t="s">
        <v>372</v>
      </c>
      <c r="E5">
        <v>2</v>
      </c>
      <c r="F5">
        <v>3</v>
      </c>
      <c r="H5" s="3"/>
      <c r="Z5" t="str">
        <v>Sentadilla sumo en multipower</v>
      </c>
    </row>
    <row r="6" spans="1:26" x14ac:dyDescent="0.25">
      <c r="B6" t="s">
        <v>374</v>
      </c>
      <c r="C6">
        <v>3</v>
      </c>
      <c r="D6" t="s">
        <v>367</v>
      </c>
      <c r="E6">
        <v>2</v>
      </c>
      <c r="F6">
        <v>3</v>
      </c>
      <c r="H6" s="3"/>
      <c r="Z6" t="str">
        <v>Sentadilla sumo con mancuerna</v>
      </c>
    </row>
    <row r="7" spans="1:26" x14ac:dyDescent="0.25">
      <c r="C7">
        <v>3</v>
      </c>
      <c r="D7" t="s">
        <v>367</v>
      </c>
      <c r="E7">
        <v>1</v>
      </c>
      <c r="F7">
        <v>3</v>
      </c>
      <c r="H7" s="3"/>
      <c r="Z7" t="str">
        <v>Sentadilla sumo en polea</v>
      </c>
    </row>
    <row r="8" spans="1:26" x14ac:dyDescent="0.25">
      <c r="H8" s="3"/>
      <c r="Z8" t="str">
        <v>Sentadilla sumo con bandas elásticas</v>
      </c>
    </row>
    <row r="9" spans="1:26" x14ac:dyDescent="0.25">
      <c r="A9" t="s">
        <v>357</v>
      </c>
      <c r="B9" t="s">
        <v>1</v>
      </c>
      <c r="C9" t="s">
        <v>4</v>
      </c>
      <c r="D9" t="s">
        <v>3</v>
      </c>
      <c r="E9" t="s">
        <v>0</v>
      </c>
      <c r="F9" t="s">
        <v>2</v>
      </c>
      <c r="H9" s="3"/>
      <c r="Z9" t="str">
        <v>Hip Thrust</v>
      </c>
    </row>
    <row r="10" spans="1:26" x14ac:dyDescent="0.25">
      <c r="A10" t="s">
        <v>17</v>
      </c>
      <c r="B10" t="s">
        <v>269</v>
      </c>
      <c r="C10">
        <v>3</v>
      </c>
      <c r="D10" t="s">
        <v>359</v>
      </c>
      <c r="E10">
        <v>2</v>
      </c>
      <c r="F10">
        <v>2</v>
      </c>
      <c r="H10" s="3"/>
      <c r="Z10" t="str">
        <v>Puente de glúteos con barra</v>
      </c>
    </row>
    <row r="11" spans="1:26" x14ac:dyDescent="0.25">
      <c r="B11" t="s">
        <v>9</v>
      </c>
      <c r="C11">
        <v>3</v>
      </c>
      <c r="D11" t="s">
        <v>359</v>
      </c>
      <c r="E11">
        <v>1</v>
      </c>
      <c r="F11">
        <v>2</v>
      </c>
      <c r="H11" s="3"/>
      <c r="Z11" t="str">
        <v>Hip Thrust en máquina</v>
      </c>
    </row>
    <row r="12" spans="1:26" x14ac:dyDescent="0.25">
      <c r="B12" t="s">
        <v>381</v>
      </c>
      <c r="C12">
        <v>4</v>
      </c>
      <c r="D12" t="s">
        <v>359</v>
      </c>
      <c r="E12">
        <v>1</v>
      </c>
      <c r="F12">
        <v>2</v>
      </c>
      <c r="H12" s="3"/>
      <c r="Z12" t="str">
        <v>Hip Thrust con carga externa</v>
      </c>
    </row>
    <row r="13" spans="1:26" x14ac:dyDescent="0.25">
      <c r="C13">
        <v>4</v>
      </c>
      <c r="D13" t="s">
        <v>359</v>
      </c>
      <c r="E13">
        <v>1</v>
      </c>
      <c r="F13">
        <v>2</v>
      </c>
      <c r="H13" s="3"/>
      <c r="Z13" t="str">
        <v>Hip Thrust con banda elástica</v>
      </c>
    </row>
    <row r="14" spans="1:26" x14ac:dyDescent="0.25">
      <c r="H14" s="3"/>
      <c r="Z14" t="str">
        <v>Hip Thrust de rodillas con banda elástica</v>
      </c>
    </row>
    <row r="15" spans="1:26" x14ac:dyDescent="0.25">
      <c r="A15" t="s">
        <v>357</v>
      </c>
      <c r="B15" t="s">
        <v>1</v>
      </c>
      <c r="C15" t="s">
        <v>4</v>
      </c>
      <c r="D15" t="s">
        <v>3</v>
      </c>
      <c r="E15" t="s">
        <v>0</v>
      </c>
      <c r="F15" t="s">
        <v>2</v>
      </c>
      <c r="H15" s="3"/>
      <c r="Z15" t="str">
        <v>Frog hip thrust</v>
      </c>
    </row>
    <row r="16" spans="1:26" x14ac:dyDescent="0.25">
      <c r="A16" t="s">
        <v>17</v>
      </c>
      <c r="B16" t="s">
        <v>191</v>
      </c>
      <c r="C16">
        <v>3</v>
      </c>
      <c r="D16" t="s">
        <v>364</v>
      </c>
      <c r="E16">
        <v>2</v>
      </c>
      <c r="F16">
        <v>2</v>
      </c>
      <c r="H16" s="3"/>
      <c r="Z16" t="str">
        <v>Sentadilla búlgara con mancuernas (énfasis glúteo)</v>
      </c>
    </row>
    <row r="17" spans="1:26" x14ac:dyDescent="0.25">
      <c r="B17" t="s">
        <v>9</v>
      </c>
      <c r="C17">
        <v>3</v>
      </c>
      <c r="D17" t="s">
        <v>364</v>
      </c>
      <c r="E17">
        <v>2</v>
      </c>
      <c r="F17">
        <v>2</v>
      </c>
      <c r="H17" s="3"/>
      <c r="Z17" t="str">
        <v>Puente de glúteos a una pierna</v>
      </c>
    </row>
    <row r="18" spans="1:26" x14ac:dyDescent="0.25">
      <c r="B18" t="s">
        <v>376</v>
      </c>
      <c r="C18">
        <v>4</v>
      </c>
      <c r="D18" t="s">
        <v>368</v>
      </c>
      <c r="E18">
        <v>2</v>
      </c>
      <c r="F18">
        <v>2</v>
      </c>
      <c r="H18" s="3"/>
      <c r="Z18" t="str">
        <v>Extensiones de glúteo a una pierna</v>
      </c>
    </row>
    <row r="19" spans="1:26" x14ac:dyDescent="0.25">
      <c r="C19">
        <v>4</v>
      </c>
      <c r="D19" t="s">
        <v>368</v>
      </c>
      <c r="E19">
        <v>1</v>
      </c>
      <c r="F19">
        <v>2</v>
      </c>
      <c r="H19" s="3"/>
      <c r="Z19" t="str">
        <v>Patada de glúteo con banda elástica</v>
      </c>
    </row>
    <row r="20" spans="1:26" x14ac:dyDescent="0.25">
      <c r="H20" s="3"/>
      <c r="Z20" t="str">
        <v>Hip thrust a una pierna</v>
      </c>
    </row>
    <row r="21" spans="1:26" x14ac:dyDescent="0.25">
      <c r="A21" t="s">
        <v>357</v>
      </c>
      <c r="B21" t="s">
        <v>1</v>
      </c>
      <c r="C21" t="s">
        <v>4</v>
      </c>
      <c r="D21" t="s">
        <v>3</v>
      </c>
      <c r="E21" t="s">
        <v>0</v>
      </c>
      <c r="F21" t="s">
        <v>2</v>
      </c>
      <c r="H21" s="3"/>
      <c r="Z21" t="str">
        <v>Sentadilla búlgara con barra (enfasis glúteo)</v>
      </c>
    </row>
    <row r="22" spans="1:26" x14ac:dyDescent="0.25">
      <c r="A22" t="s">
        <v>17</v>
      </c>
      <c r="B22" t="s">
        <v>298</v>
      </c>
      <c r="C22">
        <v>3</v>
      </c>
      <c r="D22" t="s">
        <v>360</v>
      </c>
      <c r="E22">
        <v>2</v>
      </c>
      <c r="F22">
        <v>1</v>
      </c>
      <c r="H22" s="3"/>
      <c r="Z22" t="str">
        <v>Sentadilla búlgara con mancuernas (énfasis glúteo)</v>
      </c>
    </row>
    <row r="23" spans="1:26" x14ac:dyDescent="0.25">
      <c r="B23" t="s">
        <v>9</v>
      </c>
      <c r="C23">
        <v>3</v>
      </c>
      <c r="D23" t="s">
        <v>360</v>
      </c>
      <c r="E23">
        <v>1</v>
      </c>
      <c r="F23">
        <v>1</v>
      </c>
      <c r="H23" s="3"/>
      <c r="Z23" t="str">
        <v>Patada de glúteo</v>
      </c>
    </row>
    <row r="24" spans="1:26" x14ac:dyDescent="0.25">
      <c r="B24" t="s">
        <v>382</v>
      </c>
      <c r="C24">
        <v>4</v>
      </c>
      <c r="D24" t="s">
        <v>360</v>
      </c>
      <c r="E24">
        <v>1</v>
      </c>
      <c r="F24">
        <v>1</v>
      </c>
      <c r="H24" s="3"/>
      <c r="Z24" t="str">
        <v>Hiperextensiones reversas en multipower</v>
      </c>
    </row>
    <row r="25" spans="1:26" x14ac:dyDescent="0.25">
      <c r="C25">
        <v>4</v>
      </c>
      <c r="D25" t="s">
        <v>360</v>
      </c>
      <c r="E25">
        <v>1</v>
      </c>
      <c r="F25">
        <v>1</v>
      </c>
      <c r="H25" s="3"/>
      <c r="Z25" t="str">
        <v>Patada de glúteos en máquina</v>
      </c>
    </row>
    <row r="26" spans="1:26" x14ac:dyDescent="0.25">
      <c r="H26" s="3"/>
      <c r="Z26" t="str">
        <v>Patada de glúteo en polea</v>
      </c>
    </row>
    <row r="27" spans="1:26" x14ac:dyDescent="0.25">
      <c r="A27" t="s">
        <v>357</v>
      </c>
      <c r="B27" t="s">
        <v>1</v>
      </c>
      <c r="C27" t="s">
        <v>4</v>
      </c>
      <c r="D27" t="s">
        <v>3</v>
      </c>
      <c r="E27" t="s">
        <v>0</v>
      </c>
      <c r="F27" t="s">
        <v>2</v>
      </c>
      <c r="H27" s="3"/>
      <c r="Z27" t="str">
        <v>Pull through en polea</v>
      </c>
    </row>
    <row r="28" spans="1:26" x14ac:dyDescent="0.25">
      <c r="A28" t="s">
        <v>18</v>
      </c>
      <c r="B28" t="s">
        <v>56</v>
      </c>
      <c r="C28">
        <v>3</v>
      </c>
      <c r="D28" t="s">
        <v>360</v>
      </c>
      <c r="E28">
        <v>2</v>
      </c>
      <c r="F28">
        <v>1</v>
      </c>
      <c r="H28" s="3"/>
      <c r="Z28" t="str">
        <v>Abducción de glúteo con peso corporal</v>
      </c>
    </row>
    <row r="29" spans="1:26" x14ac:dyDescent="0.25">
      <c r="B29" t="s">
        <v>9</v>
      </c>
      <c r="C29">
        <v>3</v>
      </c>
      <c r="D29" t="s">
        <v>360</v>
      </c>
      <c r="E29">
        <v>1</v>
      </c>
      <c r="F29">
        <v>1</v>
      </c>
      <c r="H29" s="3"/>
      <c r="Z29" t="str">
        <v>Abducción de glúteo con cadera extendida</v>
      </c>
    </row>
    <row r="30" spans="1:26" x14ac:dyDescent="0.25">
      <c r="B30" t="s">
        <v>382</v>
      </c>
      <c r="C30">
        <v>4</v>
      </c>
      <c r="D30" t="s">
        <v>360</v>
      </c>
      <c r="E30">
        <v>1</v>
      </c>
      <c r="F30">
        <v>1</v>
      </c>
      <c r="H30" s="3"/>
      <c r="Z30" t="str">
        <v>Abducción De glúteo con barra</v>
      </c>
    </row>
    <row r="31" spans="1:26" x14ac:dyDescent="0.25">
      <c r="C31">
        <v>4</v>
      </c>
      <c r="D31" t="s">
        <v>360</v>
      </c>
      <c r="E31">
        <v>1</v>
      </c>
      <c r="F31">
        <v>1</v>
      </c>
      <c r="H31" s="3"/>
      <c r="Z31" t="str">
        <v>Abducción de glúteo en máquina</v>
      </c>
    </row>
    <row r="32" spans="1:26" x14ac:dyDescent="0.25">
      <c r="H32" s="3"/>
      <c r="Z32" t="str">
        <v>Abducción de glúteo sentado en máquina</v>
      </c>
    </row>
    <row r="33" spans="1:26" x14ac:dyDescent="0.25">
      <c r="A33" t="s">
        <v>357</v>
      </c>
      <c r="B33" t="s">
        <v>1</v>
      </c>
      <c r="C33" t="s">
        <v>4</v>
      </c>
      <c r="D33" t="s">
        <v>3</v>
      </c>
      <c r="E33" t="s">
        <v>0</v>
      </c>
      <c r="F33" t="s">
        <v>2</v>
      </c>
      <c r="H33" s="3"/>
      <c r="Z33" t="str">
        <v>Aducción de glúteo en polea</v>
      </c>
    </row>
    <row r="34" spans="1:26" x14ac:dyDescent="0.25">
      <c r="A34" t="s">
        <v>21</v>
      </c>
      <c r="B34" t="s">
        <v>194</v>
      </c>
      <c r="C34">
        <v>3</v>
      </c>
      <c r="D34" t="s">
        <v>360</v>
      </c>
      <c r="E34">
        <v>2</v>
      </c>
      <c r="F34">
        <v>1</v>
      </c>
      <c r="H34" s="3"/>
      <c r="Z34" t="str">
        <v>Abducción de glúteo con banda elástica</v>
      </c>
    </row>
    <row r="35" spans="1:26" x14ac:dyDescent="0.25">
      <c r="B35" t="s">
        <v>9</v>
      </c>
      <c r="C35">
        <v>3</v>
      </c>
      <c r="D35" t="s">
        <v>360</v>
      </c>
      <c r="E35">
        <v>1</v>
      </c>
      <c r="F35">
        <v>1</v>
      </c>
      <c r="H35" s="3"/>
      <c r="Z35" t="str">
        <v>Abducción de glúteo con banda elástica tumbado</v>
      </c>
    </row>
    <row r="36" spans="1:26" x14ac:dyDescent="0.25">
      <c r="B36" t="s">
        <v>374</v>
      </c>
      <c r="C36">
        <v>4</v>
      </c>
      <c r="D36" t="s">
        <v>360</v>
      </c>
      <c r="E36">
        <v>1</v>
      </c>
      <c r="F36">
        <v>1</v>
      </c>
      <c r="H36" s="3"/>
      <c r="Z36" t="str">
        <v>Abducción de glúteo con banda elástica de rodillas</v>
      </c>
    </row>
    <row r="37" spans="1:26" x14ac:dyDescent="0.25">
      <c r="C37">
        <v>4</v>
      </c>
      <c r="D37" t="s">
        <v>360</v>
      </c>
      <c r="E37">
        <v>1</v>
      </c>
      <c r="F37">
        <v>1</v>
      </c>
      <c r="H37" s="3"/>
      <c r="Z37" t="str">
        <v>Pasos laterales con banda elástica</v>
      </c>
    </row>
    <row r="38" spans="1:26" x14ac:dyDescent="0.25">
      <c r="H38" s="3"/>
      <c r="Z38" t="str">
        <v>Aductores en máquina sentado</v>
      </c>
    </row>
    <row r="39" spans="1:26" x14ac:dyDescent="0.25">
      <c r="A39" t="s">
        <v>357</v>
      </c>
      <c r="B39" t="s">
        <v>1</v>
      </c>
      <c r="C39" t="s">
        <v>4</v>
      </c>
      <c r="D39" t="s">
        <v>3</v>
      </c>
      <c r="E39" t="s">
        <v>0</v>
      </c>
      <c r="F39" t="s">
        <v>2</v>
      </c>
      <c r="H39" s="3"/>
      <c r="Z39" t="str">
        <v>Aducción de glúteo en polea</v>
      </c>
    </row>
    <row r="40" spans="1:26" x14ac:dyDescent="0.25">
      <c r="A40" t="s">
        <v>22</v>
      </c>
      <c r="B40" t="s">
        <v>195</v>
      </c>
      <c r="C40">
        <v>4</v>
      </c>
      <c r="D40" t="s">
        <v>360</v>
      </c>
      <c r="E40">
        <v>0</v>
      </c>
      <c r="F40">
        <v>1</v>
      </c>
      <c r="H40" s="3"/>
      <c r="Z40" t="str">
        <v>Aducción de glúteo con banda elástica</v>
      </c>
    </row>
    <row r="41" spans="1:26" x14ac:dyDescent="0.25">
      <c r="B41" t="s">
        <v>9</v>
      </c>
      <c r="C41">
        <v>4</v>
      </c>
      <c r="D41" t="s">
        <v>360</v>
      </c>
      <c r="E41">
        <v>0</v>
      </c>
      <c r="F41">
        <v>1</v>
      </c>
      <c r="H41" s="3"/>
      <c r="Z41" t="str">
        <v>Aducciones de glúteo con peso corporal</v>
      </c>
    </row>
    <row r="42" spans="1:26" x14ac:dyDescent="0.25">
      <c r="C42">
        <v>4</v>
      </c>
      <c r="D42" t="s">
        <v>360</v>
      </c>
      <c r="E42">
        <v>0</v>
      </c>
      <c r="F42">
        <v>1</v>
      </c>
      <c r="H42" s="3"/>
    </row>
    <row r="43" spans="1:26" x14ac:dyDescent="0.25">
      <c r="C43">
        <v>4</v>
      </c>
      <c r="D43" t="s">
        <v>360</v>
      </c>
      <c r="E43">
        <v>0</v>
      </c>
      <c r="F43">
        <v>1</v>
      </c>
      <c r="H43" s="3"/>
    </row>
    <row r="44" spans="1:26" x14ac:dyDescent="0.25">
      <c r="H44" s="3"/>
    </row>
    <row r="45" spans="1:26" x14ac:dyDescent="0.25">
      <c r="H45" s="3"/>
    </row>
    <row r="46" spans="1:26" x14ac:dyDescent="0.25">
      <c r="H46" s="3"/>
    </row>
    <row r="47" spans="1:26" x14ac:dyDescent="0.25">
      <c r="H47" s="3"/>
    </row>
    <row r="48" spans="1:26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</sheetData>
  <dataValidations count="2">
    <dataValidation type="list" allowBlank="1" showInputMessage="1" showErrorMessage="1" sqref="B4 B22 B10 B28 B34 B40 B16" xr:uid="{10293301-8F2D-4C2E-A054-BBCEAE41157B}">
      <formula1>Ejercicios</formula1>
    </dataValidation>
    <dataValidation type="list" allowBlank="1" showInputMessage="1" showErrorMessage="1" sqref="A4 A22 A10 A16 A28 A34 A40" xr:uid="{581BA6FF-E530-4B08-89A7-79322F25BF64}">
      <formula1>"Pecho,Espalda,Hombro Frontal,Hombro Lateral,Hombro Posterior,Biceps,Triceps,Cuadriceps,Femoral,Gluteo,Trapecio,Gemelo,Abs"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C7E1BB-ECE7-4E6B-A880-76620C9FFE6C}">
          <x14:formula1>
            <xm:f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xm:f>
          </x14:formula1>
          <xm:sqref>H4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508-6A9C-4FF8-AA75-19279E0B5970}">
  <dimension ref="A2:Z206"/>
  <sheetViews>
    <sheetView topLeftCell="A28" workbookViewId="0">
      <selection activeCell="C43" sqref="C43"/>
    </sheetView>
  </sheetViews>
  <sheetFormatPr baseColWidth="10" defaultRowHeight="15" x14ac:dyDescent="0.25"/>
  <cols>
    <col min="1" max="1" width="41.85546875" customWidth="1"/>
    <col min="2" max="2" width="36.28515625" customWidth="1"/>
    <col min="4" max="4" width="16.85546875" customWidth="1"/>
    <col min="5" max="5" width="12.28515625" customWidth="1"/>
    <col min="6" max="6" width="20" customWidth="1"/>
    <col min="8" max="8" width="46.5703125" customWidth="1"/>
    <col min="9" max="9" width="33.42578125" customWidth="1"/>
    <col min="25" max="25" width="51.42578125" customWidth="1"/>
    <col min="26" max="26" width="56.85546875" customWidth="1"/>
  </cols>
  <sheetData>
    <row r="2" spans="1:26" x14ac:dyDescent="0.25">
      <c r="Y2" t="str" cm="1">
        <f t="array" ref="Y2:Y41">IF(A4="Pecho",'Hoja de datos (importante)'!$C$8:$C$47,IF(A4="Espalda",'Hoja de datos (importante)'!$D$8:$D$77,IF(A4="Hombro frontal",'Hoja de datos (importante)'!$E$8:$E$21,IF(A4="Hombro Lateral",'Hoja de datos (importante)'!$F$8:$F$20,IF(A4="Hombro Posterior",'Hoja de datos (importante)'!$G$8:$G$18,IF(A4="Biceps",'Hoja de datos (importante)'!$H$8:$H$34))))))</f>
        <v>Press de banca</v>
      </c>
      <c r="Z2" t="b" cm="1">
        <f t="array" ref="Z2">IF(A4="Triceps",'Hoja de datos (importante)'!$I$8:$I$35,IF(A4="Cuadriceps",'Hoja de datos (importante)'!$J$8:$J$41,IF(A4="Femoral",'Hoja de datos (importante)'!K8:K29,IF(A4="Gluteo",'Hoja de datos (importante)'!L8:L47,IF(A4="Trapecio",'Hoja de datos (importante)'!M8:M17,IF(A4="Gemelo",'Hoja de datos (importante)'!N8:N25,IF(A4="Abs",'Hoja de datos (importante)'!O8:O23)))))))</f>
        <v>0</v>
      </c>
    </row>
    <row r="3" spans="1:26" x14ac:dyDescent="0.25">
      <c r="A3" t="s">
        <v>357</v>
      </c>
      <c r="B3" t="s">
        <v>1</v>
      </c>
      <c r="C3" t="s">
        <v>4</v>
      </c>
      <c r="D3" t="s">
        <v>3</v>
      </c>
      <c r="E3" t="s">
        <v>0</v>
      </c>
      <c r="F3" t="s">
        <v>2</v>
      </c>
      <c r="H3" s="3" t="b" cm="1">
        <f t="array" ref="H3"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f>
        <v>0</v>
      </c>
      <c r="Y3" t="str">
        <v>Press plano con mancuernas</v>
      </c>
    </row>
    <row r="4" spans="1:26" x14ac:dyDescent="0.25">
      <c r="A4" t="s">
        <v>10</v>
      </c>
      <c r="B4" t="s">
        <v>23</v>
      </c>
      <c r="C4">
        <v>3</v>
      </c>
      <c r="D4" t="s">
        <v>372</v>
      </c>
      <c r="E4">
        <v>3</v>
      </c>
      <c r="F4">
        <v>2</v>
      </c>
      <c r="H4" s="3"/>
      <c r="Y4" t="str">
        <v>Press plano con mancuernas agarre neutro</v>
      </c>
    </row>
    <row r="5" spans="1:26" x14ac:dyDescent="0.25">
      <c r="B5" t="s">
        <v>9</v>
      </c>
      <c r="C5">
        <v>3</v>
      </c>
      <c r="D5" t="s">
        <v>372</v>
      </c>
      <c r="E5">
        <v>2</v>
      </c>
      <c r="F5">
        <v>2</v>
      </c>
      <c r="H5" s="3"/>
      <c r="Y5" t="str">
        <v>Fondos de pecho en barra</v>
      </c>
    </row>
    <row r="6" spans="1:26" x14ac:dyDescent="0.25">
      <c r="B6" t="s">
        <v>361</v>
      </c>
      <c r="C6">
        <v>3</v>
      </c>
      <c r="D6" t="s">
        <v>367</v>
      </c>
      <c r="E6">
        <v>2</v>
      </c>
      <c r="F6">
        <v>2</v>
      </c>
      <c r="H6" s="3"/>
      <c r="Y6" t="str">
        <v>Fondos de pecho en barras paralelas</v>
      </c>
    </row>
    <row r="7" spans="1:26" x14ac:dyDescent="0.25">
      <c r="C7">
        <v>3</v>
      </c>
      <c r="D7" t="s">
        <v>367</v>
      </c>
      <c r="E7">
        <v>1</v>
      </c>
      <c r="F7">
        <v>2</v>
      </c>
      <c r="H7" s="3"/>
      <c r="Y7" t="str">
        <v>Press vertical en máquina agarre neutro</v>
      </c>
    </row>
    <row r="8" spans="1:26" x14ac:dyDescent="0.25">
      <c r="H8" s="3"/>
      <c r="Y8" t="str">
        <v>Press vertical en máquina</v>
      </c>
    </row>
    <row r="9" spans="1:26" x14ac:dyDescent="0.25">
      <c r="A9" t="s">
        <v>357</v>
      </c>
      <c r="B9" t="s">
        <v>1</v>
      </c>
      <c r="C9" t="s">
        <v>4</v>
      </c>
      <c r="D9" t="s">
        <v>3</v>
      </c>
      <c r="E9" t="s">
        <v>0</v>
      </c>
      <c r="F9" t="s">
        <v>2</v>
      </c>
      <c r="H9" s="3"/>
      <c r="Y9" t="str">
        <v>Press plano en multipower</v>
      </c>
    </row>
    <row r="10" spans="1:26" x14ac:dyDescent="0.25">
      <c r="A10" t="s">
        <v>10</v>
      </c>
      <c r="B10" t="s">
        <v>186</v>
      </c>
      <c r="C10">
        <v>3</v>
      </c>
      <c r="D10" t="s">
        <v>364</v>
      </c>
      <c r="E10">
        <v>2</v>
      </c>
      <c r="F10">
        <v>2</v>
      </c>
      <c r="H10" s="3"/>
      <c r="Y10" t="str">
        <v>Flexiones planas</v>
      </c>
    </row>
    <row r="11" spans="1:26" x14ac:dyDescent="0.25">
      <c r="B11" t="s">
        <v>9</v>
      </c>
      <c r="C11">
        <v>3</v>
      </c>
      <c r="D11" t="s">
        <v>364</v>
      </c>
      <c r="E11">
        <v>2</v>
      </c>
      <c r="F11">
        <v>2</v>
      </c>
      <c r="H11" s="3"/>
      <c r="Y11" t="str">
        <v>Press vertical con bandas elásticas</v>
      </c>
    </row>
    <row r="12" spans="1:26" x14ac:dyDescent="0.25">
      <c r="B12" t="s">
        <v>365</v>
      </c>
      <c r="C12">
        <v>3</v>
      </c>
      <c r="D12" t="s">
        <v>368</v>
      </c>
      <c r="E12">
        <v>2</v>
      </c>
      <c r="F12">
        <v>2</v>
      </c>
      <c r="H12" s="3"/>
      <c r="Y12" t="str">
        <v>Press plano con bandas elásticas</v>
      </c>
    </row>
    <row r="13" spans="1:26" x14ac:dyDescent="0.25">
      <c r="C13">
        <v>3</v>
      </c>
      <c r="D13" t="s">
        <v>368</v>
      </c>
      <c r="E13">
        <v>1</v>
      </c>
      <c r="F13">
        <v>2</v>
      </c>
      <c r="H13" s="3"/>
      <c r="Y13" t="str">
        <v>Flexiones planas con banda elástica</v>
      </c>
    </row>
    <row r="14" spans="1:26" x14ac:dyDescent="0.25">
      <c r="H14" s="3"/>
      <c r="Y14" t="str">
        <v>Press inclinado con barra</v>
      </c>
    </row>
    <row r="15" spans="1:26" x14ac:dyDescent="0.25">
      <c r="A15" t="s">
        <v>357</v>
      </c>
      <c r="B15" t="s">
        <v>1</v>
      </c>
      <c r="C15" t="s">
        <v>4</v>
      </c>
      <c r="D15" t="s">
        <v>3</v>
      </c>
      <c r="E15" t="s">
        <v>0</v>
      </c>
      <c r="F15" t="s">
        <v>2</v>
      </c>
      <c r="H15" s="3"/>
      <c r="Y15" t="str">
        <v>Press inclinado con mancuernas</v>
      </c>
    </row>
    <row r="16" spans="1:26" x14ac:dyDescent="0.25">
      <c r="A16" t="s">
        <v>10</v>
      </c>
      <c r="B16" t="s">
        <v>303</v>
      </c>
      <c r="C16">
        <v>3</v>
      </c>
      <c r="D16" t="s">
        <v>359</v>
      </c>
      <c r="E16">
        <v>2</v>
      </c>
      <c r="F16">
        <v>1</v>
      </c>
      <c r="H16" s="3"/>
      <c r="Y16" t="str">
        <v>Press inclinado convergente</v>
      </c>
    </row>
    <row r="17" spans="1:25" x14ac:dyDescent="0.25">
      <c r="B17" t="s">
        <v>9</v>
      </c>
      <c r="C17">
        <v>3</v>
      </c>
      <c r="D17" t="s">
        <v>359</v>
      </c>
      <c r="E17">
        <v>2</v>
      </c>
      <c r="F17">
        <v>1</v>
      </c>
      <c r="H17" s="3"/>
      <c r="Y17" t="str">
        <v>Press inclinado en multipower</v>
      </c>
    </row>
    <row r="18" spans="1:25" x14ac:dyDescent="0.25">
      <c r="C18">
        <v>4</v>
      </c>
      <c r="D18" t="s">
        <v>359</v>
      </c>
      <c r="E18">
        <v>1</v>
      </c>
      <c r="F18">
        <v>1</v>
      </c>
      <c r="H18" s="3"/>
      <c r="Y18" t="str">
        <v>Press inclinado en máquina</v>
      </c>
    </row>
    <row r="19" spans="1:25" x14ac:dyDescent="0.25">
      <c r="C19">
        <v>4</v>
      </c>
      <c r="D19" t="s">
        <v>359</v>
      </c>
      <c r="E19">
        <v>1</v>
      </c>
      <c r="F19">
        <v>1</v>
      </c>
      <c r="H19" s="3"/>
      <c r="Y19" t="str">
        <v>Flexiones declinadas</v>
      </c>
    </row>
    <row r="20" spans="1:25" x14ac:dyDescent="0.25">
      <c r="H20" s="3"/>
      <c r="Y20" t="str">
        <v>Press inclinado con bandas elásticas</v>
      </c>
    </row>
    <row r="21" spans="1:25" x14ac:dyDescent="0.25">
      <c r="A21" t="s">
        <v>357</v>
      </c>
      <c r="B21" t="s">
        <v>1</v>
      </c>
      <c r="C21" t="s">
        <v>4</v>
      </c>
      <c r="D21" t="s">
        <v>3</v>
      </c>
      <c r="E21" t="s">
        <v>0</v>
      </c>
      <c r="F21" t="s">
        <v>2</v>
      </c>
      <c r="H21" s="3"/>
      <c r="Y21" t="str">
        <v>Press declinado</v>
      </c>
    </row>
    <row r="22" spans="1:25" x14ac:dyDescent="0.25">
      <c r="A22" t="s">
        <v>378</v>
      </c>
      <c r="B22" t="s">
        <v>26</v>
      </c>
      <c r="C22">
        <v>3</v>
      </c>
      <c r="D22" t="s">
        <v>358</v>
      </c>
      <c r="E22">
        <v>2</v>
      </c>
      <c r="F22">
        <v>1</v>
      </c>
      <c r="H22" s="3"/>
      <c r="Y22" t="str">
        <v>Press declinado con mancuernas</v>
      </c>
    </row>
    <row r="23" spans="1:25" x14ac:dyDescent="0.25">
      <c r="B23" t="s">
        <v>9</v>
      </c>
      <c r="C23">
        <v>3</v>
      </c>
      <c r="D23" t="s">
        <v>358</v>
      </c>
      <c r="E23">
        <v>1</v>
      </c>
      <c r="F23">
        <v>1</v>
      </c>
      <c r="H23" s="3"/>
      <c r="Y23" t="str">
        <v>Press declinado en multipower</v>
      </c>
    </row>
    <row r="24" spans="1:25" x14ac:dyDescent="0.25">
      <c r="B24" t="s">
        <v>383</v>
      </c>
      <c r="C24">
        <v>4</v>
      </c>
      <c r="D24" t="s">
        <v>358</v>
      </c>
      <c r="E24">
        <v>1</v>
      </c>
      <c r="F24">
        <v>1</v>
      </c>
      <c r="H24" s="3"/>
      <c r="Y24" t="str">
        <v>Press declinado en máquina</v>
      </c>
    </row>
    <row r="25" spans="1:25" x14ac:dyDescent="0.25">
      <c r="C25">
        <v>4</v>
      </c>
      <c r="D25" t="s">
        <v>358</v>
      </c>
      <c r="E25">
        <v>1</v>
      </c>
      <c r="F25">
        <v>1</v>
      </c>
      <c r="H25" s="3"/>
      <c r="Y25" t="str">
        <v>Flexiones inclinadas</v>
      </c>
    </row>
    <row r="26" spans="1:25" x14ac:dyDescent="0.25">
      <c r="H26" s="3"/>
      <c r="Y26" t="str">
        <v>Aperturas inclinadas con mancuernas</v>
      </c>
    </row>
    <row r="27" spans="1:25" x14ac:dyDescent="0.25">
      <c r="A27" t="s">
        <v>357</v>
      </c>
      <c r="B27" t="s">
        <v>1</v>
      </c>
      <c r="C27" t="s">
        <v>4</v>
      </c>
      <c r="D27" t="s">
        <v>3</v>
      </c>
      <c r="E27" t="s">
        <v>0</v>
      </c>
      <c r="F27" t="s">
        <v>2</v>
      </c>
      <c r="H27" s="3"/>
      <c r="Y27" t="str">
        <v>Aperturas inclinadas en cruce de poleas</v>
      </c>
    </row>
    <row r="28" spans="1:25" x14ac:dyDescent="0.25">
      <c r="A28" t="s">
        <v>378</v>
      </c>
      <c r="B28" t="s">
        <v>90</v>
      </c>
      <c r="C28">
        <v>3</v>
      </c>
      <c r="D28" t="s">
        <v>359</v>
      </c>
      <c r="E28">
        <v>2</v>
      </c>
      <c r="F28">
        <v>1</v>
      </c>
      <c r="H28" s="3"/>
      <c r="Y28" t="str">
        <v>Cruces en polea desde abajo</v>
      </c>
    </row>
    <row r="29" spans="1:25" x14ac:dyDescent="0.25">
      <c r="B29" t="s">
        <v>9</v>
      </c>
      <c r="C29">
        <v>3</v>
      </c>
      <c r="D29" t="s">
        <v>359</v>
      </c>
      <c r="E29">
        <v>1</v>
      </c>
      <c r="F29">
        <v>1</v>
      </c>
      <c r="H29" s="3"/>
      <c r="Y29" t="str">
        <v>Cruces con elásticos desde abajo</v>
      </c>
    </row>
    <row r="30" spans="1:25" x14ac:dyDescent="0.25">
      <c r="B30" t="s">
        <v>374</v>
      </c>
      <c r="C30">
        <v>4</v>
      </c>
      <c r="D30" t="s">
        <v>359</v>
      </c>
      <c r="E30">
        <v>1</v>
      </c>
      <c r="F30">
        <v>1</v>
      </c>
      <c r="H30" s="3"/>
      <c r="Y30" t="str">
        <v>Flexiones pliométricas</v>
      </c>
    </row>
    <row r="31" spans="1:25" x14ac:dyDescent="0.25">
      <c r="C31">
        <v>4</v>
      </c>
      <c r="D31" t="s">
        <v>359</v>
      </c>
      <c r="E31">
        <v>1</v>
      </c>
      <c r="F31">
        <v>1</v>
      </c>
      <c r="H31" s="3"/>
      <c r="Y31" t="str">
        <v>Wipers isométricos</v>
      </c>
    </row>
    <row r="32" spans="1:25" x14ac:dyDescent="0.25">
      <c r="H32" s="3"/>
      <c r="Y32" t="str">
        <v>Cruces con elásticos a altura media</v>
      </c>
    </row>
    <row r="33" spans="1:25" x14ac:dyDescent="0.25">
      <c r="A33" t="s">
        <v>357</v>
      </c>
      <c r="B33" t="s">
        <v>1</v>
      </c>
      <c r="C33" t="s">
        <v>4</v>
      </c>
      <c r="D33" t="s">
        <v>3</v>
      </c>
      <c r="E33" t="s">
        <v>0</v>
      </c>
      <c r="F33" t="s">
        <v>2</v>
      </c>
      <c r="H33" s="3"/>
      <c r="Y33" t="str">
        <v>Aperturas planas con mancuernas</v>
      </c>
    </row>
    <row r="34" spans="1:25" x14ac:dyDescent="0.25">
      <c r="A34" t="s">
        <v>16</v>
      </c>
      <c r="B34" t="s">
        <v>268</v>
      </c>
      <c r="C34">
        <v>3</v>
      </c>
      <c r="D34" t="s">
        <v>359</v>
      </c>
      <c r="E34">
        <v>2</v>
      </c>
      <c r="F34">
        <v>90</v>
      </c>
      <c r="H34" s="3"/>
      <c r="Y34" t="str">
        <v>Cruces en máquina</v>
      </c>
    </row>
    <row r="35" spans="1:25" x14ac:dyDescent="0.25">
      <c r="B35" t="s">
        <v>9</v>
      </c>
      <c r="C35">
        <v>3</v>
      </c>
      <c r="D35" t="s">
        <v>359</v>
      </c>
      <c r="E35">
        <v>1</v>
      </c>
      <c r="F35">
        <v>90</v>
      </c>
      <c r="H35" s="3"/>
      <c r="Y35" t="str">
        <v>Peck deck</v>
      </c>
    </row>
    <row r="36" spans="1:25" x14ac:dyDescent="0.25">
      <c r="B36" t="s">
        <v>384</v>
      </c>
      <c r="C36">
        <v>3</v>
      </c>
      <c r="D36" t="s">
        <v>359</v>
      </c>
      <c r="E36">
        <v>1</v>
      </c>
      <c r="F36">
        <v>90</v>
      </c>
      <c r="H36" s="3"/>
      <c r="Y36" t="str">
        <v>Cruces en polea a altura central</v>
      </c>
    </row>
    <row r="37" spans="1:25" x14ac:dyDescent="0.25">
      <c r="C37">
        <v>3</v>
      </c>
      <c r="D37" t="s">
        <v>359</v>
      </c>
      <c r="E37">
        <v>1</v>
      </c>
      <c r="F37">
        <v>90</v>
      </c>
      <c r="H37" s="3"/>
      <c r="Y37" t="str">
        <v>Aperturas planas en cruce de poleas</v>
      </c>
    </row>
    <row r="38" spans="1:25" x14ac:dyDescent="0.25">
      <c r="H38" s="3"/>
      <c r="Y38" t="str">
        <v>Aperturas declinadas con mancuernas</v>
      </c>
    </row>
    <row r="39" spans="1:25" x14ac:dyDescent="0.25">
      <c r="A39" t="s">
        <v>357</v>
      </c>
      <c r="B39" t="s">
        <v>1</v>
      </c>
      <c r="C39" t="s">
        <v>4</v>
      </c>
      <c r="D39" t="s">
        <v>3</v>
      </c>
      <c r="E39" t="s">
        <v>0</v>
      </c>
      <c r="F39" t="s">
        <v>2</v>
      </c>
      <c r="H39" s="3"/>
      <c r="Y39" t="str">
        <v>Aperturas declinadas en polea</v>
      </c>
    </row>
    <row r="40" spans="1:25" x14ac:dyDescent="0.25">
      <c r="A40" t="s">
        <v>22</v>
      </c>
      <c r="B40" t="s">
        <v>138</v>
      </c>
      <c r="C40">
        <v>4</v>
      </c>
      <c r="D40" t="s">
        <v>360</v>
      </c>
      <c r="E40">
        <v>0</v>
      </c>
      <c r="F40">
        <v>1</v>
      </c>
      <c r="H40" s="3"/>
      <c r="Y40" t="str">
        <v>Cruces en polea desde arriba</v>
      </c>
    </row>
    <row r="41" spans="1:25" x14ac:dyDescent="0.25">
      <c r="B41" t="s">
        <v>9</v>
      </c>
      <c r="C41">
        <v>4</v>
      </c>
      <c r="D41" t="s">
        <v>360</v>
      </c>
      <c r="E41">
        <v>0</v>
      </c>
      <c r="F41">
        <v>1</v>
      </c>
      <c r="H41" s="3"/>
      <c r="Y41" t="str">
        <v>Cruces con elásticos desde arriba</v>
      </c>
    </row>
    <row r="42" spans="1:25" x14ac:dyDescent="0.25">
      <c r="B42" t="s">
        <v>385</v>
      </c>
      <c r="C42">
        <v>4</v>
      </c>
      <c r="D42" t="s">
        <v>360</v>
      </c>
      <c r="E42">
        <v>0</v>
      </c>
      <c r="F42">
        <v>1</v>
      </c>
      <c r="H42" s="3"/>
    </row>
    <row r="43" spans="1:25" x14ac:dyDescent="0.25">
      <c r="C43">
        <v>4</v>
      </c>
      <c r="D43" t="s">
        <v>360</v>
      </c>
      <c r="E43">
        <v>0</v>
      </c>
      <c r="F43">
        <v>1</v>
      </c>
      <c r="H43" s="3"/>
    </row>
    <row r="44" spans="1:25" x14ac:dyDescent="0.25">
      <c r="H44" s="3"/>
    </row>
    <row r="45" spans="1:25" x14ac:dyDescent="0.25">
      <c r="H45" s="3"/>
    </row>
    <row r="46" spans="1:25" x14ac:dyDescent="0.25">
      <c r="H46" s="3"/>
    </row>
    <row r="47" spans="1:25" x14ac:dyDescent="0.25">
      <c r="H47" s="3"/>
    </row>
    <row r="48" spans="1:25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</sheetData>
  <dataValidations count="2">
    <dataValidation type="list" allowBlank="1" showInputMessage="1" showErrorMessage="1" sqref="A4 A16 A22 A34 A28 A40" xr:uid="{CEC50D90-9D25-4449-AB4C-8E75AA87E00C}">
      <formula1>"Pecho,Espalda,Hombro Frontal,Hombro Lateral,Hombro Posterior,Biceps,Triceps,Cuadriceps,Femoral,Gluteo,Trapecio,Gemelo,Abs"</formula1>
    </dataValidation>
    <dataValidation type="list" allowBlank="1" showInputMessage="1" showErrorMessage="1" sqref="B4 B16 B10 B28 B22 B34 B40" xr:uid="{C5BB1CD2-D4F7-43B2-9E07-9876C4B66D92}">
      <formula1>Ejercicios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2E6BA6-830E-48CA-9DCE-8C5CADD1FF5A}">
          <x14:formula1>
            <xm:f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xm:f>
          </x14:formula1>
          <xm:sqref>H4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7F3B-BE01-4F82-9514-9F18D061227D}">
  <dimension ref="A7:R77"/>
  <sheetViews>
    <sheetView topLeftCell="G8" workbookViewId="0">
      <selection activeCell="C8" sqref="C8"/>
    </sheetView>
  </sheetViews>
  <sheetFormatPr baseColWidth="10" defaultRowHeight="15" x14ac:dyDescent="0.25"/>
  <cols>
    <col min="1" max="1" width="23.28515625" customWidth="1"/>
    <col min="3" max="3" width="50.7109375" customWidth="1"/>
    <col min="4" max="4" width="44" customWidth="1"/>
    <col min="5" max="5" width="62.5703125" customWidth="1"/>
    <col min="6" max="6" width="40.85546875" customWidth="1"/>
    <col min="7" max="7" width="47.5703125" customWidth="1"/>
    <col min="8" max="8" width="49.7109375" customWidth="1"/>
    <col min="9" max="9" width="53.28515625" customWidth="1"/>
    <col min="10" max="10" width="36.7109375" customWidth="1"/>
    <col min="11" max="11" width="42.28515625" customWidth="1"/>
    <col min="12" max="12" width="37.85546875" customWidth="1"/>
    <col min="13" max="13" width="33.5703125" customWidth="1"/>
    <col min="14" max="14" width="33.42578125" customWidth="1"/>
    <col min="15" max="15" width="37" customWidth="1"/>
    <col min="16" max="16" width="44.28515625" customWidth="1"/>
    <col min="17" max="17" width="41.7109375" customWidth="1"/>
    <col min="18" max="18" width="45.85546875" customWidth="1"/>
  </cols>
  <sheetData>
    <row r="7" spans="1:18" x14ac:dyDescent="0.25">
      <c r="A7" t="s">
        <v>10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8" x14ac:dyDescent="0.25">
      <c r="A8" t="s">
        <v>11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Q8" t="b" cm="1">
        <f t="array" ref="Q8">IF(G4="Pecho",'Hoja de datos (importante)'!$C$8:$C$47,IF(G4="Espalda",'Hoja de datos (importante)'!$D$8:$D$77,IF(G4="Hombro frontal",'Hoja de datos (importante)'!$E$8:$E$21,IF(G4="Hombro Lateral",'Hoja de datos (importante)'!$F$8:$F$20,IF(G4="Hombro Posterior",'Hoja de datos (importante)'!$G$8:$G$18,IF(G4="Biceps",'Hoja de datos (importante)'!$H$8:$H$34))))))</f>
        <v>0</v>
      </c>
      <c r="R8" t="b" cm="1">
        <f t="array" ref="R8">IF(G4="Triceps",'Hoja de datos (importante)'!$I$8:$I$35,IF(G4="Cuadriceps",'Hoja de datos (importante)'!$J$8:$J$41))</f>
        <v>0</v>
      </c>
    </row>
    <row r="9" spans="1:18" x14ac:dyDescent="0.25">
      <c r="A9" s="2" t="s">
        <v>12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</row>
    <row r="10" spans="1:18" x14ac:dyDescent="0.25">
      <c r="A10" s="2" t="s">
        <v>13</v>
      </c>
      <c r="C10" t="s">
        <v>5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 spans="1:18" x14ac:dyDescent="0.25">
      <c r="A11" s="2" t="s">
        <v>14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</row>
    <row r="12" spans="1:18" x14ac:dyDescent="0.25">
      <c r="A12" s="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</row>
    <row r="13" spans="1:18" x14ac:dyDescent="0.25">
      <c r="A13" s="2" t="s">
        <v>16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 t="s">
        <v>98</v>
      </c>
      <c r="O13" t="s">
        <v>99</v>
      </c>
    </row>
    <row r="14" spans="1:18" x14ac:dyDescent="0.25">
      <c r="A14" s="2" t="s">
        <v>17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112</v>
      </c>
    </row>
    <row r="15" spans="1:18" x14ac:dyDescent="0.25">
      <c r="A15" s="2" t="s">
        <v>18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</row>
    <row r="16" spans="1:18" x14ac:dyDescent="0.25">
      <c r="A16" s="2" t="s">
        <v>19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t="s">
        <v>138</v>
      </c>
    </row>
    <row r="17" spans="1:15" x14ac:dyDescent="0.25">
      <c r="A17" s="2" t="s">
        <v>20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 t="s">
        <v>150</v>
      </c>
      <c r="O17" t="s">
        <v>151</v>
      </c>
    </row>
    <row r="18" spans="1:15" x14ac:dyDescent="0.25">
      <c r="A18" s="2" t="s">
        <v>21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  <c r="N18" t="s">
        <v>162</v>
      </c>
      <c r="O18" t="s">
        <v>163</v>
      </c>
    </row>
    <row r="19" spans="1:15" x14ac:dyDescent="0.25">
      <c r="A19" s="2" t="s">
        <v>22</v>
      </c>
      <c r="C19" t="s">
        <v>164</v>
      </c>
      <c r="D19" t="s">
        <v>165</v>
      </c>
      <c r="E19" t="s">
        <v>166</v>
      </c>
      <c r="F19" t="s">
        <v>167</v>
      </c>
      <c r="H19" t="s">
        <v>168</v>
      </c>
      <c r="I19" t="s">
        <v>169</v>
      </c>
      <c r="J19" t="s">
        <v>170</v>
      </c>
      <c r="K19" t="s">
        <v>171</v>
      </c>
      <c r="L19" t="s">
        <v>172</v>
      </c>
      <c r="N19" t="s">
        <v>173</v>
      </c>
      <c r="O19" t="s">
        <v>174</v>
      </c>
    </row>
    <row r="20" spans="1:15" x14ac:dyDescent="0.25">
      <c r="C20" t="s">
        <v>175</v>
      </c>
      <c r="D20" t="s">
        <v>176</v>
      </c>
      <c r="E20" t="s">
        <v>177</v>
      </c>
      <c r="F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N20" t="s">
        <v>184</v>
      </c>
      <c r="O20" t="s">
        <v>185</v>
      </c>
    </row>
    <row r="21" spans="1:15" x14ac:dyDescent="0.25">
      <c r="C21" t="s">
        <v>186</v>
      </c>
      <c r="D21" t="s">
        <v>187</v>
      </c>
      <c r="E21" t="s">
        <v>188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  <c r="N21" t="s">
        <v>194</v>
      </c>
      <c r="O21" t="s">
        <v>195</v>
      </c>
    </row>
    <row r="22" spans="1:15" x14ac:dyDescent="0.25">
      <c r="C22" t="s">
        <v>6</v>
      </c>
      <c r="D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N22" t="s">
        <v>202</v>
      </c>
      <c r="O22" t="s">
        <v>203</v>
      </c>
    </row>
    <row r="23" spans="1:15" x14ac:dyDescent="0.25">
      <c r="C23" t="s">
        <v>204</v>
      </c>
      <c r="D23" t="s">
        <v>205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N23" t="s">
        <v>211</v>
      </c>
      <c r="O23" t="s">
        <v>212</v>
      </c>
    </row>
    <row r="24" spans="1:15" x14ac:dyDescent="0.25">
      <c r="C24" t="s">
        <v>213</v>
      </c>
      <c r="D24" t="s">
        <v>214</v>
      </c>
      <c r="H24" t="s">
        <v>215</v>
      </c>
      <c r="I24" t="s">
        <v>216</v>
      </c>
      <c r="J24" t="s">
        <v>217</v>
      </c>
      <c r="K24" t="s">
        <v>218</v>
      </c>
      <c r="L24" t="s">
        <v>219</v>
      </c>
      <c r="N24" t="s">
        <v>137</v>
      </c>
    </row>
    <row r="25" spans="1:15" x14ac:dyDescent="0.25">
      <c r="C25" t="s">
        <v>220</v>
      </c>
      <c r="D25" t="s">
        <v>221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  <c r="N25" t="s">
        <v>150</v>
      </c>
    </row>
    <row r="26" spans="1:15" x14ac:dyDescent="0.25">
      <c r="C26" t="s">
        <v>227</v>
      </c>
      <c r="D26" t="s">
        <v>228</v>
      </c>
      <c r="H26" t="s">
        <v>229</v>
      </c>
      <c r="I26" t="s">
        <v>230</v>
      </c>
      <c r="J26" t="s">
        <v>231</v>
      </c>
      <c r="K26" t="s">
        <v>232</v>
      </c>
      <c r="L26" t="s">
        <v>233</v>
      </c>
    </row>
    <row r="27" spans="1:15" x14ac:dyDescent="0.25">
      <c r="C27" t="s">
        <v>234</v>
      </c>
      <c r="D27" t="s">
        <v>235</v>
      </c>
      <c r="H27" t="s">
        <v>236</v>
      </c>
      <c r="I27" t="s">
        <v>237</v>
      </c>
      <c r="J27" t="s">
        <v>238</v>
      </c>
      <c r="K27" t="s">
        <v>239</v>
      </c>
      <c r="L27" t="s">
        <v>240</v>
      </c>
    </row>
    <row r="28" spans="1:15" x14ac:dyDescent="0.25">
      <c r="C28" t="s">
        <v>241</v>
      </c>
      <c r="D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201</v>
      </c>
    </row>
    <row r="29" spans="1:15" x14ac:dyDescent="0.25">
      <c r="C29" t="s">
        <v>247</v>
      </c>
      <c r="D29" t="s">
        <v>248</v>
      </c>
      <c r="H29" t="s">
        <v>249</v>
      </c>
      <c r="I29" t="s">
        <v>250</v>
      </c>
      <c r="J29" t="s">
        <v>251</v>
      </c>
      <c r="K29" t="s">
        <v>252</v>
      </c>
      <c r="L29" t="s">
        <v>253</v>
      </c>
    </row>
    <row r="30" spans="1:15" x14ac:dyDescent="0.25">
      <c r="C30" t="s">
        <v>254</v>
      </c>
      <c r="D30" t="s">
        <v>255</v>
      </c>
      <c r="H30" t="s">
        <v>256</v>
      </c>
      <c r="I30" t="s">
        <v>257</v>
      </c>
      <c r="J30" t="s">
        <v>258</v>
      </c>
      <c r="L30" t="s">
        <v>259</v>
      </c>
    </row>
    <row r="31" spans="1:15" x14ac:dyDescent="0.25">
      <c r="C31" t="s">
        <v>7</v>
      </c>
      <c r="D31" t="s">
        <v>260</v>
      </c>
      <c r="H31" t="s">
        <v>261</v>
      </c>
      <c r="I31" t="s">
        <v>262</v>
      </c>
      <c r="J31" t="s">
        <v>263</v>
      </c>
      <c r="L31" t="s">
        <v>264</v>
      </c>
    </row>
    <row r="32" spans="1:15" x14ac:dyDescent="0.25">
      <c r="C32" t="s">
        <v>265</v>
      </c>
      <c r="D32" t="s">
        <v>266</v>
      </c>
      <c r="H32" t="s">
        <v>267</v>
      </c>
      <c r="I32" t="s">
        <v>268</v>
      </c>
      <c r="J32" t="s">
        <v>269</v>
      </c>
      <c r="L32" t="s">
        <v>270</v>
      </c>
    </row>
    <row r="33" spans="3:12" x14ac:dyDescent="0.25">
      <c r="C33" t="s">
        <v>271</v>
      </c>
      <c r="D33" t="s">
        <v>272</v>
      </c>
      <c r="H33" t="s">
        <v>273</v>
      </c>
      <c r="I33" t="s">
        <v>274</v>
      </c>
      <c r="J33" t="s">
        <v>275</v>
      </c>
      <c r="L33" t="s">
        <v>276</v>
      </c>
    </row>
    <row r="34" spans="3:12" x14ac:dyDescent="0.25">
      <c r="C34" t="s">
        <v>277</v>
      </c>
      <c r="D34" t="s">
        <v>278</v>
      </c>
      <c r="H34" t="s">
        <v>279</v>
      </c>
      <c r="I34" t="s">
        <v>280</v>
      </c>
      <c r="J34" t="s">
        <v>281</v>
      </c>
      <c r="L34" t="s">
        <v>282</v>
      </c>
    </row>
    <row r="35" spans="3:12" x14ac:dyDescent="0.25">
      <c r="C35" t="s">
        <v>283</v>
      </c>
      <c r="D35" t="s">
        <v>284</v>
      </c>
      <c r="I35" t="s">
        <v>285</v>
      </c>
      <c r="J35" t="s">
        <v>286</v>
      </c>
      <c r="L35" t="s">
        <v>287</v>
      </c>
    </row>
    <row r="36" spans="3:12" x14ac:dyDescent="0.25">
      <c r="C36" t="s">
        <v>288</v>
      </c>
      <c r="D36" t="s">
        <v>289</v>
      </c>
      <c r="J36" t="s">
        <v>290</v>
      </c>
      <c r="L36" t="s">
        <v>291</v>
      </c>
    </row>
    <row r="37" spans="3:12" x14ac:dyDescent="0.25">
      <c r="C37" t="s">
        <v>292</v>
      </c>
      <c r="D37" t="s">
        <v>293</v>
      </c>
      <c r="J37" t="s">
        <v>294</v>
      </c>
      <c r="L37" t="s">
        <v>295</v>
      </c>
    </row>
    <row r="38" spans="3:12" x14ac:dyDescent="0.25">
      <c r="C38" t="s">
        <v>296</v>
      </c>
      <c r="D38" t="s">
        <v>297</v>
      </c>
      <c r="J38" t="s">
        <v>298</v>
      </c>
      <c r="L38" t="s">
        <v>299</v>
      </c>
    </row>
    <row r="39" spans="3:12" x14ac:dyDescent="0.25">
      <c r="C39" t="s">
        <v>8</v>
      </c>
      <c r="D39" t="s">
        <v>300</v>
      </c>
      <c r="J39" t="s">
        <v>301</v>
      </c>
      <c r="L39" t="s">
        <v>302</v>
      </c>
    </row>
    <row r="40" spans="3:12" x14ac:dyDescent="0.25">
      <c r="C40" t="s">
        <v>303</v>
      </c>
      <c r="D40" t="s">
        <v>304</v>
      </c>
      <c r="J40" t="s">
        <v>305</v>
      </c>
      <c r="L40" t="s">
        <v>306</v>
      </c>
    </row>
    <row r="41" spans="3:12" x14ac:dyDescent="0.25">
      <c r="C41" t="s">
        <v>307</v>
      </c>
      <c r="D41" t="s">
        <v>308</v>
      </c>
      <c r="J41" t="s">
        <v>309</v>
      </c>
      <c r="L41" t="s">
        <v>310</v>
      </c>
    </row>
    <row r="42" spans="3:12" x14ac:dyDescent="0.25">
      <c r="C42" t="s">
        <v>311</v>
      </c>
      <c r="D42" t="s">
        <v>312</v>
      </c>
      <c r="L42" t="s">
        <v>313</v>
      </c>
    </row>
    <row r="43" spans="3:12" x14ac:dyDescent="0.25">
      <c r="C43" t="s">
        <v>314</v>
      </c>
      <c r="D43" t="s">
        <v>315</v>
      </c>
      <c r="L43" t="s">
        <v>316</v>
      </c>
    </row>
    <row r="44" spans="3:12" x14ac:dyDescent="0.25">
      <c r="C44" t="s">
        <v>317</v>
      </c>
      <c r="D44" t="s">
        <v>318</v>
      </c>
      <c r="L44" t="s">
        <v>319</v>
      </c>
    </row>
    <row r="45" spans="3:12" x14ac:dyDescent="0.25">
      <c r="C45" t="s">
        <v>320</v>
      </c>
      <c r="D45" t="s">
        <v>321</v>
      </c>
      <c r="L45" t="s">
        <v>302</v>
      </c>
    </row>
    <row r="46" spans="3:12" x14ac:dyDescent="0.25">
      <c r="C46" t="s">
        <v>322</v>
      </c>
      <c r="D46" t="s">
        <v>323</v>
      </c>
      <c r="L46" t="s">
        <v>324</v>
      </c>
    </row>
    <row r="47" spans="3:12" x14ac:dyDescent="0.25">
      <c r="C47" t="s">
        <v>325</v>
      </c>
      <c r="D47" t="s">
        <v>326</v>
      </c>
      <c r="L47" t="s">
        <v>327</v>
      </c>
    </row>
    <row r="48" spans="3:12" x14ac:dyDescent="0.25">
      <c r="D48" t="s">
        <v>328</v>
      </c>
    </row>
    <row r="49" spans="4:4" x14ac:dyDescent="0.25">
      <c r="D49" t="s">
        <v>329</v>
      </c>
    </row>
    <row r="50" spans="4:4" x14ac:dyDescent="0.25">
      <c r="D50" t="s">
        <v>330</v>
      </c>
    </row>
    <row r="51" spans="4:4" x14ac:dyDescent="0.25">
      <c r="D51" t="s">
        <v>331</v>
      </c>
    </row>
    <row r="52" spans="4:4" x14ac:dyDescent="0.25">
      <c r="D52" t="s">
        <v>332</v>
      </c>
    </row>
    <row r="53" spans="4:4" x14ac:dyDescent="0.25">
      <c r="D53" t="s">
        <v>333</v>
      </c>
    </row>
    <row r="54" spans="4:4" x14ac:dyDescent="0.25">
      <c r="D54" t="s">
        <v>334</v>
      </c>
    </row>
    <row r="55" spans="4:4" x14ac:dyDescent="0.25">
      <c r="D55" t="s">
        <v>335</v>
      </c>
    </row>
    <row r="56" spans="4:4" x14ac:dyDescent="0.25">
      <c r="D56" t="s">
        <v>336</v>
      </c>
    </row>
    <row r="57" spans="4:4" x14ac:dyDescent="0.25">
      <c r="D57" t="s">
        <v>337</v>
      </c>
    </row>
    <row r="58" spans="4:4" x14ac:dyDescent="0.25">
      <c r="D58" t="s">
        <v>338</v>
      </c>
    </row>
    <row r="59" spans="4:4" x14ac:dyDescent="0.25">
      <c r="D59" t="s">
        <v>339</v>
      </c>
    </row>
    <row r="60" spans="4:4" x14ac:dyDescent="0.25">
      <c r="D60" t="s">
        <v>340</v>
      </c>
    </row>
    <row r="61" spans="4:4" x14ac:dyDescent="0.25">
      <c r="D61" t="s">
        <v>341</v>
      </c>
    </row>
    <row r="62" spans="4:4" x14ac:dyDescent="0.25">
      <c r="D62" t="s">
        <v>342</v>
      </c>
    </row>
    <row r="63" spans="4:4" x14ac:dyDescent="0.25">
      <c r="D63" t="s">
        <v>343</v>
      </c>
    </row>
    <row r="64" spans="4:4" x14ac:dyDescent="0.25">
      <c r="D64" t="s">
        <v>344</v>
      </c>
    </row>
    <row r="65" spans="4:4" x14ac:dyDescent="0.25">
      <c r="D65" t="s">
        <v>345</v>
      </c>
    </row>
    <row r="66" spans="4:4" x14ac:dyDescent="0.25">
      <c r="D66" t="s">
        <v>346</v>
      </c>
    </row>
    <row r="67" spans="4:4" x14ac:dyDescent="0.25">
      <c r="D67" t="s">
        <v>347</v>
      </c>
    </row>
    <row r="68" spans="4:4" x14ac:dyDescent="0.25">
      <c r="D68" t="s">
        <v>348</v>
      </c>
    </row>
    <row r="69" spans="4:4" x14ac:dyDescent="0.25">
      <c r="D69" t="s">
        <v>349</v>
      </c>
    </row>
    <row r="70" spans="4:4" x14ac:dyDescent="0.25">
      <c r="D70" t="s">
        <v>350</v>
      </c>
    </row>
    <row r="71" spans="4:4" x14ac:dyDescent="0.25">
      <c r="D71" t="s">
        <v>351</v>
      </c>
    </row>
    <row r="72" spans="4:4" x14ac:dyDescent="0.25">
      <c r="D72" t="s">
        <v>352</v>
      </c>
    </row>
    <row r="73" spans="4:4" x14ac:dyDescent="0.25">
      <c r="D73" t="s">
        <v>353</v>
      </c>
    </row>
    <row r="74" spans="4:4" x14ac:dyDescent="0.25">
      <c r="D74" t="s">
        <v>354</v>
      </c>
    </row>
    <row r="75" spans="4:4" x14ac:dyDescent="0.25">
      <c r="D75" t="s">
        <v>333</v>
      </c>
    </row>
    <row r="76" spans="4:4" x14ac:dyDescent="0.25">
      <c r="D76" t="s">
        <v>355</v>
      </c>
    </row>
    <row r="77" spans="4:4" x14ac:dyDescent="0.25">
      <c r="D77" t="s">
        <v>356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A1940-EF90-4D9B-B0F9-8E149954E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Día 1</vt:lpstr>
      <vt:lpstr>Día 2</vt:lpstr>
      <vt:lpstr>Día 3</vt:lpstr>
      <vt:lpstr>Día 1 (2)</vt:lpstr>
      <vt:lpstr>Día 2 (2)</vt:lpstr>
      <vt:lpstr>Día 3 (2)</vt:lpstr>
      <vt:lpstr>Hoja de datos (importante)</vt:lpstr>
      <vt:lpstr>'Día 1'!Prueba</vt:lpstr>
      <vt:lpstr>'Día 1 (2)'!Prueba</vt:lpstr>
      <vt:lpstr>'Día 2 (2)'!Prueba</vt:lpstr>
      <vt:lpstr>'Día 3'!Prueba</vt:lpstr>
      <vt:lpstr>'Día 3 (2)'!Prueba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2021-01-09T16:22:21Z</dcterms:modified>
</cp:coreProperties>
</file>