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Documentos\Proyectos\SQLServer-MySQL\Contabilidad\"/>
    </mc:Choice>
  </mc:AlternateContent>
  <xr:revisionPtr revIDLastSave="0" documentId="13_ncr:1_{B8F589C3-CDB5-40AD-B3A0-22130FA2E008}" xr6:coauthVersionLast="47" xr6:coauthVersionMax="47" xr10:uidLastSave="{00000000-0000-0000-0000-000000000000}"/>
  <bookViews>
    <workbookView xWindow="-120" yWindow="-120" windowWidth="24240" windowHeight="13140" xr2:uid="{F77BE47C-2336-4147-857C-86466C8AA5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" l="1"/>
  <c r="I49" i="1" s="1"/>
  <c r="I50" i="1" s="1"/>
  <c r="F49" i="1"/>
  <c r="F52" i="1"/>
  <c r="G52" i="1" s="1"/>
  <c r="G53" i="1" s="1"/>
  <c r="D52" i="1"/>
  <c r="J52" i="1" s="1"/>
  <c r="K52" i="1" s="1"/>
  <c r="K53" i="1" s="1"/>
  <c r="G49" i="1"/>
  <c r="G50" i="1" s="1"/>
  <c r="D49" i="1"/>
  <c r="J45" i="1"/>
  <c r="H45" i="1"/>
  <c r="I45" i="1" s="1"/>
  <c r="F45" i="1"/>
  <c r="G45" i="1" s="1"/>
  <c r="D45" i="1"/>
  <c r="E45" i="1" s="1"/>
  <c r="F41" i="1"/>
  <c r="G41" i="1" s="1"/>
  <c r="D41" i="1"/>
  <c r="E41" i="1" s="1"/>
  <c r="E49" i="1"/>
  <c r="E50" i="1" s="1"/>
  <c r="H46" i="1"/>
  <c r="F42" i="1"/>
  <c r="G42" i="1" s="1"/>
  <c r="F46" i="1"/>
  <c r="G46" i="1" s="1"/>
  <c r="D46" i="1"/>
  <c r="E46" i="1"/>
  <c r="D42" i="1"/>
  <c r="J42" i="1" s="1"/>
  <c r="K42" i="1" s="1"/>
  <c r="I52" i="1"/>
  <c r="I53" i="1" s="1"/>
  <c r="I46" i="1"/>
  <c r="I42" i="1"/>
  <c r="I41" i="1"/>
  <c r="E42" i="1"/>
  <c r="E52" i="1" l="1"/>
  <c r="E53" i="1" s="1"/>
  <c r="J49" i="1"/>
  <c r="K49" i="1" s="1"/>
  <c r="K50" i="1" s="1"/>
  <c r="E47" i="1"/>
  <c r="I47" i="1"/>
  <c r="G47" i="1"/>
  <c r="K45" i="1"/>
  <c r="J46" i="1"/>
  <c r="K46" i="1" s="1"/>
  <c r="J41" i="1"/>
  <c r="K41" i="1" s="1"/>
  <c r="K43" i="1" s="1"/>
  <c r="G43" i="1"/>
  <c r="I43" i="1"/>
  <c r="E43" i="1"/>
  <c r="K47" i="1" l="1"/>
  <c r="J10" i="1" l="1"/>
  <c r="J7" i="1"/>
  <c r="H14" i="1"/>
  <c r="H13" i="1"/>
  <c r="H11" i="1"/>
  <c r="H10" i="1"/>
  <c r="H9" i="1"/>
  <c r="H8" i="1"/>
  <c r="H7" i="1"/>
  <c r="H6" i="1"/>
  <c r="E11" i="1"/>
  <c r="E10" i="1"/>
  <c r="E9" i="1"/>
  <c r="E8" i="1"/>
  <c r="E7" i="1"/>
  <c r="E6" i="1"/>
  <c r="M7" i="1"/>
  <c r="M8" i="1"/>
  <c r="M9" i="1"/>
  <c r="M10" i="1"/>
  <c r="M11" i="1"/>
  <c r="M12" i="1"/>
  <c r="M13" i="1"/>
  <c r="M14" i="1"/>
  <c r="M15" i="1"/>
  <c r="M6" i="1"/>
  <c r="J8" i="1"/>
  <c r="J9" i="1"/>
  <c r="J11" i="1"/>
  <c r="J12" i="1"/>
  <c r="J13" i="1"/>
  <c r="J14" i="1"/>
  <c r="J15" i="1"/>
  <c r="J6" i="1"/>
  <c r="H12" i="1"/>
  <c r="H15" i="1"/>
  <c r="M35" i="1"/>
  <c r="E35" i="1"/>
  <c r="H35" i="1" s="1"/>
  <c r="J35" i="1" s="1"/>
  <c r="M34" i="1"/>
  <c r="E34" i="1"/>
  <c r="H34" i="1" s="1"/>
  <c r="J34" i="1" s="1"/>
  <c r="M33" i="1"/>
  <c r="E33" i="1"/>
  <c r="H33" i="1" s="1"/>
  <c r="J33" i="1" s="1"/>
  <c r="M32" i="1"/>
  <c r="E32" i="1"/>
  <c r="H32" i="1" s="1"/>
  <c r="J32" i="1" s="1"/>
  <c r="M28" i="1"/>
  <c r="E28" i="1"/>
  <c r="M27" i="1"/>
  <c r="E27" i="1"/>
  <c r="H27" i="1" s="1"/>
  <c r="J27" i="1" s="1"/>
  <c r="M26" i="1"/>
  <c r="E26" i="1"/>
  <c r="H26" i="1" s="1"/>
  <c r="J26" i="1" s="1"/>
  <c r="M25" i="1"/>
  <c r="E25" i="1"/>
  <c r="H25" i="1" s="1"/>
  <c r="J25" i="1" s="1"/>
  <c r="M24" i="1"/>
  <c r="E24" i="1"/>
  <c r="M23" i="1"/>
  <c r="E23" i="1"/>
  <c r="H23" i="1" s="1"/>
  <c r="J23" i="1" s="1"/>
  <c r="M22" i="1"/>
  <c r="E22" i="1"/>
  <c r="H22" i="1" s="1"/>
  <c r="J22" i="1" s="1"/>
  <c r="M21" i="1"/>
  <c r="E21" i="1"/>
  <c r="H21" i="1" s="1"/>
  <c r="J21" i="1" s="1"/>
  <c r="M20" i="1"/>
  <c r="E20" i="1"/>
  <c r="H20" i="1" s="1"/>
  <c r="J20" i="1" s="1"/>
  <c r="M19" i="1"/>
  <c r="E19" i="1"/>
  <c r="F16" i="1"/>
  <c r="K36" i="1"/>
  <c r="I36" i="1"/>
  <c r="G36" i="1"/>
  <c r="F36" i="1"/>
  <c r="D36" i="1"/>
  <c r="K29" i="1"/>
  <c r="I29" i="1"/>
  <c r="G29" i="1"/>
  <c r="F29" i="1"/>
  <c r="D29" i="1"/>
  <c r="K16" i="1"/>
  <c r="G16" i="1"/>
  <c r="D16" i="1"/>
  <c r="E15" i="1"/>
  <c r="E14" i="1"/>
  <c r="E13" i="1"/>
  <c r="E12" i="1"/>
  <c r="N12" i="1" l="1"/>
  <c r="N15" i="1"/>
  <c r="E36" i="1"/>
  <c r="M29" i="1"/>
  <c r="N11" i="1"/>
  <c r="N7" i="1"/>
  <c r="N13" i="1"/>
  <c r="N8" i="1"/>
  <c r="N14" i="1"/>
  <c r="N9" i="1"/>
  <c r="N6" i="1"/>
  <c r="N10" i="1"/>
  <c r="H24" i="1"/>
  <c r="J24" i="1" s="1"/>
  <c r="H28" i="1"/>
  <c r="J28" i="1" s="1"/>
  <c r="N35" i="1"/>
  <c r="N32" i="1"/>
  <c r="N33" i="1"/>
  <c r="N34" i="1"/>
  <c r="N20" i="1"/>
  <c r="N21" i="1"/>
  <c r="N22" i="1"/>
  <c r="H19" i="1"/>
  <c r="J19" i="1" s="1"/>
  <c r="L19" i="1" s="1"/>
  <c r="N27" i="1"/>
  <c r="N25" i="1"/>
  <c r="N26" i="1"/>
  <c r="E29" i="1"/>
  <c r="N23" i="1"/>
  <c r="I16" i="1"/>
  <c r="E16" i="1"/>
  <c r="M16" i="1"/>
  <c r="L6" i="1"/>
  <c r="M36" i="1"/>
  <c r="N28" i="1" l="1"/>
  <c r="N24" i="1"/>
  <c r="N19" i="1"/>
  <c r="J16" i="1"/>
  <c r="L16" i="1"/>
  <c r="H16" i="1"/>
  <c r="L29" i="1"/>
  <c r="J29" i="1"/>
  <c r="H36" i="1"/>
  <c r="H29" i="1"/>
  <c r="N29" i="1" l="1"/>
  <c r="L36" i="1"/>
  <c r="J36" i="1"/>
  <c r="N36" i="1"/>
  <c r="N16" i="1"/>
</calcChain>
</file>

<file path=xl/sharedStrings.xml><?xml version="1.0" encoding="utf-8"?>
<sst xmlns="http://schemas.openxmlformats.org/spreadsheetml/2006/main" count="101" uniqueCount="25">
  <si>
    <t>Personal</t>
  </si>
  <si>
    <t>Tasa de Comisión</t>
  </si>
  <si>
    <t>Base</t>
  </si>
  <si>
    <t>Comisión</t>
  </si>
  <si>
    <t>Servicio Técnico</t>
  </si>
  <si>
    <t>Metrología</t>
  </si>
  <si>
    <t>Mano de Obra Contratada</t>
  </si>
  <si>
    <t>Total</t>
  </si>
  <si>
    <t>Software</t>
  </si>
  <si>
    <t>TOTAL</t>
  </si>
  <si>
    <t>Desc.</t>
  </si>
  <si>
    <t>PRECITROL UIO</t>
  </si>
  <si>
    <t>PRECITROL GYE</t>
  </si>
  <si>
    <t>--</t>
  </si>
  <si>
    <t>GYE</t>
  </si>
  <si>
    <t>MTA</t>
  </si>
  <si>
    <t>UIO</t>
  </si>
  <si>
    <t>IRVING HERNANDEZ</t>
  </si>
  <si>
    <t>JORGE BASTIDAS</t>
  </si>
  <si>
    <t>CARLOS SALANZAR</t>
  </si>
  <si>
    <t>WILSON DIAZ</t>
  </si>
  <si>
    <t>Sistema de Comisiones SGO (v1)</t>
  </si>
  <si>
    <t>MANTA (MTA)</t>
  </si>
  <si>
    <t>GUAYAQUIL (GYE)</t>
  </si>
  <si>
    <t>QUITO (UIO)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</si>
</sst>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6"/>
      <color rgb="FFF2F2F2"/>
      <name val="Aptos Narrow"/>
      <family val="2"/>
      <scheme val="minor"/>
    </font>
    <font>
      <b/>
      <sz val="12"/>
      <color rgb="FFF2F2F2"/>
      <name val="Aptos Narrow"/>
      <family val="2"/>
      <scheme val="minor"/>
    </font>
    <font>
      <b/>
      <sz val="11"/>
      <color rgb="FFF2F2F2"/>
      <name val="Aptos Narrow"/>
      <family val="2"/>
      <scheme val="minor"/>
    </font>
    <font>
      <b/>
      <sz val="14"/>
      <color rgb="FFF2F2F2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rgb="FFFFFFFF"/>
      </patternFill>
    </fill>
    <fill>
      <patternFill patternType="solid">
        <fgColor rgb="FFDCEAF7"/>
        <bgColor rgb="FFFFFFFF"/>
      </patternFill>
    </fill>
    <fill>
      <patternFill patternType="solid">
        <fgColor rgb="FFD0D0D0"/>
        <bgColor rgb="FFFFFFFF"/>
      </patternFill>
    </fill>
    <fill>
      <patternFill patternType="solid">
        <fgColor rgb="FF83CCEB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DotDot">
        <color rgb="FF000000"/>
      </bottom>
      <diagonal/>
    </border>
    <border>
      <left style="thin">
        <color rgb="FF000000"/>
      </left>
      <right style="thin">
        <color rgb="FF000000"/>
      </right>
      <top style="dashDotDot">
        <color rgb="FF000000"/>
      </top>
      <bottom style="dashDotDot">
        <color rgb="FF000000"/>
      </bottom>
      <diagonal/>
    </border>
    <border>
      <left style="thin">
        <color rgb="FF000000"/>
      </left>
      <right style="thin">
        <color rgb="FF000000"/>
      </right>
      <top style="dashDotDot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DotDot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DotDot">
        <color auto="1"/>
      </bottom>
      <diagonal/>
    </border>
    <border>
      <left style="thin">
        <color auto="1"/>
      </left>
      <right style="thin">
        <color auto="1"/>
      </right>
      <top style="dashDotDot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3" borderId="5" xfId="0" applyFill="1" applyBorder="1"/>
    <xf numFmtId="0" fontId="0" fillId="4" borderId="6" xfId="0" applyFill="1" applyBorder="1" applyAlignment="1">
      <alignment horizontal="center"/>
    </xf>
    <xf numFmtId="0" fontId="0" fillId="4" borderId="6" xfId="0" applyFill="1" applyBorder="1"/>
    <xf numFmtId="0" fontId="0" fillId="3" borderId="6" xfId="0" applyFill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0" fontId="5" fillId="5" borderId="9" xfId="0" applyFont="1" applyFill="1" applyBorder="1" applyAlignment="1">
      <alignment horizontal="center"/>
    </xf>
    <xf numFmtId="2" fontId="5" fillId="5" borderId="9" xfId="0" applyNumberFormat="1" applyFont="1" applyFill="1" applyBorder="1"/>
    <xf numFmtId="0" fontId="0" fillId="4" borderId="6" xfId="0" quotePrefix="1" applyFill="1" applyBorder="1" applyAlignment="1">
      <alignment horizontal="right"/>
    </xf>
    <xf numFmtId="0" fontId="0" fillId="0" borderId="6" xfId="0" quotePrefix="1" applyBorder="1" applyAlignment="1">
      <alignment horizontal="right"/>
    </xf>
    <xf numFmtId="2" fontId="0" fillId="0" borderId="8" xfId="0" applyNumberFormat="1" applyBorder="1"/>
    <xf numFmtId="2" fontId="5" fillId="5" borderId="12" xfId="0" applyNumberFormat="1" applyFont="1" applyFill="1" applyBorder="1"/>
    <xf numFmtId="2" fontId="0" fillId="4" borderId="6" xfId="0" applyNumberFormat="1" applyFill="1" applyBorder="1"/>
    <xf numFmtId="2" fontId="0" fillId="0" borderId="6" xfId="0" applyNumberFormat="1" applyBorder="1"/>
    <xf numFmtId="2" fontId="0" fillId="4" borderId="13" xfId="0" applyNumberFormat="1" applyFill="1" applyBorder="1"/>
    <xf numFmtId="0" fontId="0" fillId="4" borderId="13" xfId="0" quotePrefix="1" applyFill="1" applyBorder="1" applyAlignment="1">
      <alignment horizontal="right"/>
    </xf>
    <xf numFmtId="9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0" borderId="5" xfId="0" applyNumberFormat="1" applyBorder="1"/>
    <xf numFmtId="2" fontId="0" fillId="6" borderId="6" xfId="0" applyNumberFormat="1" applyFill="1" applyBorder="1"/>
    <xf numFmtId="2" fontId="0" fillId="7" borderId="6" xfId="0" applyNumberFormat="1" applyFill="1" applyBorder="1"/>
    <xf numFmtId="0" fontId="0" fillId="6" borderId="6" xfId="0" quotePrefix="1" applyFill="1" applyBorder="1" applyAlignment="1">
      <alignment horizontal="right"/>
    </xf>
    <xf numFmtId="2" fontId="0" fillId="6" borderId="13" xfId="0" applyNumberFormat="1" applyFill="1" applyBorder="1"/>
    <xf numFmtId="2" fontId="0" fillId="7" borderId="13" xfId="0" applyNumberFormat="1" applyFill="1" applyBorder="1"/>
    <xf numFmtId="0" fontId="0" fillId="6" borderId="13" xfId="0" quotePrefix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left"/>
    </xf>
    <xf numFmtId="0" fontId="5" fillId="5" borderId="16" xfId="0" applyFont="1" applyFill="1" applyBorder="1" applyAlignment="1">
      <alignment horizontal="left"/>
    </xf>
    <xf numFmtId="2" fontId="5" fillId="5" borderId="14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2" fontId="5" fillId="0" borderId="0" xfId="0" applyNumberFormat="1" applyFont="1" applyFill="1" applyBorder="1"/>
    <xf numFmtId="0" fontId="7" fillId="0" borderId="0" xfId="0" applyFont="1"/>
    <xf numFmtId="10" fontId="0" fillId="8" borderId="5" xfId="0" applyNumberFormat="1" applyFill="1" applyBorder="1"/>
    <xf numFmtId="2" fontId="0" fillId="10" borderId="5" xfId="0" applyNumberFormat="1" applyFill="1" applyBorder="1"/>
    <xf numFmtId="0" fontId="0" fillId="11" borderId="13" xfId="0" applyFill="1" applyBorder="1"/>
    <xf numFmtId="10" fontId="0" fillId="8" borderId="13" xfId="0" applyNumberFormat="1" applyFill="1" applyBorder="1"/>
    <xf numFmtId="2" fontId="0" fillId="11" borderId="13" xfId="0" applyNumberFormat="1" applyFill="1" applyBorder="1"/>
    <xf numFmtId="2" fontId="0" fillId="10" borderId="13" xfId="0" applyNumberFormat="1" applyFill="1" applyBorder="1"/>
    <xf numFmtId="0" fontId="0" fillId="0" borderId="18" xfId="0" applyBorder="1"/>
    <xf numFmtId="10" fontId="0" fillId="8" borderId="18" xfId="0" applyNumberFormat="1" applyFill="1" applyBorder="1"/>
    <xf numFmtId="2" fontId="0" fillId="0" borderId="18" xfId="0" applyNumberFormat="1" applyBorder="1"/>
    <xf numFmtId="0" fontId="0" fillId="11" borderId="19" xfId="0" applyFill="1" applyBorder="1"/>
    <xf numFmtId="10" fontId="0" fillId="8" borderId="19" xfId="0" applyNumberFormat="1" applyFill="1" applyBorder="1"/>
    <xf numFmtId="2" fontId="0" fillId="11" borderId="19" xfId="0" applyNumberFormat="1" applyFill="1" applyBorder="1"/>
    <xf numFmtId="0" fontId="0" fillId="0" borderId="17" xfId="0" applyBorder="1"/>
    <xf numFmtId="10" fontId="0" fillId="8" borderId="17" xfId="0" applyNumberFormat="1" applyFill="1" applyBorder="1"/>
    <xf numFmtId="2" fontId="0" fillId="0" borderId="17" xfId="0" applyNumberFormat="1" applyBorder="1"/>
    <xf numFmtId="2" fontId="0" fillId="10" borderId="17" xfId="0" applyNumberFormat="1" applyFill="1" applyBorder="1"/>
    <xf numFmtId="0" fontId="0" fillId="9" borderId="9" xfId="0" applyFill="1" applyBorder="1" applyAlignment="1">
      <alignment horizontal="center"/>
    </xf>
    <xf numFmtId="0" fontId="6" fillId="9" borderId="9" xfId="0" applyFont="1" applyFill="1" applyBorder="1"/>
    <xf numFmtId="2" fontId="6" fillId="9" borderId="9" xfId="0" applyNumberFormat="1" applyFont="1" applyFill="1" applyBorder="1"/>
    <xf numFmtId="0" fontId="0" fillId="9" borderId="20" xfId="0" applyFill="1" applyBorder="1" applyAlignment="1">
      <alignment horizontal="center"/>
    </xf>
    <xf numFmtId="0" fontId="6" fillId="9" borderId="20" xfId="0" applyFont="1" applyFill="1" applyBorder="1"/>
    <xf numFmtId="2" fontId="6" fillId="9" borderId="20" xfId="0" applyNumberFormat="1" applyFont="1" applyFill="1" applyBorder="1"/>
    <xf numFmtId="0" fontId="6" fillId="0" borderId="5" xfId="0" applyFont="1" applyBorder="1" applyAlignment="1">
      <alignment horizontal="center"/>
    </xf>
    <xf numFmtId="0" fontId="6" fillId="11" borderId="13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11" borderId="19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8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6219-B1D8-4D34-BF55-7546737A25D9}">
  <dimension ref="A2:N53"/>
  <sheetViews>
    <sheetView tabSelected="1" topLeftCell="A32" workbookViewId="0">
      <selection activeCell="H50" sqref="H50"/>
    </sheetView>
  </sheetViews>
  <sheetFormatPr baseColWidth="10" defaultRowHeight="15" x14ac:dyDescent="0.25"/>
  <cols>
    <col min="1" max="1" width="7.7109375" style="1" customWidth="1"/>
    <col min="2" max="2" width="26.5703125" customWidth="1"/>
    <col min="3" max="3" width="16.28515625" customWidth="1"/>
    <col min="12" max="12" width="12.140625" customWidth="1"/>
  </cols>
  <sheetData>
    <row r="2" spans="1:14" ht="21" x14ac:dyDescent="0.35">
      <c r="A2" s="36" t="s">
        <v>21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s="1" customFormat="1" ht="15.75" x14ac:dyDescent="0.25">
      <c r="A3" s="35"/>
      <c r="B3" s="33" t="s">
        <v>0</v>
      </c>
      <c r="C3" s="34" t="s">
        <v>1</v>
      </c>
      <c r="D3" s="35" t="s">
        <v>4</v>
      </c>
      <c r="E3" s="35"/>
      <c r="F3" s="37" t="s">
        <v>5</v>
      </c>
      <c r="G3" s="38"/>
      <c r="H3" s="39"/>
      <c r="I3" s="35" t="s">
        <v>8</v>
      </c>
      <c r="J3" s="35"/>
      <c r="K3" s="40" t="s">
        <v>6</v>
      </c>
      <c r="L3" s="40"/>
      <c r="M3" s="35" t="s">
        <v>7</v>
      </c>
      <c r="N3" s="35"/>
    </row>
    <row r="4" spans="1:14" s="1" customFormat="1" ht="15.75" x14ac:dyDescent="0.25">
      <c r="A4" s="35"/>
      <c r="B4" s="33"/>
      <c r="C4" s="34"/>
      <c r="D4" s="2" t="s">
        <v>2</v>
      </c>
      <c r="E4" s="2" t="s">
        <v>3</v>
      </c>
      <c r="F4" s="2" t="s">
        <v>10</v>
      </c>
      <c r="G4" s="2" t="s">
        <v>2</v>
      </c>
      <c r="H4" s="2" t="s">
        <v>3</v>
      </c>
      <c r="I4" s="2" t="s">
        <v>2</v>
      </c>
      <c r="J4" s="2" t="s">
        <v>3</v>
      </c>
      <c r="K4" s="2" t="s">
        <v>2</v>
      </c>
      <c r="L4" s="2" t="s">
        <v>3</v>
      </c>
      <c r="M4" s="2" t="s">
        <v>2</v>
      </c>
      <c r="N4" s="2" t="s">
        <v>3</v>
      </c>
    </row>
    <row r="5" spans="1:14" ht="18.75" x14ac:dyDescent="0.3">
      <c r="A5" s="43" t="s">
        <v>24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5"/>
    </row>
    <row r="6" spans="1:14" x14ac:dyDescent="0.25">
      <c r="A6" s="3">
        <v>1</v>
      </c>
      <c r="B6" s="4" t="s">
        <v>11</v>
      </c>
      <c r="C6" s="23">
        <v>0</v>
      </c>
      <c r="D6" s="26">
        <v>0</v>
      </c>
      <c r="E6" s="26">
        <f t="shared" ref="E6:E11" si="0">D6*C6</f>
        <v>0</v>
      </c>
      <c r="F6" s="26">
        <v>0</v>
      </c>
      <c r="G6" s="26">
        <v>0</v>
      </c>
      <c r="H6" s="26">
        <f t="shared" ref="H6:H11" si="1">C6*(G6-F6)</f>
        <v>0</v>
      </c>
      <c r="I6" s="26">
        <v>0</v>
      </c>
      <c r="J6" s="26">
        <f>C6*I6</f>
        <v>0</v>
      </c>
      <c r="K6" s="26">
        <v>0</v>
      </c>
      <c r="L6" s="26">
        <f t="shared" ref="L6" si="2">K6*J6</f>
        <v>0</v>
      </c>
      <c r="M6" s="26">
        <f>D6+G6+I6</f>
        <v>0</v>
      </c>
      <c r="N6" s="26">
        <f>E6+H6+J6</f>
        <v>0</v>
      </c>
    </row>
    <row r="7" spans="1:14" x14ac:dyDescent="0.25">
      <c r="A7" s="6">
        <v>2</v>
      </c>
      <c r="B7" s="7"/>
      <c r="C7" s="24"/>
      <c r="D7" s="27"/>
      <c r="E7" s="27">
        <f t="shared" si="0"/>
        <v>0</v>
      </c>
      <c r="F7" s="27"/>
      <c r="G7" s="27"/>
      <c r="H7" s="28">
        <f t="shared" si="1"/>
        <v>0</v>
      </c>
      <c r="I7" s="27"/>
      <c r="J7" s="28">
        <f>C7*I7</f>
        <v>0</v>
      </c>
      <c r="K7" s="29" t="s">
        <v>13</v>
      </c>
      <c r="L7" s="29" t="s">
        <v>13</v>
      </c>
      <c r="M7" s="28">
        <f t="shared" ref="M7:M15" si="3">D7+G7+I7</f>
        <v>0</v>
      </c>
      <c r="N7" s="28">
        <f t="shared" ref="N7:N15" si="4">E7+H7+J7</f>
        <v>0</v>
      </c>
    </row>
    <row r="8" spans="1:14" x14ac:dyDescent="0.25">
      <c r="A8" s="9">
        <v>3</v>
      </c>
      <c r="B8" s="10"/>
      <c r="C8" s="24"/>
      <c r="D8" s="20"/>
      <c r="E8" s="20">
        <f t="shared" si="0"/>
        <v>0</v>
      </c>
      <c r="F8" s="20"/>
      <c r="G8" s="20"/>
      <c r="H8" s="20">
        <f t="shared" si="1"/>
        <v>0</v>
      </c>
      <c r="I8" s="20"/>
      <c r="J8" s="20">
        <f t="shared" ref="J8:J15" si="5">C8*I8</f>
        <v>0</v>
      </c>
      <c r="K8" s="16" t="s">
        <v>13</v>
      </c>
      <c r="L8" s="16" t="s">
        <v>13</v>
      </c>
      <c r="M8" s="20">
        <f t="shared" si="3"/>
        <v>0</v>
      </c>
      <c r="N8" s="20">
        <f t="shared" si="4"/>
        <v>0</v>
      </c>
    </row>
    <row r="9" spans="1:14" x14ac:dyDescent="0.25">
      <c r="A9" s="6">
        <v>4</v>
      </c>
      <c r="B9" s="7"/>
      <c r="C9" s="24"/>
      <c r="D9" s="27"/>
      <c r="E9" s="27">
        <f t="shared" si="0"/>
        <v>0</v>
      </c>
      <c r="F9" s="27"/>
      <c r="G9" s="27"/>
      <c r="H9" s="28">
        <f t="shared" si="1"/>
        <v>0</v>
      </c>
      <c r="I9" s="27"/>
      <c r="J9" s="28">
        <f t="shared" si="5"/>
        <v>0</v>
      </c>
      <c r="K9" s="29" t="s">
        <v>13</v>
      </c>
      <c r="L9" s="29" t="s">
        <v>13</v>
      </c>
      <c r="M9" s="28">
        <f t="shared" si="3"/>
        <v>0</v>
      </c>
      <c r="N9" s="28">
        <f t="shared" si="4"/>
        <v>0</v>
      </c>
    </row>
    <row r="10" spans="1:14" x14ac:dyDescent="0.25">
      <c r="A10" s="9">
        <v>5</v>
      </c>
      <c r="B10" s="10"/>
      <c r="C10" s="24"/>
      <c r="D10" s="20"/>
      <c r="E10" s="20">
        <f t="shared" si="0"/>
        <v>0</v>
      </c>
      <c r="F10" s="20"/>
      <c r="G10" s="20"/>
      <c r="H10" s="20">
        <f t="shared" si="1"/>
        <v>0</v>
      </c>
      <c r="I10" s="20"/>
      <c r="J10" s="20">
        <f>C10*I10</f>
        <v>0</v>
      </c>
      <c r="K10" s="16" t="s">
        <v>13</v>
      </c>
      <c r="L10" s="16" t="s">
        <v>13</v>
      </c>
      <c r="M10" s="20">
        <f t="shared" si="3"/>
        <v>0</v>
      </c>
      <c r="N10" s="20">
        <f t="shared" si="4"/>
        <v>0</v>
      </c>
    </row>
    <row r="11" spans="1:14" x14ac:dyDescent="0.25">
      <c r="A11" s="6">
        <v>6</v>
      </c>
      <c r="B11" s="7"/>
      <c r="C11" s="24"/>
      <c r="D11" s="27"/>
      <c r="E11" s="27">
        <f t="shared" si="0"/>
        <v>0</v>
      </c>
      <c r="F11" s="27"/>
      <c r="G11" s="27"/>
      <c r="H11" s="28">
        <f t="shared" si="1"/>
        <v>0</v>
      </c>
      <c r="I11" s="27"/>
      <c r="J11" s="28">
        <f t="shared" si="5"/>
        <v>0</v>
      </c>
      <c r="K11" s="29" t="s">
        <v>13</v>
      </c>
      <c r="L11" s="29" t="s">
        <v>13</v>
      </c>
      <c r="M11" s="28">
        <f t="shared" si="3"/>
        <v>0</v>
      </c>
      <c r="N11" s="28">
        <f t="shared" si="4"/>
        <v>0</v>
      </c>
    </row>
    <row r="12" spans="1:14" x14ac:dyDescent="0.25">
      <c r="A12" s="9">
        <v>7</v>
      </c>
      <c r="B12" s="10"/>
      <c r="C12" s="24"/>
      <c r="D12" s="20"/>
      <c r="E12" s="20">
        <f t="shared" ref="E12:E15" si="6">D12*C12</f>
        <v>0</v>
      </c>
      <c r="F12" s="20"/>
      <c r="G12" s="20"/>
      <c r="H12" s="20">
        <f t="shared" ref="H12:H15" si="7">C12*(G12-F12)</f>
        <v>0</v>
      </c>
      <c r="I12" s="20"/>
      <c r="J12" s="20">
        <f t="shared" si="5"/>
        <v>0</v>
      </c>
      <c r="K12" s="16" t="s">
        <v>13</v>
      </c>
      <c r="L12" s="16" t="s">
        <v>13</v>
      </c>
      <c r="M12" s="20">
        <f t="shared" si="3"/>
        <v>0</v>
      </c>
      <c r="N12" s="20">
        <f t="shared" si="4"/>
        <v>0</v>
      </c>
    </row>
    <row r="13" spans="1:14" x14ac:dyDescent="0.25">
      <c r="A13" s="6">
        <v>8</v>
      </c>
      <c r="B13" s="7"/>
      <c r="C13" s="24"/>
      <c r="D13" s="27"/>
      <c r="E13" s="27">
        <f t="shared" si="6"/>
        <v>0</v>
      </c>
      <c r="F13" s="27"/>
      <c r="G13" s="27"/>
      <c r="H13" s="28">
        <f>C13*(G13-F13)</f>
        <v>0</v>
      </c>
      <c r="I13" s="27"/>
      <c r="J13" s="28">
        <f t="shared" si="5"/>
        <v>0</v>
      </c>
      <c r="K13" s="29" t="s">
        <v>13</v>
      </c>
      <c r="L13" s="29" t="s">
        <v>13</v>
      </c>
      <c r="M13" s="28">
        <f t="shared" si="3"/>
        <v>0</v>
      </c>
      <c r="N13" s="28">
        <f t="shared" si="4"/>
        <v>0</v>
      </c>
    </row>
    <row r="14" spans="1:14" x14ac:dyDescent="0.25">
      <c r="A14" s="9">
        <v>9</v>
      </c>
      <c r="B14" s="10"/>
      <c r="C14" s="24"/>
      <c r="D14" s="20"/>
      <c r="E14" s="20">
        <f t="shared" si="6"/>
        <v>0</v>
      </c>
      <c r="F14" s="20"/>
      <c r="G14" s="20"/>
      <c r="H14" s="20">
        <f>C14*(G14-F14)</f>
        <v>0</v>
      </c>
      <c r="I14" s="20"/>
      <c r="J14" s="20">
        <f t="shared" si="5"/>
        <v>0</v>
      </c>
      <c r="K14" s="16" t="s">
        <v>13</v>
      </c>
      <c r="L14" s="16" t="s">
        <v>13</v>
      </c>
      <c r="M14" s="20">
        <f t="shared" si="3"/>
        <v>0</v>
      </c>
      <c r="N14" s="20">
        <f t="shared" si="4"/>
        <v>0</v>
      </c>
    </row>
    <row r="15" spans="1:14" ht="15.75" thickBot="1" x14ac:dyDescent="0.3">
      <c r="A15" s="11">
        <v>10</v>
      </c>
      <c r="B15" s="12"/>
      <c r="C15" s="25"/>
      <c r="D15" s="30"/>
      <c r="E15" s="30">
        <f t="shared" si="6"/>
        <v>0</v>
      </c>
      <c r="F15" s="30"/>
      <c r="G15" s="30"/>
      <c r="H15" s="31">
        <f t="shared" si="7"/>
        <v>0</v>
      </c>
      <c r="I15" s="30"/>
      <c r="J15" s="31">
        <f t="shared" si="5"/>
        <v>0</v>
      </c>
      <c r="K15" s="32" t="s">
        <v>13</v>
      </c>
      <c r="L15" s="32" t="s">
        <v>13</v>
      </c>
      <c r="M15" s="31">
        <f t="shared" si="3"/>
        <v>0</v>
      </c>
      <c r="N15" s="31">
        <f t="shared" si="4"/>
        <v>0</v>
      </c>
    </row>
    <row r="16" spans="1:14" ht="15.75" thickTop="1" x14ac:dyDescent="0.25">
      <c r="A16" s="13"/>
      <c r="B16" s="41" t="s">
        <v>9</v>
      </c>
      <c r="C16" s="42"/>
      <c r="D16" s="18">
        <f t="shared" ref="D16:N16" si="8">SUM(D5:D15)</f>
        <v>0</v>
      </c>
      <c r="E16" s="18">
        <f t="shared" si="8"/>
        <v>0</v>
      </c>
      <c r="F16" s="18">
        <f>SUM(F6:F15)</f>
        <v>0</v>
      </c>
      <c r="G16" s="18">
        <f t="shared" si="8"/>
        <v>0</v>
      </c>
      <c r="H16" s="18">
        <f t="shared" si="8"/>
        <v>0</v>
      </c>
      <c r="I16" s="18">
        <f t="shared" si="8"/>
        <v>0</v>
      </c>
      <c r="J16" s="18">
        <f t="shared" si="8"/>
        <v>0</v>
      </c>
      <c r="K16" s="18">
        <f t="shared" si="8"/>
        <v>0</v>
      </c>
      <c r="L16" s="18">
        <f t="shared" si="8"/>
        <v>0</v>
      </c>
      <c r="M16" s="18">
        <f t="shared" si="8"/>
        <v>0</v>
      </c>
      <c r="N16" s="18">
        <f t="shared" si="8"/>
        <v>0</v>
      </c>
    </row>
    <row r="18" spans="1:14" ht="18.75" x14ac:dyDescent="0.3">
      <c r="A18" s="46" t="s">
        <v>23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</row>
    <row r="19" spans="1:14" x14ac:dyDescent="0.25">
      <c r="A19" s="3">
        <v>1</v>
      </c>
      <c r="B19" s="4" t="s">
        <v>12</v>
      </c>
      <c r="C19" s="23">
        <v>0</v>
      </c>
      <c r="D19" s="17">
        <v>0</v>
      </c>
      <c r="E19" s="17">
        <f t="shared" ref="E19:E28" si="9">D19*C19</f>
        <v>0</v>
      </c>
      <c r="F19" s="17">
        <v>0</v>
      </c>
      <c r="G19" s="17">
        <v>0</v>
      </c>
      <c r="H19" s="17">
        <f t="shared" ref="H19:H28" si="10">G19*E19</f>
        <v>0</v>
      </c>
      <c r="I19" s="17">
        <v>0</v>
      </c>
      <c r="J19" s="17">
        <f t="shared" ref="J19:J28" si="11">I19*H19</f>
        <v>0</v>
      </c>
      <c r="K19" s="17">
        <v>0</v>
      </c>
      <c r="L19" s="17">
        <f t="shared" ref="L19" si="12">K19*J19</f>
        <v>0</v>
      </c>
      <c r="M19" s="17">
        <f t="shared" ref="M19:M28" si="13">D19+G19+I19</f>
        <v>0</v>
      </c>
      <c r="N19" s="17">
        <f t="shared" ref="N19" si="14">E19+H19+J19+L19</f>
        <v>0</v>
      </c>
    </row>
    <row r="20" spans="1:14" x14ac:dyDescent="0.25">
      <c r="A20" s="6">
        <v>2</v>
      </c>
      <c r="B20" s="7"/>
      <c r="C20" s="24"/>
      <c r="D20" s="19"/>
      <c r="E20" s="19">
        <f t="shared" si="9"/>
        <v>0</v>
      </c>
      <c r="F20" s="19"/>
      <c r="G20" s="19"/>
      <c r="H20" s="19">
        <f>G20*E20</f>
        <v>0</v>
      </c>
      <c r="I20" s="19"/>
      <c r="J20" s="19">
        <f t="shared" si="11"/>
        <v>0</v>
      </c>
      <c r="K20" s="15" t="s">
        <v>13</v>
      </c>
      <c r="L20" s="15" t="s">
        <v>13</v>
      </c>
      <c r="M20" s="19">
        <f t="shared" si="13"/>
        <v>0</v>
      </c>
      <c r="N20" s="19">
        <f>E20+H20+J20</f>
        <v>0</v>
      </c>
    </row>
    <row r="21" spans="1:14" x14ac:dyDescent="0.25">
      <c r="A21" s="9">
        <v>3</v>
      </c>
      <c r="B21" s="10"/>
      <c r="C21" s="24"/>
      <c r="D21" s="20"/>
      <c r="E21" s="20">
        <f t="shared" si="9"/>
        <v>0</v>
      </c>
      <c r="F21" s="20"/>
      <c r="G21" s="20"/>
      <c r="H21" s="20">
        <f t="shared" si="10"/>
        <v>0</v>
      </c>
      <c r="I21" s="20"/>
      <c r="J21" s="20">
        <f t="shared" si="11"/>
        <v>0</v>
      </c>
      <c r="K21" s="16" t="s">
        <v>13</v>
      </c>
      <c r="L21" s="16" t="s">
        <v>13</v>
      </c>
      <c r="M21" s="20">
        <f t="shared" si="13"/>
        <v>0</v>
      </c>
      <c r="N21" s="20">
        <f t="shared" ref="N21:N28" si="15">E21+H21+J21</f>
        <v>0</v>
      </c>
    </row>
    <row r="22" spans="1:14" x14ac:dyDescent="0.25">
      <c r="A22" s="6">
        <v>4</v>
      </c>
      <c r="B22" s="7"/>
      <c r="C22" s="24"/>
      <c r="D22" s="19"/>
      <c r="E22" s="19">
        <f t="shared" si="9"/>
        <v>0</v>
      </c>
      <c r="F22" s="19"/>
      <c r="G22" s="19"/>
      <c r="H22" s="19">
        <f t="shared" si="10"/>
        <v>0</v>
      </c>
      <c r="I22" s="19"/>
      <c r="J22" s="19">
        <f t="shared" si="11"/>
        <v>0</v>
      </c>
      <c r="K22" s="15" t="s">
        <v>13</v>
      </c>
      <c r="L22" s="15" t="s">
        <v>13</v>
      </c>
      <c r="M22" s="19">
        <f t="shared" si="13"/>
        <v>0</v>
      </c>
      <c r="N22" s="19">
        <f t="shared" si="15"/>
        <v>0</v>
      </c>
    </row>
    <row r="23" spans="1:14" x14ac:dyDescent="0.25">
      <c r="A23" s="9">
        <v>5</v>
      </c>
      <c r="B23" s="10"/>
      <c r="C23" s="24"/>
      <c r="D23" s="20"/>
      <c r="E23" s="20">
        <f t="shared" si="9"/>
        <v>0</v>
      </c>
      <c r="F23" s="20"/>
      <c r="G23" s="20"/>
      <c r="H23" s="20">
        <f t="shared" si="10"/>
        <v>0</v>
      </c>
      <c r="I23" s="20"/>
      <c r="J23" s="20">
        <f t="shared" si="11"/>
        <v>0</v>
      </c>
      <c r="K23" s="16" t="s">
        <v>13</v>
      </c>
      <c r="L23" s="16" t="s">
        <v>13</v>
      </c>
      <c r="M23" s="20">
        <f t="shared" si="13"/>
        <v>0</v>
      </c>
      <c r="N23" s="20">
        <f t="shared" si="15"/>
        <v>0</v>
      </c>
    </row>
    <row r="24" spans="1:14" x14ac:dyDescent="0.25">
      <c r="A24" s="6">
        <v>6</v>
      </c>
      <c r="B24" s="7"/>
      <c r="C24" s="24"/>
      <c r="D24" s="19"/>
      <c r="E24" s="19">
        <f t="shared" si="9"/>
        <v>0</v>
      </c>
      <c r="F24" s="19"/>
      <c r="G24" s="19"/>
      <c r="H24" s="19">
        <f t="shared" si="10"/>
        <v>0</v>
      </c>
      <c r="I24" s="19"/>
      <c r="J24" s="19">
        <f t="shared" si="11"/>
        <v>0</v>
      </c>
      <c r="K24" s="15" t="s">
        <v>13</v>
      </c>
      <c r="L24" s="15" t="s">
        <v>13</v>
      </c>
      <c r="M24" s="19">
        <f t="shared" si="13"/>
        <v>0</v>
      </c>
      <c r="N24" s="19">
        <f t="shared" si="15"/>
        <v>0</v>
      </c>
    </row>
    <row r="25" spans="1:14" x14ac:dyDescent="0.25">
      <c r="A25" s="9">
        <v>7</v>
      </c>
      <c r="B25" s="10"/>
      <c r="C25" s="24"/>
      <c r="D25" s="20"/>
      <c r="E25" s="20">
        <f t="shared" si="9"/>
        <v>0</v>
      </c>
      <c r="F25" s="20"/>
      <c r="G25" s="20"/>
      <c r="H25" s="20">
        <f t="shared" si="10"/>
        <v>0</v>
      </c>
      <c r="I25" s="20"/>
      <c r="J25" s="20">
        <f t="shared" si="11"/>
        <v>0</v>
      </c>
      <c r="K25" s="16" t="s">
        <v>13</v>
      </c>
      <c r="L25" s="16" t="s">
        <v>13</v>
      </c>
      <c r="M25" s="20">
        <f t="shared" si="13"/>
        <v>0</v>
      </c>
      <c r="N25" s="20">
        <f t="shared" si="15"/>
        <v>0</v>
      </c>
    </row>
    <row r="26" spans="1:14" x14ac:dyDescent="0.25">
      <c r="A26" s="6">
        <v>8</v>
      </c>
      <c r="B26" s="7"/>
      <c r="C26" s="24"/>
      <c r="D26" s="19"/>
      <c r="E26" s="19">
        <f t="shared" si="9"/>
        <v>0</v>
      </c>
      <c r="F26" s="19"/>
      <c r="G26" s="19"/>
      <c r="H26" s="19">
        <f t="shared" si="10"/>
        <v>0</v>
      </c>
      <c r="I26" s="19"/>
      <c r="J26" s="19">
        <f t="shared" si="11"/>
        <v>0</v>
      </c>
      <c r="K26" s="15" t="s">
        <v>13</v>
      </c>
      <c r="L26" s="15" t="s">
        <v>13</v>
      </c>
      <c r="M26" s="19">
        <f t="shared" si="13"/>
        <v>0</v>
      </c>
      <c r="N26" s="19">
        <f t="shared" si="15"/>
        <v>0</v>
      </c>
    </row>
    <row r="27" spans="1:14" x14ac:dyDescent="0.25">
      <c r="A27" s="9">
        <v>9</v>
      </c>
      <c r="B27" s="10"/>
      <c r="C27" s="24"/>
      <c r="D27" s="20"/>
      <c r="E27" s="20">
        <f t="shared" si="9"/>
        <v>0</v>
      </c>
      <c r="F27" s="20"/>
      <c r="G27" s="20"/>
      <c r="H27" s="20">
        <f t="shared" si="10"/>
        <v>0</v>
      </c>
      <c r="I27" s="20"/>
      <c r="J27" s="20">
        <f t="shared" si="11"/>
        <v>0</v>
      </c>
      <c r="K27" s="16" t="s">
        <v>13</v>
      </c>
      <c r="L27" s="16" t="s">
        <v>13</v>
      </c>
      <c r="M27" s="20">
        <f t="shared" si="13"/>
        <v>0</v>
      </c>
      <c r="N27" s="20">
        <f t="shared" si="15"/>
        <v>0</v>
      </c>
    </row>
    <row r="28" spans="1:14" ht="15.75" thickBot="1" x14ac:dyDescent="0.3">
      <c r="A28" s="11">
        <v>10</v>
      </c>
      <c r="B28" s="12"/>
      <c r="C28" s="25"/>
      <c r="D28" s="21"/>
      <c r="E28" s="21">
        <f t="shared" si="9"/>
        <v>0</v>
      </c>
      <c r="F28" s="21"/>
      <c r="G28" s="21"/>
      <c r="H28" s="21">
        <f t="shared" si="10"/>
        <v>0</v>
      </c>
      <c r="I28" s="21"/>
      <c r="J28" s="21">
        <f t="shared" si="11"/>
        <v>0</v>
      </c>
      <c r="K28" s="22" t="s">
        <v>13</v>
      </c>
      <c r="L28" s="22" t="s">
        <v>13</v>
      </c>
      <c r="M28" s="21">
        <f t="shared" si="13"/>
        <v>0</v>
      </c>
      <c r="N28" s="21">
        <f t="shared" si="15"/>
        <v>0</v>
      </c>
    </row>
    <row r="29" spans="1:14" ht="15.75" thickTop="1" x14ac:dyDescent="0.25">
      <c r="A29" s="13"/>
      <c r="B29" s="41" t="s">
        <v>9</v>
      </c>
      <c r="C29" s="42"/>
      <c r="D29" s="14">
        <f t="shared" ref="D29:N29" si="16">SUM(D18:D28)</f>
        <v>0</v>
      </c>
      <c r="E29" s="14">
        <f t="shared" si="16"/>
        <v>0</v>
      </c>
      <c r="F29" s="14">
        <f>SUM(F19:F28)</f>
        <v>0</v>
      </c>
      <c r="G29" s="14">
        <f t="shared" si="16"/>
        <v>0</v>
      </c>
      <c r="H29" s="14">
        <f t="shared" si="16"/>
        <v>0</v>
      </c>
      <c r="I29" s="14">
        <f t="shared" si="16"/>
        <v>0</v>
      </c>
      <c r="J29" s="14">
        <f t="shared" si="16"/>
        <v>0</v>
      </c>
      <c r="K29" s="14">
        <f t="shared" si="16"/>
        <v>0</v>
      </c>
      <c r="L29" s="14">
        <f t="shared" si="16"/>
        <v>0</v>
      </c>
      <c r="M29" s="14">
        <f t="shared" si="16"/>
        <v>0</v>
      </c>
      <c r="N29" s="14">
        <f t="shared" si="16"/>
        <v>0</v>
      </c>
    </row>
    <row r="31" spans="1:14" ht="18.75" x14ac:dyDescent="0.3">
      <c r="A31" s="46" t="s">
        <v>22</v>
      </c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3">
        <v>1</v>
      </c>
      <c r="B32" s="4"/>
      <c r="C32" s="5"/>
      <c r="D32" s="20"/>
      <c r="E32" s="20">
        <f t="shared" ref="E32:E35" si="17">D32*C32</f>
        <v>0</v>
      </c>
      <c r="F32" s="20"/>
      <c r="G32" s="20"/>
      <c r="H32" s="20">
        <f t="shared" ref="H32:H35" si="18">G32*E32</f>
        <v>0</v>
      </c>
      <c r="I32" s="20"/>
      <c r="J32" s="20">
        <f t="shared" ref="J32:J35" si="19">I32*H32</f>
        <v>0</v>
      </c>
      <c r="K32" s="16" t="s">
        <v>13</v>
      </c>
      <c r="L32" s="16" t="s">
        <v>13</v>
      </c>
      <c r="M32" s="20">
        <f t="shared" ref="M32:M35" si="20">D32+G32+I32</f>
        <v>0</v>
      </c>
      <c r="N32" s="20">
        <f t="shared" ref="N32:N35" si="21">E32+H32+J32</f>
        <v>0</v>
      </c>
    </row>
    <row r="33" spans="1:14" x14ac:dyDescent="0.25">
      <c r="A33" s="6">
        <v>2</v>
      </c>
      <c r="B33" s="7"/>
      <c r="C33" s="8"/>
      <c r="D33" s="19"/>
      <c r="E33" s="19">
        <f t="shared" si="17"/>
        <v>0</v>
      </c>
      <c r="F33" s="19"/>
      <c r="G33" s="19"/>
      <c r="H33" s="19">
        <f t="shared" si="18"/>
        <v>0</v>
      </c>
      <c r="I33" s="19"/>
      <c r="J33" s="19">
        <f t="shared" si="19"/>
        <v>0</v>
      </c>
      <c r="K33" s="15" t="s">
        <v>13</v>
      </c>
      <c r="L33" s="15" t="s">
        <v>13</v>
      </c>
      <c r="M33" s="19">
        <f t="shared" si="20"/>
        <v>0</v>
      </c>
      <c r="N33" s="19">
        <f t="shared" si="21"/>
        <v>0</v>
      </c>
    </row>
    <row r="34" spans="1:14" x14ac:dyDescent="0.25">
      <c r="A34" s="9">
        <v>3</v>
      </c>
      <c r="B34" s="10"/>
      <c r="C34" s="8"/>
      <c r="D34" s="20"/>
      <c r="E34" s="20">
        <f t="shared" si="17"/>
        <v>0</v>
      </c>
      <c r="F34" s="20"/>
      <c r="G34" s="20"/>
      <c r="H34" s="20">
        <f t="shared" si="18"/>
        <v>0</v>
      </c>
      <c r="I34" s="20"/>
      <c r="J34" s="20">
        <f t="shared" si="19"/>
        <v>0</v>
      </c>
      <c r="K34" s="16" t="s">
        <v>13</v>
      </c>
      <c r="L34" s="16" t="s">
        <v>13</v>
      </c>
      <c r="M34" s="20">
        <f t="shared" si="20"/>
        <v>0</v>
      </c>
      <c r="N34" s="20">
        <f t="shared" si="21"/>
        <v>0</v>
      </c>
    </row>
    <row r="35" spans="1:14" ht="15.75" thickBot="1" x14ac:dyDescent="0.3">
      <c r="A35" s="6">
        <v>4</v>
      </c>
      <c r="B35" s="7"/>
      <c r="C35" s="8"/>
      <c r="D35" s="19"/>
      <c r="E35" s="19">
        <f t="shared" si="17"/>
        <v>0</v>
      </c>
      <c r="F35" s="19"/>
      <c r="G35" s="19"/>
      <c r="H35" s="19">
        <f t="shared" si="18"/>
        <v>0</v>
      </c>
      <c r="I35" s="19"/>
      <c r="J35" s="19">
        <f t="shared" si="19"/>
        <v>0</v>
      </c>
      <c r="K35" s="15" t="s">
        <v>13</v>
      </c>
      <c r="L35" s="15" t="s">
        <v>13</v>
      </c>
      <c r="M35" s="19">
        <f t="shared" si="20"/>
        <v>0</v>
      </c>
      <c r="N35" s="19">
        <f t="shared" si="21"/>
        <v>0</v>
      </c>
    </row>
    <row r="36" spans="1:14" ht="15.75" thickTop="1" x14ac:dyDescent="0.25">
      <c r="A36" s="47"/>
      <c r="B36" s="48" t="s">
        <v>9</v>
      </c>
      <c r="C36" s="49"/>
      <c r="D36" s="50">
        <f t="shared" ref="D36:N36" si="22">SUM(D31:D35)</f>
        <v>0</v>
      </c>
      <c r="E36" s="50">
        <f t="shared" si="22"/>
        <v>0</v>
      </c>
      <c r="F36" s="50">
        <f>SUM(F32:F35)</f>
        <v>0</v>
      </c>
      <c r="G36" s="50">
        <f t="shared" si="22"/>
        <v>0</v>
      </c>
      <c r="H36" s="50">
        <f t="shared" si="22"/>
        <v>0</v>
      </c>
      <c r="I36" s="50">
        <f t="shared" si="22"/>
        <v>0</v>
      </c>
      <c r="J36" s="50">
        <f t="shared" si="22"/>
        <v>0</v>
      </c>
      <c r="K36" s="50">
        <f t="shared" si="22"/>
        <v>0</v>
      </c>
      <c r="L36" s="50">
        <f t="shared" si="22"/>
        <v>0</v>
      </c>
      <c r="M36" s="50">
        <f t="shared" si="22"/>
        <v>0</v>
      </c>
      <c r="N36" s="50">
        <f t="shared" si="22"/>
        <v>0</v>
      </c>
    </row>
    <row r="37" spans="1:14" x14ac:dyDescent="0.25">
      <c r="A37" s="51"/>
      <c r="B37" s="52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</row>
    <row r="38" spans="1:14" x14ac:dyDescent="0.25">
      <c r="A38" s="51"/>
      <c r="B38" s="52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</row>
    <row r="39" spans="1:14" s="1" customFormat="1" ht="15.75" x14ac:dyDescent="0.25">
      <c r="A39" s="35"/>
      <c r="B39" s="33" t="s">
        <v>0</v>
      </c>
      <c r="C39" s="34" t="s">
        <v>1</v>
      </c>
      <c r="D39" s="35" t="s">
        <v>4</v>
      </c>
      <c r="E39" s="35"/>
      <c r="F39" s="37" t="s">
        <v>5</v>
      </c>
      <c r="G39" s="39"/>
      <c r="H39" s="40" t="s">
        <v>6</v>
      </c>
      <c r="I39" s="40"/>
      <c r="J39" s="35" t="s">
        <v>7</v>
      </c>
      <c r="K39" s="35"/>
    </row>
    <row r="40" spans="1:14" s="1" customFormat="1" ht="15.75" x14ac:dyDescent="0.25">
      <c r="A40" s="35"/>
      <c r="B40" s="33"/>
      <c r="C40" s="34"/>
      <c r="D40" s="2" t="s">
        <v>2</v>
      </c>
      <c r="E40" s="2" t="s">
        <v>3</v>
      </c>
      <c r="F40" s="2" t="s">
        <v>2</v>
      </c>
      <c r="G40" s="2" t="s">
        <v>3</v>
      </c>
      <c r="H40" s="2" t="s">
        <v>2</v>
      </c>
      <c r="I40" s="2" t="s">
        <v>3</v>
      </c>
      <c r="J40" s="2" t="s">
        <v>2</v>
      </c>
      <c r="K40" s="2" t="s">
        <v>3</v>
      </c>
    </row>
    <row r="41" spans="1:14" x14ac:dyDescent="0.25">
      <c r="A41" s="77" t="s">
        <v>14</v>
      </c>
      <c r="B41" s="4" t="s">
        <v>17</v>
      </c>
      <c r="C41" s="55">
        <v>1.4999999999999999E-2</v>
      </c>
      <c r="D41" s="26">
        <f>D29-D19</f>
        <v>0</v>
      </c>
      <c r="E41" s="26">
        <f>D41*C41</f>
        <v>0</v>
      </c>
      <c r="F41" s="26">
        <f>G29-G19</f>
        <v>0</v>
      </c>
      <c r="G41" s="26">
        <f>F41*C41</f>
        <v>0</v>
      </c>
      <c r="H41" s="56">
        <v>0</v>
      </c>
      <c r="I41" s="56">
        <f>H41*C41</f>
        <v>0</v>
      </c>
      <c r="J41" s="26">
        <f>H41+F41+D41</f>
        <v>0</v>
      </c>
      <c r="K41" s="26">
        <f>J41*C41</f>
        <v>0</v>
      </c>
    </row>
    <row r="42" spans="1:14" ht="15.75" thickBot="1" x14ac:dyDescent="0.3">
      <c r="A42" s="78" t="s">
        <v>15</v>
      </c>
      <c r="B42" s="57" t="s">
        <v>17</v>
      </c>
      <c r="C42" s="58">
        <v>1.4999999999999999E-2</v>
      </c>
      <c r="D42" s="59">
        <f>D36</f>
        <v>0</v>
      </c>
      <c r="E42" s="59">
        <f>D42*C42</f>
        <v>0</v>
      </c>
      <c r="F42" s="59">
        <f>G36</f>
        <v>0</v>
      </c>
      <c r="G42" s="59">
        <f>F42*C42</f>
        <v>0</v>
      </c>
      <c r="H42" s="60">
        <v>0</v>
      </c>
      <c r="I42" s="60">
        <f>H42*C42</f>
        <v>0</v>
      </c>
      <c r="J42" s="59">
        <f>H42+F42+D42</f>
        <v>0</v>
      </c>
      <c r="K42" s="59">
        <f>J42*C42</f>
        <v>0</v>
      </c>
    </row>
    <row r="43" spans="1:14" ht="15.75" thickTop="1" x14ac:dyDescent="0.25">
      <c r="A43" s="71"/>
      <c r="B43" s="72" t="s">
        <v>9</v>
      </c>
      <c r="C43" s="72"/>
      <c r="D43" s="73"/>
      <c r="E43" s="73">
        <f>SUM(E41:E42)</f>
        <v>0</v>
      </c>
      <c r="F43" s="73"/>
      <c r="G43" s="73">
        <f>SUM(G41:G42)</f>
        <v>0</v>
      </c>
      <c r="H43" s="73"/>
      <c r="I43" s="73">
        <f>SUM(I41:I42)</f>
        <v>0</v>
      </c>
      <c r="J43" s="73"/>
      <c r="K43" s="73">
        <f>SUM(K41:K42)</f>
        <v>0</v>
      </c>
    </row>
    <row r="44" spans="1:14" ht="11.25" customHeight="1" thickBot="1" x14ac:dyDescent="0.3">
      <c r="J44" s="54"/>
    </row>
    <row r="45" spans="1:14" ht="15.75" thickTop="1" x14ac:dyDescent="0.25">
      <c r="A45" s="79" t="s">
        <v>14</v>
      </c>
      <c r="B45" s="61" t="s">
        <v>18</v>
      </c>
      <c r="C45" s="62">
        <v>1.4999999999999999E-2</v>
      </c>
      <c r="D45" s="63">
        <f>D29-D19</f>
        <v>0</v>
      </c>
      <c r="E45" s="63">
        <f>D45*C45</f>
        <v>0</v>
      </c>
      <c r="F45" s="63">
        <f>G29-G19</f>
        <v>0</v>
      </c>
      <c r="G45" s="63">
        <f>F45*C45</f>
        <v>0</v>
      </c>
      <c r="H45" s="63">
        <f>K29-K19</f>
        <v>0</v>
      </c>
      <c r="I45" s="63">
        <f>H45*C45</f>
        <v>0</v>
      </c>
      <c r="J45" s="63">
        <f>H45+F45+D45</f>
        <v>0</v>
      </c>
      <c r="K45" s="63">
        <f>J45*C45</f>
        <v>0</v>
      </c>
      <c r="M45" s="54"/>
    </row>
    <row r="46" spans="1:14" ht="15.75" thickBot="1" x14ac:dyDescent="0.3">
      <c r="A46" s="80" t="s">
        <v>15</v>
      </c>
      <c r="B46" s="64" t="s">
        <v>18</v>
      </c>
      <c r="C46" s="65">
        <v>1.4999999999999999E-2</v>
      </c>
      <c r="D46" s="66">
        <f>D36</f>
        <v>0</v>
      </c>
      <c r="E46" s="66">
        <f>D46*C46</f>
        <v>0</v>
      </c>
      <c r="F46" s="66">
        <f>G36</f>
        <v>0</v>
      </c>
      <c r="G46" s="66">
        <f>F46*C46</f>
        <v>0</v>
      </c>
      <c r="H46" s="66">
        <f>K36</f>
        <v>0</v>
      </c>
      <c r="I46" s="66">
        <f>H46*C46</f>
        <v>0</v>
      </c>
      <c r="J46" s="66">
        <f>H46+F46+D46</f>
        <v>0</v>
      </c>
      <c r="K46" s="66">
        <f>J46*C46</f>
        <v>0</v>
      </c>
    </row>
    <row r="47" spans="1:14" ht="15.75" thickTop="1" x14ac:dyDescent="0.25">
      <c r="A47" s="74"/>
      <c r="B47" s="75" t="s">
        <v>9</v>
      </c>
      <c r="C47" s="75"/>
      <c r="D47" s="76"/>
      <c r="E47" s="76">
        <f>SUM(E45:E46)</f>
        <v>0</v>
      </c>
      <c r="F47" s="76"/>
      <c r="G47" s="76">
        <f>SUM(G45:G46)</f>
        <v>0</v>
      </c>
      <c r="H47" s="76"/>
      <c r="I47" s="76">
        <f>SUM(I45:I46)</f>
        <v>0</v>
      </c>
      <c r="J47" s="76"/>
      <c r="K47" s="76">
        <f>SUM(K45:K46)</f>
        <v>0</v>
      </c>
    </row>
    <row r="48" spans="1:14" ht="11.25" customHeight="1" thickBot="1" x14ac:dyDescent="0.3"/>
    <row r="49" spans="1:11" ht="16.5" thickTop="1" thickBot="1" x14ac:dyDescent="0.3">
      <c r="A49" s="81" t="s">
        <v>16</v>
      </c>
      <c r="B49" s="67" t="s">
        <v>19</v>
      </c>
      <c r="C49" s="68">
        <v>0.01</v>
      </c>
      <c r="D49" s="69">
        <f>D16-D6</f>
        <v>0</v>
      </c>
      <c r="E49" s="69">
        <f>D49*C49</f>
        <v>0</v>
      </c>
      <c r="F49" s="69">
        <f>G16-G6</f>
        <v>0</v>
      </c>
      <c r="G49" s="69">
        <f>F49*C49</f>
        <v>0</v>
      </c>
      <c r="H49" s="69">
        <f>K16-K6</f>
        <v>0</v>
      </c>
      <c r="I49" s="69">
        <f>H49*C49</f>
        <v>0</v>
      </c>
      <c r="J49" s="69">
        <f>H49+F49+D49</f>
        <v>0</v>
      </c>
      <c r="K49" s="69">
        <f>J49*C49</f>
        <v>0</v>
      </c>
    </row>
    <row r="50" spans="1:11" ht="15.75" thickTop="1" x14ac:dyDescent="0.25">
      <c r="A50" s="74"/>
      <c r="B50" s="75" t="s">
        <v>9</v>
      </c>
      <c r="C50" s="75"/>
      <c r="D50" s="76"/>
      <c r="E50" s="76">
        <f>SUM(E48:E49)</f>
        <v>0</v>
      </c>
      <c r="F50" s="76"/>
      <c r="G50" s="76">
        <f>SUM(G48:G49)</f>
        <v>0</v>
      </c>
      <c r="H50" s="76"/>
      <c r="I50" s="76">
        <f>SUM(I48:I49)</f>
        <v>0</v>
      </c>
      <c r="J50" s="76"/>
      <c r="K50" s="76">
        <f>SUM(K48:K49)</f>
        <v>0</v>
      </c>
    </row>
    <row r="51" spans="1:11" ht="11.25" customHeight="1" thickBot="1" x14ac:dyDescent="0.3"/>
    <row r="52" spans="1:11" ht="16.5" thickTop="1" thickBot="1" x14ac:dyDescent="0.3">
      <c r="A52" s="82" t="s">
        <v>16</v>
      </c>
      <c r="B52" s="67" t="s">
        <v>20</v>
      </c>
      <c r="C52" s="68">
        <v>0.02</v>
      </c>
      <c r="D52" s="69">
        <f>D16-D6</f>
        <v>0</v>
      </c>
      <c r="E52" s="69">
        <f>D52*C52</f>
        <v>0</v>
      </c>
      <c r="F52" s="69">
        <f>G16-G6</f>
        <v>0</v>
      </c>
      <c r="G52" s="69">
        <f>F52*C52</f>
        <v>0</v>
      </c>
      <c r="H52" s="70">
        <v>0</v>
      </c>
      <c r="I52" s="70">
        <f>H52*C52</f>
        <v>0</v>
      </c>
      <c r="J52" s="69">
        <f>H52+F52+D52</f>
        <v>0</v>
      </c>
      <c r="K52" s="69">
        <f>J52*C52</f>
        <v>0</v>
      </c>
    </row>
    <row r="53" spans="1:11" ht="15.75" thickTop="1" x14ac:dyDescent="0.25">
      <c r="A53" s="74"/>
      <c r="B53" s="75" t="s">
        <v>9</v>
      </c>
      <c r="C53" s="75"/>
      <c r="D53" s="76"/>
      <c r="E53" s="76">
        <f>SUM(E51:E52)</f>
        <v>0</v>
      </c>
      <c r="F53" s="76"/>
      <c r="G53" s="76">
        <f>SUM(G51:G52)</f>
        <v>0</v>
      </c>
      <c r="H53" s="76"/>
      <c r="I53" s="76">
        <f>SUM(I51:I52)</f>
        <v>0</v>
      </c>
      <c r="J53" s="76"/>
      <c r="K53" s="76">
        <f>SUM(K51:K52)</f>
        <v>0</v>
      </c>
    </row>
  </sheetData>
  <mergeCells count="22">
    <mergeCell ref="H39:I39"/>
    <mergeCell ref="J39:K39"/>
    <mergeCell ref="F39:G39"/>
    <mergeCell ref="A39:A40"/>
    <mergeCell ref="B39:B40"/>
    <mergeCell ref="C39:C40"/>
    <mergeCell ref="D39:E39"/>
    <mergeCell ref="B36:C36"/>
    <mergeCell ref="B16:C16"/>
    <mergeCell ref="B29:C29"/>
    <mergeCell ref="A5:N5"/>
    <mergeCell ref="A18:N18"/>
    <mergeCell ref="A31:N31"/>
    <mergeCell ref="B3:B4"/>
    <mergeCell ref="C3:C4"/>
    <mergeCell ref="A3:A4"/>
    <mergeCell ref="A2:N2"/>
    <mergeCell ref="F3:H3"/>
    <mergeCell ref="I3:J3"/>
    <mergeCell ref="K3:L3"/>
    <mergeCell ref="M3:N3"/>
    <mergeCell ref="D3:E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Vásconez</dc:creator>
  <cp:lastModifiedBy>Danny Vásconez</cp:lastModifiedBy>
  <dcterms:created xsi:type="dcterms:W3CDTF">2024-03-06T19:38:45Z</dcterms:created>
  <dcterms:modified xsi:type="dcterms:W3CDTF">2024-03-21T15:45:56Z</dcterms:modified>
</cp:coreProperties>
</file>