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f1df790627a72fa/Documentos/Proyecto MDS/"/>
    </mc:Choice>
  </mc:AlternateContent>
  <xr:revisionPtr revIDLastSave="0" documentId="8_{A49C4C05-A895-47E4-8224-2B22B3B7F06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cklog" sheetId="1" r:id="rId1"/>
    <sheet name="sprint 1" sheetId="2" r:id="rId2"/>
    <sheet name="burdonchart" sheetId="3" r:id="rId3"/>
  </sheets>
  <definedNames>
    <definedName name="_xlnm._FilterDatabase" localSheetId="0" hidden="1">Backlog!$A$1:$H$221</definedName>
  </definedNames>
  <calcPr calcId="191028"/>
</workbook>
</file>

<file path=xl/calcChain.xml><?xml version="1.0" encoding="utf-8"?>
<calcChain xmlns="http://schemas.openxmlformats.org/spreadsheetml/2006/main">
  <c r="H23" i="3" l="1"/>
  <c r="G23" i="3"/>
  <c r="I19" i="3" l="1"/>
  <c r="F23" i="3"/>
  <c r="E23" i="3"/>
  <c r="D23" i="3"/>
  <c r="C23" i="3"/>
  <c r="D22" i="3"/>
  <c r="E22" i="3" s="1"/>
  <c r="F22" i="3" s="1"/>
  <c r="G22" i="3" s="1"/>
  <c r="H22" i="3" s="1"/>
  <c r="C22" i="3"/>
  <c r="I12" i="3"/>
  <c r="I13" i="3"/>
  <c r="I17" i="3"/>
  <c r="I18" i="3"/>
  <c r="I9" i="3" l="1"/>
  <c r="I10" i="3"/>
  <c r="I11" i="3"/>
  <c r="I14" i="3"/>
  <c r="I15" i="3"/>
  <c r="I16" i="3"/>
  <c r="I5" i="3"/>
  <c r="I6" i="3"/>
  <c r="I7" i="3"/>
  <c r="I8" i="3"/>
  <c r="I4" i="3"/>
</calcChain>
</file>

<file path=xl/sharedStrings.xml><?xml version="1.0" encoding="utf-8"?>
<sst xmlns="http://schemas.openxmlformats.org/spreadsheetml/2006/main" count="206" uniqueCount="84">
  <si>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</si>
  <si>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</si>
  <si>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</si>
  <si>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</si>
  <si>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</si>
  <si>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</si>
  <si>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</si>
  <si>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</si>
  <si>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</si>
  <si>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</si>
  <si>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</si>
  <si>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</si>
  <si>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</si>
  <si>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</si>
  <si>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</si>
  <si>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</si>
  <si>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</si>
  <si>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</si>
  <si>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</si>
  <si>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</si>
  <si>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</si>
  <si>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</si>
  <si>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</si>
  <si>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</si>
  <si>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</si>
  <si>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</si>
  <si>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</si>
  <si>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</si>
  <si>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</si>
  <si>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</si>
  <si>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</si>
  <si>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</si>
  <si>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Cliente</t>
  </si>
  <si>
    <t>Media</t>
  </si>
  <si>
    <t xml:space="preserve">Generar la comunicación  entre  el usaurio y el dueño del emprendimiento </t>
  </si>
  <si>
    <t>Proporcionar información de contacto</t>
  </si>
  <si>
    <t>REQ004</t>
  </si>
  <si>
    <t>Baja</t>
  </si>
  <si>
    <t>Promocionar en un apartado todos los producto que tengan ofertas disponibles</t>
  </si>
  <si>
    <t>Visualizar productos con ofertas y descuentos</t>
  </si>
  <si>
    <t>Seccion ofertas y descuentos de productos</t>
  </si>
  <si>
    <t>REQ003</t>
  </si>
  <si>
    <t xml:space="preserve">Realizar pedidos de los productos seleccionados en un solo apartado </t>
  </si>
  <si>
    <t>Registrar los prodcutos en una sola sección para la compra de los mismos</t>
  </si>
  <si>
    <t>Carrito de compras</t>
  </si>
  <si>
    <t>Visualizar el catálogo de productos en el aplicativo de sistema automatizado</t>
  </si>
  <si>
    <t>Acceder al catálogo de lso productos</t>
  </si>
  <si>
    <t>Visualización del catálogo de productos</t>
  </si>
  <si>
    <t xml:space="preserve">Organizar una estructura para el catálogo </t>
  </si>
  <si>
    <t>Diseñar la interfaz para mostrar el catálogo de los productos</t>
  </si>
  <si>
    <t>REQ001-4</t>
  </si>
  <si>
    <t>Implemetar sección de busqueda y filtrado</t>
  </si>
  <si>
    <t>Carlos Pullas</t>
  </si>
  <si>
    <t>Diseñar la estructura del carrito de compra</t>
  </si>
  <si>
    <t>Diseñar la interfaz del carrito de compras</t>
  </si>
  <si>
    <t>Implementar las operaciones de CRUD al carrito</t>
  </si>
  <si>
    <t>Mostrar un total parcial de los productos que se encuentran en el carrito</t>
  </si>
  <si>
    <t>REQ002-3</t>
  </si>
  <si>
    <t>Michael Villacrés</t>
  </si>
  <si>
    <t>REQ003-1</t>
  </si>
  <si>
    <t>REQ003-2</t>
  </si>
  <si>
    <t>Diseñar una sección de ofertas y descuentos</t>
  </si>
  <si>
    <t>Mostrar en la página principal la sección de ofertas y descuentos</t>
  </si>
  <si>
    <t>REQ004-1</t>
  </si>
  <si>
    <t>REQ004-2</t>
  </si>
  <si>
    <t>Generar un formulario para proporcionar datos (nombre y apellido, teléfono, correo y comentario)</t>
  </si>
  <si>
    <t>REQ005</t>
  </si>
  <si>
    <t xml:space="preserve">Iniciar sesión </t>
  </si>
  <si>
    <t>REQ005-1</t>
  </si>
  <si>
    <t>REQ005-2</t>
  </si>
  <si>
    <t>REQ003-3</t>
  </si>
  <si>
    <t>REQ003-4</t>
  </si>
  <si>
    <t>Organizar una estructura para el login</t>
  </si>
  <si>
    <t>Diseñar la interfaz del login</t>
  </si>
  <si>
    <t>Iniciar sesión mediante la validación de los datos de nombre y apellido</t>
  </si>
  <si>
    <t>Abrir el aplicativo si se el igreso de sesión es correcto</t>
  </si>
  <si>
    <t>REQ005-3</t>
  </si>
  <si>
    <t>Guardar los datos en la plataforma de shopify</t>
  </si>
  <si>
    <t>Sección reporte de problemas</t>
  </si>
  <si>
    <t>Login de ingreso al aplicativo</t>
  </si>
  <si>
    <t xml:space="preserve">Visualizar el aplicativo a través de un login </t>
  </si>
  <si>
    <t xml:space="preserve">Acceder al aplicativo mediante un login </t>
  </si>
  <si>
    <t>Proporcionar información o reporte de algún problema que presente el cliente</t>
  </si>
  <si>
    <t>Implementar el formulario para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</si>
</sst>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9FC5E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FC5E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6AA84F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4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/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/>
    </xf>
    <xf numFmtId="0" fontId="7" fillId="0" borderId="0" xfId="0" applyFont="1"/>
    <xf numFmtId="0" fontId="7" fillId="6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7" fillId="5" borderId="2" xfId="0" applyFont="1" applyFill="1" applyBorder="1" applyAlignment="1">
      <alignment vertical="top"/>
    </xf>
    <xf numFmtId="0" fontId="0" fillId="5" borderId="2" xfId="0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3" fillId="3" borderId="2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8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/>
    <xf numFmtId="0" fontId="0" fillId="7" borderId="2" xfId="0" applyFill="1" applyBorder="1"/>
    <xf numFmtId="0" fontId="3" fillId="8" borderId="2" xfId="0" applyFont="1" applyFill="1" applyBorder="1" applyAlignment="1">
      <alignment horizontal="right"/>
    </xf>
    <xf numFmtId="0" fontId="0" fillId="7" borderId="3" xfId="0" applyFill="1" applyBorder="1"/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3" fillId="8" borderId="5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1" fillId="0" borderId="6" xfId="0" applyFont="1" applyBorder="1"/>
    <xf numFmtId="0" fontId="3" fillId="8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0" fillId="7" borderId="5" xfId="0" applyFill="1" applyBorder="1"/>
    <xf numFmtId="0" fontId="0" fillId="7" borderId="7" xfId="0" applyFill="1" applyBorder="1"/>
    <xf numFmtId="0" fontId="3" fillId="8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13" fillId="0" borderId="0" xfId="0" applyFont="1"/>
    <xf numFmtId="0" fontId="7" fillId="0" borderId="0" xfId="0" applyFont="1"/>
    <xf numFmtId="0" fontId="6" fillId="0" borderId="0" xfId="0" applyFont="1"/>
    <xf numFmtId="0" fontId="13" fillId="0" borderId="0" xfId="0" applyFont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9" borderId="2" xfId="0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vertical="center"/>
    </xf>
    <xf numFmtId="0" fontId="7" fillId="10" borderId="2" xfId="0" applyFont="1" applyFill="1" applyBorder="1" applyAlignment="1">
      <alignment vertical="center" wrapText="1"/>
    </xf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3260118045133479E-2"/>
          <c:y val="5.7291666666666664E-2"/>
          <c:w val="0.79484099735419744"/>
          <c:h val="0.8532988845144357"/>
        </c:manualLayout>
      </c:layout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burdonchart!$B$22:$H$22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18.5</c:v>
                </c:pt>
                <c:pt idx="3">
                  <c:v>12</c:v>
                </c:pt>
                <c:pt idx="4">
                  <c:v>9</c:v>
                </c:pt>
                <c:pt idx="5">
                  <c:v>4.5</c:v>
                </c:pt>
                <c:pt idx="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burdonchart!$B$23:$H$23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963229</xdr:colOff>
      <xdr:row>25</xdr:row>
      <xdr:rowOff>157656</xdr:rowOff>
    </xdr:from>
    <xdr:ext cx="7858125" cy="48768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9" headerRowCount="0" headerRow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zoomScaleNormal="160" workbookViewId="0">
      <selection activeCell="B4" sqref="B4"/>
    </sheetView>
  </sheetViews>
  <sheetFormatPr baseColWidth="10" defaultColWidth="12.5703125" defaultRowHeight="15" customHeight="1" x14ac:dyDescent="0.2"/>
  <cols>
    <col min="1" max="1" width="12.5703125" customWidth="1"/>
    <col min="2" max="2" width="26.140625" customWidth="1"/>
    <col min="3" max="3" width="29.42578125" customWidth="1"/>
    <col min="4" max="4" width="21.42578125" customWidth="1"/>
    <col min="5" max="5" width="54.42578125" customWidth="1"/>
    <col min="6" max="6" width="12.5703125" customWidth="1"/>
  </cols>
  <sheetData>
    <row r="1" spans="1:8" ht="15.75" customHeight="1" x14ac:dyDescent="0.2">
      <c r="A1" s="16" t="s">
        <v>11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</row>
    <row r="2" spans="1:8" ht="40.5" customHeight="1" x14ac:dyDescent="0.2">
      <c r="A2" s="15" t="s">
        <v>7</v>
      </c>
      <c r="B2" s="40" t="s">
        <v>79</v>
      </c>
      <c r="C2" s="40" t="s">
        <v>32</v>
      </c>
      <c r="D2" s="41" t="s">
        <v>81</v>
      </c>
      <c r="E2" s="40" t="s">
        <v>80</v>
      </c>
      <c r="F2" s="39"/>
      <c r="G2" s="13" t="s">
        <v>8</v>
      </c>
      <c r="H2" s="40" t="s">
        <v>9</v>
      </c>
    </row>
    <row r="3" spans="1:8" ht="38.25" customHeight="1" x14ac:dyDescent="0.2">
      <c r="A3" s="15" t="s">
        <v>10</v>
      </c>
      <c r="B3" s="37" t="s">
        <v>47</v>
      </c>
      <c r="C3" s="13" t="s">
        <v>32</v>
      </c>
      <c r="D3" s="14" t="s">
        <v>46</v>
      </c>
      <c r="E3" s="14" t="s">
        <v>45</v>
      </c>
      <c r="F3" s="11"/>
      <c r="G3" s="13" t="s">
        <v>8</v>
      </c>
      <c r="H3" s="13" t="s">
        <v>9</v>
      </c>
    </row>
    <row r="4" spans="1:8" ht="41.25" customHeight="1" x14ac:dyDescent="0.2">
      <c r="A4" s="15" t="s">
        <v>41</v>
      </c>
      <c r="B4" s="12" t="s">
        <v>44</v>
      </c>
      <c r="C4" s="9" t="s">
        <v>32</v>
      </c>
      <c r="D4" s="10" t="s">
        <v>43</v>
      </c>
      <c r="E4" s="10" t="s">
        <v>42</v>
      </c>
      <c r="F4" s="9"/>
      <c r="G4" s="11" t="s">
        <v>8</v>
      </c>
      <c r="H4" s="11" t="s">
        <v>9</v>
      </c>
    </row>
    <row r="5" spans="1:8" ht="44.25" customHeight="1" x14ac:dyDescent="0.2">
      <c r="A5" s="15" t="s">
        <v>36</v>
      </c>
      <c r="B5" s="38" t="s">
        <v>40</v>
      </c>
      <c r="C5" s="9" t="s">
        <v>32</v>
      </c>
      <c r="D5" s="10" t="s">
        <v>39</v>
      </c>
      <c r="E5" s="10" t="s">
        <v>38</v>
      </c>
      <c r="F5" s="9"/>
      <c r="G5" s="9" t="s">
        <v>33</v>
      </c>
      <c r="H5" s="11" t="s">
        <v>9</v>
      </c>
    </row>
    <row r="6" spans="1:8" ht="60" customHeight="1" x14ac:dyDescent="0.2">
      <c r="A6" s="15" t="s">
        <v>66</v>
      </c>
      <c r="B6" s="78" t="s">
        <v>78</v>
      </c>
      <c r="C6" s="9" t="s">
        <v>32</v>
      </c>
      <c r="D6" s="10" t="s">
        <v>82</v>
      </c>
      <c r="E6" s="10" t="s">
        <v>34</v>
      </c>
      <c r="F6" s="9"/>
      <c r="G6" s="9" t="s">
        <v>33</v>
      </c>
      <c r="H6" s="9" t="s">
        <v>9</v>
      </c>
    </row>
    <row r="7" spans="1:8" ht="15.75" customHeight="1" x14ac:dyDescent="0.2">
      <c r="A7" s="3"/>
      <c r="B7" s="3"/>
      <c r="C7" s="3"/>
      <c r="D7" s="3"/>
      <c r="E7" s="3"/>
      <c r="G7" s="3"/>
      <c r="H7" s="3"/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>
      <c r="A9" s="3"/>
      <c r="B9" s="3"/>
      <c r="C9" s="3"/>
      <c r="D9" s="3"/>
      <c r="E9" s="3"/>
      <c r="G9" s="3"/>
      <c r="H9" s="3"/>
    </row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8"/>
  <sheetViews>
    <sheetView topLeftCell="A21" zoomScaleNormal="100" workbookViewId="0">
      <selection activeCell="E38" sqref="E38"/>
    </sheetView>
  </sheetViews>
  <sheetFormatPr baseColWidth="10" defaultColWidth="12.5703125" defaultRowHeight="15" customHeight="1" x14ac:dyDescent="0.2"/>
  <cols>
    <col min="1" max="2" width="12.5703125" customWidth="1"/>
    <col min="3" max="4" width="18.85546875" customWidth="1"/>
    <col min="5" max="5" width="35.42578125" customWidth="1"/>
    <col min="6" max="6" width="56.140625" customWidth="1"/>
    <col min="7" max="7" width="14.85546875" customWidth="1"/>
  </cols>
  <sheetData>
    <row r="1" spans="2:9" ht="15.75" customHeight="1" x14ac:dyDescent="0.2"/>
    <row r="2" spans="2:9" ht="15.75" customHeight="1" x14ac:dyDescent="0.2">
      <c r="B2" s="1" t="s">
        <v>11</v>
      </c>
      <c r="C2" s="1" t="s">
        <v>0</v>
      </c>
      <c r="D2" s="1" t="s">
        <v>1</v>
      </c>
      <c r="E2" s="1" t="s">
        <v>12</v>
      </c>
      <c r="F2" s="1" t="s">
        <v>13</v>
      </c>
      <c r="G2" s="1" t="s">
        <v>4</v>
      </c>
      <c r="H2" s="1" t="s">
        <v>14</v>
      </c>
      <c r="I2" s="1" t="s">
        <v>15</v>
      </c>
    </row>
    <row r="3" spans="2:9" ht="15.75" customHeight="1" x14ac:dyDescent="0.2">
      <c r="B3" s="79" t="s">
        <v>7</v>
      </c>
      <c r="C3" s="80" t="s">
        <v>67</v>
      </c>
      <c r="D3" s="80" t="s">
        <v>32</v>
      </c>
      <c r="E3" s="81" t="s">
        <v>81</v>
      </c>
      <c r="F3" s="80" t="s">
        <v>80</v>
      </c>
      <c r="G3" s="44"/>
      <c r="H3" s="43" t="s">
        <v>33</v>
      </c>
      <c r="I3" s="43" t="s">
        <v>9</v>
      </c>
    </row>
    <row r="4" spans="2:9" ht="15.75" customHeight="1" x14ac:dyDescent="0.2">
      <c r="B4" s="3"/>
      <c r="C4" s="4" t="s">
        <v>16</v>
      </c>
      <c r="D4" s="3"/>
      <c r="E4" s="3"/>
      <c r="F4" s="3"/>
      <c r="G4" s="4" t="s">
        <v>17</v>
      </c>
      <c r="H4" s="3"/>
      <c r="I4" s="4" t="s">
        <v>18</v>
      </c>
    </row>
    <row r="5" spans="2:9" ht="15.75" customHeight="1" x14ac:dyDescent="0.2">
      <c r="B5" s="2" t="s">
        <v>19</v>
      </c>
      <c r="C5" s="73" t="s">
        <v>72</v>
      </c>
      <c r="D5" s="73"/>
      <c r="E5" s="73"/>
      <c r="F5" s="73"/>
      <c r="G5" s="7" t="s">
        <v>58</v>
      </c>
      <c r="H5" s="3"/>
      <c r="I5" s="5">
        <v>1</v>
      </c>
    </row>
    <row r="6" spans="2:9" ht="15.75" customHeight="1" x14ac:dyDescent="0.2">
      <c r="B6" s="2" t="s">
        <v>20</v>
      </c>
      <c r="C6" s="73" t="s">
        <v>73</v>
      </c>
      <c r="D6" s="73"/>
      <c r="E6" s="73"/>
      <c r="F6" s="73"/>
      <c r="G6" s="7" t="s">
        <v>58</v>
      </c>
      <c r="H6" s="3"/>
      <c r="I6" s="5">
        <v>1</v>
      </c>
    </row>
    <row r="7" spans="2:9" ht="15.75" customHeight="1" x14ac:dyDescent="0.2">
      <c r="B7" s="2" t="s">
        <v>21</v>
      </c>
      <c r="C7" s="72" t="s">
        <v>74</v>
      </c>
      <c r="D7" s="72"/>
      <c r="E7" s="72"/>
      <c r="F7" s="72"/>
      <c r="G7" s="7" t="s">
        <v>58</v>
      </c>
      <c r="H7" s="3"/>
      <c r="I7" s="3">
        <v>2</v>
      </c>
    </row>
    <row r="8" spans="2:9" ht="15.75" customHeight="1" x14ac:dyDescent="0.2">
      <c r="B8" s="8" t="s">
        <v>50</v>
      </c>
      <c r="C8" s="72" t="s">
        <v>75</v>
      </c>
      <c r="D8" s="72"/>
      <c r="E8" s="72"/>
      <c r="F8" s="72"/>
      <c r="G8" s="7" t="s">
        <v>58</v>
      </c>
      <c r="H8" s="3"/>
      <c r="I8" s="3">
        <v>1</v>
      </c>
    </row>
    <row r="9" spans="2:9" ht="15.75" customHeight="1" x14ac:dyDescent="0.2"/>
    <row r="10" spans="2:9" ht="15.75" customHeight="1" x14ac:dyDescent="0.2">
      <c r="B10" s="1" t="s">
        <v>11</v>
      </c>
      <c r="C10" s="1" t="s">
        <v>0</v>
      </c>
      <c r="D10" s="1" t="s">
        <v>1</v>
      </c>
      <c r="E10" s="1" t="s">
        <v>12</v>
      </c>
      <c r="F10" s="1" t="s">
        <v>13</v>
      </c>
      <c r="G10" s="1" t="s">
        <v>4</v>
      </c>
      <c r="H10" s="1" t="s">
        <v>14</v>
      </c>
      <c r="I10" s="1" t="s">
        <v>15</v>
      </c>
    </row>
    <row r="11" spans="2:9" ht="15.75" customHeight="1" x14ac:dyDescent="0.2">
      <c r="B11" s="17" t="s">
        <v>10</v>
      </c>
      <c r="C11" s="17" t="s">
        <v>47</v>
      </c>
      <c r="D11" s="18" t="s">
        <v>32</v>
      </c>
      <c r="E11" s="19" t="s">
        <v>46</v>
      </c>
      <c r="F11" s="19" t="s">
        <v>45</v>
      </c>
      <c r="G11" s="20"/>
      <c r="H11" s="18" t="s">
        <v>8</v>
      </c>
      <c r="I11" s="18" t="s">
        <v>9</v>
      </c>
    </row>
    <row r="12" spans="2:9" ht="15.75" customHeight="1" x14ac:dyDescent="0.2">
      <c r="B12" s="3"/>
      <c r="C12" s="4" t="s">
        <v>16</v>
      </c>
      <c r="D12" s="3"/>
      <c r="E12" s="3"/>
      <c r="F12" s="3"/>
      <c r="G12" s="4" t="s">
        <v>17</v>
      </c>
      <c r="H12" s="3"/>
      <c r="I12" s="4" t="s">
        <v>18</v>
      </c>
    </row>
    <row r="13" spans="2:9" ht="15.75" customHeight="1" x14ac:dyDescent="0.2">
      <c r="B13" s="8" t="s">
        <v>22</v>
      </c>
      <c r="C13" s="73" t="s">
        <v>48</v>
      </c>
      <c r="D13" s="73"/>
      <c r="E13" s="73"/>
      <c r="F13" s="73"/>
      <c r="G13" s="7" t="s">
        <v>52</v>
      </c>
      <c r="H13" s="3"/>
      <c r="I13" s="45">
        <v>2</v>
      </c>
    </row>
    <row r="14" spans="2:9" ht="15.75" customHeight="1" x14ac:dyDescent="0.2">
      <c r="B14" s="8" t="s">
        <v>23</v>
      </c>
      <c r="C14" s="73" t="s">
        <v>49</v>
      </c>
      <c r="D14" s="73"/>
      <c r="E14" s="73"/>
      <c r="F14" s="73"/>
      <c r="G14" s="7" t="s">
        <v>52</v>
      </c>
      <c r="H14" s="3"/>
      <c r="I14" s="45">
        <v>3</v>
      </c>
    </row>
    <row r="15" spans="2:9" ht="15.75" customHeight="1" x14ac:dyDescent="0.2">
      <c r="B15" s="8" t="s">
        <v>57</v>
      </c>
      <c r="C15" s="72" t="s">
        <v>51</v>
      </c>
      <c r="D15" s="72"/>
      <c r="E15" s="72"/>
      <c r="F15" s="72"/>
      <c r="G15" s="7" t="s">
        <v>52</v>
      </c>
      <c r="H15" s="3"/>
      <c r="I15" s="7">
        <v>2</v>
      </c>
    </row>
    <row r="16" spans="2:9" ht="15.75" customHeight="1" x14ac:dyDescent="0.2">
      <c r="B16" s="8"/>
      <c r="C16" s="21"/>
      <c r="D16" s="21"/>
      <c r="E16" s="21"/>
      <c r="F16" s="21"/>
      <c r="G16" s="7"/>
      <c r="H16" s="3"/>
      <c r="I16" s="3"/>
    </row>
    <row r="17" spans="2:9" ht="15.75" customHeight="1" x14ac:dyDescent="0.2">
      <c r="B17" s="1" t="s">
        <v>11</v>
      </c>
      <c r="C17" s="1" t="s">
        <v>0</v>
      </c>
      <c r="D17" s="1" t="s">
        <v>1</v>
      </c>
      <c r="E17" s="1" t="s">
        <v>12</v>
      </c>
      <c r="F17" s="1" t="s">
        <v>13</v>
      </c>
      <c r="G17" s="1" t="s">
        <v>4</v>
      </c>
      <c r="H17" s="1" t="s">
        <v>14</v>
      </c>
      <c r="I17" s="1" t="s">
        <v>15</v>
      </c>
    </row>
    <row r="18" spans="2:9" ht="15.75" customHeight="1" x14ac:dyDescent="0.2">
      <c r="B18" s="22" t="s">
        <v>41</v>
      </c>
      <c r="C18" s="22" t="s">
        <v>44</v>
      </c>
      <c r="D18" s="23" t="s">
        <v>32</v>
      </c>
      <c r="E18" s="24" t="s">
        <v>43</v>
      </c>
      <c r="F18" s="24" t="s">
        <v>42</v>
      </c>
      <c r="G18" s="23"/>
      <c r="H18" s="25" t="s">
        <v>8</v>
      </c>
      <c r="I18" s="25" t="s">
        <v>9</v>
      </c>
    </row>
    <row r="19" spans="2:9" ht="15.75" customHeight="1" x14ac:dyDescent="0.2">
      <c r="B19" s="3"/>
      <c r="C19" s="4" t="s">
        <v>16</v>
      </c>
      <c r="D19" s="3"/>
      <c r="E19" s="3"/>
      <c r="F19" s="3"/>
      <c r="G19" s="4" t="s">
        <v>17</v>
      </c>
      <c r="H19" s="3"/>
      <c r="I19" s="4" t="s">
        <v>18</v>
      </c>
    </row>
    <row r="20" spans="2:9" ht="15.75" customHeight="1" x14ac:dyDescent="0.2">
      <c r="B20" s="7" t="s">
        <v>59</v>
      </c>
      <c r="C20" s="76" t="s">
        <v>53</v>
      </c>
      <c r="D20" s="75"/>
      <c r="E20" s="75"/>
      <c r="F20" s="75"/>
      <c r="G20" s="7" t="s">
        <v>58</v>
      </c>
      <c r="H20" s="3"/>
      <c r="I20" s="46">
        <v>1</v>
      </c>
    </row>
    <row r="21" spans="2:9" ht="15.75" customHeight="1" x14ac:dyDescent="0.2">
      <c r="B21" s="7" t="s">
        <v>60</v>
      </c>
      <c r="C21" s="76" t="s">
        <v>54</v>
      </c>
      <c r="D21" s="75"/>
      <c r="E21" s="75"/>
      <c r="F21" s="75"/>
      <c r="G21" s="7" t="s">
        <v>58</v>
      </c>
      <c r="H21" s="3"/>
      <c r="I21" s="46">
        <v>2</v>
      </c>
    </row>
    <row r="22" spans="2:9" ht="15.75" customHeight="1" x14ac:dyDescent="0.2">
      <c r="B22" s="7" t="s">
        <v>70</v>
      </c>
      <c r="C22" s="76" t="s">
        <v>55</v>
      </c>
      <c r="D22" s="75"/>
      <c r="E22" s="75"/>
      <c r="F22" s="75"/>
      <c r="G22" s="7" t="s">
        <v>58</v>
      </c>
      <c r="H22" s="3"/>
      <c r="I22" s="7">
        <v>2</v>
      </c>
    </row>
    <row r="23" spans="2:9" ht="15.75" customHeight="1" x14ac:dyDescent="0.2">
      <c r="B23" s="7" t="s">
        <v>71</v>
      </c>
      <c r="C23" s="77" t="s">
        <v>56</v>
      </c>
      <c r="D23" s="77"/>
      <c r="E23" s="77"/>
      <c r="F23" s="77"/>
      <c r="G23" s="7" t="s">
        <v>58</v>
      </c>
      <c r="H23" s="3"/>
      <c r="I23" s="7">
        <v>1</v>
      </c>
    </row>
    <row r="24" spans="2:9" ht="15.75" customHeight="1" x14ac:dyDescent="0.2">
      <c r="B24" s="1"/>
      <c r="C24" s="1"/>
      <c r="D24" s="1"/>
      <c r="E24" s="1"/>
      <c r="F24" s="1"/>
      <c r="G24" s="1"/>
      <c r="H24" s="1"/>
      <c r="I24" s="1"/>
    </row>
    <row r="25" spans="2:9" ht="15.75" customHeight="1" x14ac:dyDescent="0.2">
      <c r="B25" s="27" t="s">
        <v>11</v>
      </c>
      <c r="C25" s="1" t="s">
        <v>0</v>
      </c>
      <c r="D25" s="1" t="s">
        <v>1</v>
      </c>
      <c r="E25" s="1" t="s">
        <v>12</v>
      </c>
      <c r="F25" s="1" t="s">
        <v>13</v>
      </c>
      <c r="G25" s="1" t="s">
        <v>4</v>
      </c>
      <c r="H25" s="1" t="s">
        <v>14</v>
      </c>
      <c r="I25" s="1" t="s">
        <v>15</v>
      </c>
    </row>
    <row r="26" spans="2:9" ht="15.75" customHeight="1" x14ac:dyDescent="0.2">
      <c r="B26" s="42" t="s">
        <v>36</v>
      </c>
      <c r="C26" s="26" t="s">
        <v>40</v>
      </c>
      <c r="D26" s="23" t="s">
        <v>32</v>
      </c>
      <c r="E26" s="24" t="s">
        <v>39</v>
      </c>
      <c r="F26" s="24" t="s">
        <v>38</v>
      </c>
      <c r="G26" s="23"/>
      <c r="H26" s="25" t="s">
        <v>37</v>
      </c>
      <c r="I26" s="25" t="s">
        <v>9</v>
      </c>
    </row>
    <row r="27" spans="2:9" ht="15.75" customHeight="1" x14ac:dyDescent="0.2">
      <c r="B27" s="3"/>
      <c r="C27" s="4" t="s">
        <v>16</v>
      </c>
      <c r="D27" s="3"/>
      <c r="E27" s="3"/>
      <c r="F27" s="3"/>
      <c r="G27" s="4" t="s">
        <v>17</v>
      </c>
      <c r="H27" s="3"/>
      <c r="I27" s="4" t="s">
        <v>18</v>
      </c>
    </row>
    <row r="28" spans="2:9" ht="15.75" customHeight="1" x14ac:dyDescent="0.2">
      <c r="B28" s="7" t="s">
        <v>63</v>
      </c>
      <c r="C28" s="76" t="s">
        <v>61</v>
      </c>
      <c r="D28" s="75"/>
      <c r="E28" s="75"/>
      <c r="F28" s="75"/>
      <c r="G28" s="7" t="s">
        <v>52</v>
      </c>
      <c r="H28" s="3"/>
      <c r="I28" s="6">
        <v>2</v>
      </c>
    </row>
    <row r="29" spans="2:9" ht="15.75" customHeight="1" x14ac:dyDescent="0.2">
      <c r="B29" s="7" t="s">
        <v>64</v>
      </c>
      <c r="C29" s="76" t="s">
        <v>62</v>
      </c>
      <c r="D29" s="75"/>
      <c r="E29" s="75"/>
      <c r="F29" s="75"/>
      <c r="G29" s="7" t="s">
        <v>52</v>
      </c>
      <c r="H29" s="3"/>
      <c r="I29" s="6">
        <v>1</v>
      </c>
    </row>
    <row r="30" spans="2:9" ht="15.75" customHeight="1" x14ac:dyDescent="0.2">
      <c r="B30" s="7"/>
      <c r="C30" s="76"/>
      <c r="D30" s="75"/>
      <c r="E30" s="75"/>
      <c r="F30" s="75"/>
      <c r="G30" s="7"/>
      <c r="H30" s="3"/>
      <c r="I30" s="3"/>
    </row>
    <row r="31" spans="2:9" ht="15.75" customHeight="1" x14ac:dyDescent="0.2">
      <c r="B31" s="27" t="s">
        <v>11</v>
      </c>
      <c r="C31" s="1" t="s">
        <v>0</v>
      </c>
      <c r="D31" s="1" t="s">
        <v>1</v>
      </c>
      <c r="E31" s="1" t="s">
        <v>12</v>
      </c>
      <c r="F31" s="1" t="s">
        <v>13</v>
      </c>
      <c r="G31" s="1" t="s">
        <v>4</v>
      </c>
      <c r="H31" s="1" t="s">
        <v>14</v>
      </c>
      <c r="I31" s="1" t="s">
        <v>15</v>
      </c>
    </row>
    <row r="32" spans="2:9" ht="15.75" customHeight="1" x14ac:dyDescent="0.2">
      <c r="B32" s="42" t="s">
        <v>66</v>
      </c>
      <c r="C32" s="26" t="s">
        <v>78</v>
      </c>
      <c r="D32" s="23" t="s">
        <v>32</v>
      </c>
      <c r="E32" s="24" t="s">
        <v>35</v>
      </c>
      <c r="F32" s="24" t="s">
        <v>34</v>
      </c>
      <c r="G32" s="23"/>
      <c r="H32" s="23" t="s">
        <v>33</v>
      </c>
      <c r="I32" s="23" t="s">
        <v>9</v>
      </c>
    </row>
    <row r="33" spans="2:9" ht="15.75" customHeight="1" x14ac:dyDescent="0.2">
      <c r="B33" s="3"/>
      <c r="C33" s="4" t="s">
        <v>16</v>
      </c>
      <c r="D33" s="3"/>
      <c r="E33" s="3"/>
      <c r="F33" s="3"/>
      <c r="G33" s="4" t="s">
        <v>17</v>
      </c>
      <c r="H33" s="3"/>
      <c r="I33" s="4" t="s">
        <v>18</v>
      </c>
    </row>
    <row r="34" spans="2:9" ht="15.75" customHeight="1" x14ac:dyDescent="0.2">
      <c r="B34" s="7" t="s">
        <v>68</v>
      </c>
      <c r="C34" s="76" t="s">
        <v>65</v>
      </c>
      <c r="D34" s="75"/>
      <c r="E34" s="75"/>
      <c r="F34" s="75"/>
      <c r="G34" s="7" t="s">
        <v>58</v>
      </c>
      <c r="H34" s="3"/>
      <c r="I34" s="6">
        <v>2</v>
      </c>
    </row>
    <row r="35" spans="2:9" ht="15.75" customHeight="1" x14ac:dyDescent="0.2">
      <c r="B35" s="7" t="s">
        <v>69</v>
      </c>
      <c r="C35" s="76" t="s">
        <v>83</v>
      </c>
      <c r="D35" s="75"/>
      <c r="E35" s="75"/>
      <c r="F35" s="75"/>
      <c r="G35" s="7" t="s">
        <v>52</v>
      </c>
      <c r="H35" s="3"/>
      <c r="I35" s="6">
        <v>1</v>
      </c>
    </row>
    <row r="36" spans="2:9" ht="15.75" customHeight="1" x14ac:dyDescent="0.2">
      <c r="B36" s="7" t="s">
        <v>76</v>
      </c>
      <c r="C36" s="74" t="s">
        <v>77</v>
      </c>
      <c r="D36" s="75"/>
      <c r="E36" s="75"/>
      <c r="F36" s="75"/>
      <c r="G36" s="71" t="s">
        <v>52</v>
      </c>
      <c r="I36">
        <v>1</v>
      </c>
    </row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7">
    <mergeCell ref="C22:F22"/>
    <mergeCell ref="C23:F23"/>
    <mergeCell ref="C13:F13"/>
    <mergeCell ref="C14:F14"/>
    <mergeCell ref="C20:F20"/>
    <mergeCell ref="C21:F21"/>
    <mergeCell ref="C36:F36"/>
    <mergeCell ref="C34:F34"/>
    <mergeCell ref="C35:F35"/>
    <mergeCell ref="C28:F28"/>
    <mergeCell ref="C29:F29"/>
    <mergeCell ref="C30:F30"/>
    <mergeCell ref="C15:F15"/>
    <mergeCell ref="C5:F5"/>
    <mergeCell ref="C6:F6"/>
    <mergeCell ref="C7:F7"/>
    <mergeCell ref="C8:F8"/>
  </mergeCells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5"/>
  <sheetViews>
    <sheetView tabSelected="1" topLeftCell="A28" zoomScale="74" workbookViewId="0">
      <selection activeCell="K49" sqref="K49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9" ht="15.75" customHeight="1" x14ac:dyDescent="0.2"/>
    <row r="2" spans="1:9" ht="15.75" customHeight="1" x14ac:dyDescent="0.2"/>
    <row r="3" spans="1:9" ht="15.75" customHeight="1" thickBot="1" x14ac:dyDescent="0.25">
      <c r="B3" s="33"/>
      <c r="C3" s="34" t="s">
        <v>18</v>
      </c>
      <c r="D3" s="34" t="s">
        <v>24</v>
      </c>
      <c r="E3" s="34" t="s">
        <v>25</v>
      </c>
      <c r="F3" s="34" t="s">
        <v>26</v>
      </c>
      <c r="G3" s="34" t="s">
        <v>27</v>
      </c>
      <c r="H3" s="34" t="s">
        <v>28</v>
      </c>
      <c r="I3" s="34" t="s">
        <v>29</v>
      </c>
    </row>
    <row r="4" spans="1:9" ht="15.75" customHeight="1" thickBot="1" x14ac:dyDescent="0.25">
      <c r="B4" s="58" t="s">
        <v>19</v>
      </c>
      <c r="C4" s="63">
        <v>1</v>
      </c>
      <c r="D4" s="60">
        <v>0</v>
      </c>
      <c r="E4" s="60">
        <v>0</v>
      </c>
      <c r="F4" s="60">
        <v>0</v>
      </c>
      <c r="G4" s="60">
        <v>0.5</v>
      </c>
      <c r="H4" s="60">
        <v>0.5</v>
      </c>
      <c r="I4" s="61">
        <f>SUM(D4:H4)</f>
        <v>1</v>
      </c>
    </row>
    <row r="5" spans="1:9" ht="15.75" customHeight="1" x14ac:dyDescent="0.2">
      <c r="B5" s="36" t="s">
        <v>20</v>
      </c>
      <c r="C5" s="62">
        <v>1</v>
      </c>
      <c r="D5" s="56">
        <v>0</v>
      </c>
      <c r="E5" s="56">
        <v>0</v>
      </c>
      <c r="F5" s="56">
        <v>0</v>
      </c>
      <c r="G5" s="56">
        <v>0.5</v>
      </c>
      <c r="H5" s="56">
        <v>0</v>
      </c>
      <c r="I5" s="57">
        <f t="shared" ref="I5:I18" si="0">SUM(D5:H5)</f>
        <v>0.5</v>
      </c>
    </row>
    <row r="6" spans="1:9" ht="15.75" customHeight="1" x14ac:dyDescent="0.2">
      <c r="A6" s="3"/>
      <c r="B6" s="53" t="s">
        <v>21</v>
      </c>
      <c r="C6" s="48">
        <v>2</v>
      </c>
      <c r="D6" s="31">
        <v>0</v>
      </c>
      <c r="E6" s="31">
        <v>1</v>
      </c>
      <c r="F6" s="31">
        <v>0.5</v>
      </c>
      <c r="G6" s="31">
        <v>0</v>
      </c>
      <c r="H6" s="31">
        <v>0</v>
      </c>
      <c r="I6" s="32">
        <f t="shared" si="0"/>
        <v>1.5</v>
      </c>
    </row>
    <row r="7" spans="1:9" ht="15.75" customHeight="1" thickBot="1" x14ac:dyDescent="0.25">
      <c r="A7" s="3"/>
      <c r="B7" s="54" t="s">
        <v>50</v>
      </c>
      <c r="C7" s="50">
        <v>1</v>
      </c>
      <c r="D7" s="51">
        <v>1</v>
      </c>
      <c r="E7" s="51">
        <v>0</v>
      </c>
      <c r="F7" s="51">
        <v>0</v>
      </c>
      <c r="G7" s="51">
        <v>0</v>
      </c>
      <c r="H7" s="51">
        <v>0</v>
      </c>
      <c r="I7" s="52">
        <f t="shared" si="0"/>
        <v>1</v>
      </c>
    </row>
    <row r="8" spans="1:9" ht="15.75" customHeight="1" thickBot="1" x14ac:dyDescent="0.25">
      <c r="B8" s="58" t="s">
        <v>22</v>
      </c>
      <c r="C8" s="59">
        <v>2</v>
      </c>
      <c r="D8" s="60">
        <v>0</v>
      </c>
      <c r="E8" s="60">
        <v>0</v>
      </c>
      <c r="F8" s="60">
        <v>0</v>
      </c>
      <c r="G8" s="60">
        <v>1</v>
      </c>
      <c r="H8" s="60">
        <v>1</v>
      </c>
      <c r="I8" s="61">
        <f t="shared" si="0"/>
        <v>2</v>
      </c>
    </row>
    <row r="9" spans="1:9" ht="15.75" customHeight="1" x14ac:dyDescent="0.2">
      <c r="B9" s="36" t="s">
        <v>23</v>
      </c>
      <c r="C9" s="55">
        <v>3</v>
      </c>
      <c r="D9" s="56">
        <v>0</v>
      </c>
      <c r="E9" s="56">
        <v>0.5</v>
      </c>
      <c r="F9" s="56">
        <v>1</v>
      </c>
      <c r="G9" s="56">
        <v>1</v>
      </c>
      <c r="H9" s="56">
        <v>0</v>
      </c>
      <c r="I9" s="57">
        <f t="shared" si="0"/>
        <v>2.5</v>
      </c>
    </row>
    <row r="10" spans="1:9" ht="15.75" customHeight="1" thickBot="1" x14ac:dyDescent="0.25">
      <c r="B10" s="54" t="s">
        <v>57</v>
      </c>
      <c r="C10" s="64">
        <v>2</v>
      </c>
      <c r="D10" s="51">
        <v>1</v>
      </c>
      <c r="E10" s="51">
        <v>1</v>
      </c>
      <c r="F10" s="51">
        <v>0</v>
      </c>
      <c r="G10" s="51">
        <v>0</v>
      </c>
      <c r="H10" s="51">
        <v>0</v>
      </c>
      <c r="I10" s="52">
        <f t="shared" si="0"/>
        <v>2</v>
      </c>
    </row>
    <row r="11" spans="1:9" ht="15.75" customHeight="1" thickBot="1" x14ac:dyDescent="0.25">
      <c r="B11" s="58" t="s">
        <v>59</v>
      </c>
      <c r="C11" s="59">
        <v>1</v>
      </c>
      <c r="D11" s="60">
        <v>0</v>
      </c>
      <c r="E11" s="60">
        <v>0</v>
      </c>
      <c r="F11" s="60">
        <v>0</v>
      </c>
      <c r="G11" s="60">
        <v>0</v>
      </c>
      <c r="H11" s="60">
        <v>0.5</v>
      </c>
      <c r="I11" s="61">
        <f t="shared" si="0"/>
        <v>0.5</v>
      </c>
    </row>
    <row r="12" spans="1:9" ht="15.75" customHeight="1" x14ac:dyDescent="0.2">
      <c r="B12" s="36" t="s">
        <v>60</v>
      </c>
      <c r="C12" s="55">
        <v>2</v>
      </c>
      <c r="D12" s="56">
        <v>0.5</v>
      </c>
      <c r="E12" s="56">
        <v>0</v>
      </c>
      <c r="F12" s="56">
        <v>0.5</v>
      </c>
      <c r="G12" s="56">
        <v>1</v>
      </c>
      <c r="H12" s="56">
        <v>0</v>
      </c>
      <c r="I12" s="57">
        <f t="shared" si="0"/>
        <v>2</v>
      </c>
    </row>
    <row r="13" spans="1:9" ht="15.75" customHeight="1" x14ac:dyDescent="0.2">
      <c r="B13" s="53" t="s">
        <v>70</v>
      </c>
      <c r="C13" s="49">
        <v>2</v>
      </c>
      <c r="D13" s="31">
        <v>0</v>
      </c>
      <c r="E13" s="31">
        <v>1</v>
      </c>
      <c r="F13" s="31">
        <v>0</v>
      </c>
      <c r="G13" s="31">
        <v>0.5</v>
      </c>
      <c r="H13" s="31">
        <v>0</v>
      </c>
      <c r="I13" s="32">
        <f t="shared" si="0"/>
        <v>1.5</v>
      </c>
    </row>
    <row r="14" spans="1:9" ht="15.75" customHeight="1" thickBot="1" x14ac:dyDescent="0.25">
      <c r="B14" s="54" t="s">
        <v>71</v>
      </c>
      <c r="C14" s="64">
        <v>1</v>
      </c>
      <c r="D14" s="51">
        <v>1</v>
      </c>
      <c r="E14" s="51">
        <v>0</v>
      </c>
      <c r="F14" s="51">
        <v>0</v>
      </c>
      <c r="G14" s="51">
        <v>0</v>
      </c>
      <c r="H14" s="65">
        <v>0</v>
      </c>
      <c r="I14" s="52">
        <f t="shared" si="0"/>
        <v>1</v>
      </c>
    </row>
    <row r="15" spans="1:9" ht="15.75" customHeight="1" thickBot="1" x14ac:dyDescent="0.25">
      <c r="B15" s="58" t="s">
        <v>63</v>
      </c>
      <c r="C15" s="59">
        <v>2</v>
      </c>
      <c r="D15" s="60">
        <v>0</v>
      </c>
      <c r="E15" s="60">
        <v>1</v>
      </c>
      <c r="F15" s="60">
        <v>1</v>
      </c>
      <c r="G15" s="60">
        <v>0</v>
      </c>
      <c r="H15" s="60">
        <v>0</v>
      </c>
      <c r="I15" s="61">
        <f t="shared" si="0"/>
        <v>2</v>
      </c>
    </row>
    <row r="16" spans="1:9" ht="15.75" customHeight="1" thickBot="1" x14ac:dyDescent="0.25">
      <c r="B16" s="35" t="s">
        <v>64</v>
      </c>
      <c r="C16" s="66">
        <v>1</v>
      </c>
      <c r="D16" s="67">
        <v>1</v>
      </c>
      <c r="E16" s="67">
        <v>0</v>
      </c>
      <c r="F16" s="67">
        <v>0</v>
      </c>
      <c r="G16" s="67">
        <v>0</v>
      </c>
      <c r="H16" s="67">
        <v>0</v>
      </c>
      <c r="I16" s="68">
        <f t="shared" si="0"/>
        <v>1</v>
      </c>
    </row>
    <row r="17" spans="2:9" ht="15.75" customHeight="1" thickBot="1" x14ac:dyDescent="0.25">
      <c r="B17" s="58" t="s">
        <v>68</v>
      </c>
      <c r="C17" s="59">
        <v>2</v>
      </c>
      <c r="D17" s="70">
        <v>1</v>
      </c>
      <c r="E17" s="70">
        <v>1</v>
      </c>
      <c r="F17" s="70">
        <v>0</v>
      </c>
      <c r="G17" s="70">
        <v>0</v>
      </c>
      <c r="H17" s="70">
        <v>0</v>
      </c>
      <c r="I17" s="61">
        <f>SUM(D17:H17)</f>
        <v>2</v>
      </c>
    </row>
    <row r="18" spans="2:9" ht="15.75" customHeight="1" x14ac:dyDescent="0.2">
      <c r="B18" s="36" t="s">
        <v>69</v>
      </c>
      <c r="C18" s="55">
        <v>1</v>
      </c>
      <c r="D18" s="69">
        <v>0</v>
      </c>
      <c r="E18" s="69">
        <v>1</v>
      </c>
      <c r="F18" s="69">
        <v>0</v>
      </c>
      <c r="G18" s="69">
        <v>0</v>
      </c>
      <c r="H18" s="69">
        <v>0</v>
      </c>
      <c r="I18" s="57">
        <f t="shared" si="0"/>
        <v>1</v>
      </c>
    </row>
    <row r="19" spans="2:9" ht="15.75" customHeight="1" x14ac:dyDescent="0.2">
      <c r="B19" s="53" t="s">
        <v>76</v>
      </c>
      <c r="C19" s="49">
        <v>1</v>
      </c>
      <c r="D19" s="47">
        <v>1</v>
      </c>
      <c r="E19" s="47">
        <v>0</v>
      </c>
      <c r="F19" s="47">
        <v>0</v>
      </c>
      <c r="G19" s="47">
        <v>0</v>
      </c>
      <c r="H19" s="47">
        <v>0</v>
      </c>
      <c r="I19" s="57">
        <f>SUM(D19:H19)</f>
        <v>1</v>
      </c>
    </row>
    <row r="20" spans="2:9" ht="15.75" customHeight="1" x14ac:dyDescent="0.2"/>
    <row r="21" spans="2:9" ht="15.75" customHeight="1" x14ac:dyDescent="0.2"/>
    <row r="22" spans="2:9" ht="15.75" customHeight="1" x14ac:dyDescent="0.2">
      <c r="B22" s="28" t="s">
        <v>30</v>
      </c>
      <c r="C22" s="29">
        <f>SUM(C4:C19)</f>
        <v>25</v>
      </c>
      <c r="D22" s="29">
        <f>C22-SUM(D4:D19)</f>
        <v>18.5</v>
      </c>
      <c r="E22" s="29">
        <f>D22-SUM(E4:E19)</f>
        <v>12</v>
      </c>
      <c r="F22" s="29">
        <f>E22-SUM(F4:F19)</f>
        <v>9</v>
      </c>
      <c r="G22" s="29">
        <f>F22-SUM(G4:G19)</f>
        <v>4.5</v>
      </c>
      <c r="H22" s="29">
        <f>G22-SUM(H4:H19)</f>
        <v>2.5</v>
      </c>
    </row>
    <row r="23" spans="2:9" ht="15.75" customHeight="1" x14ac:dyDescent="0.2">
      <c r="B23" s="28" t="s">
        <v>31</v>
      </c>
      <c r="C23" s="29">
        <f>SUM(C4:C19)</f>
        <v>25</v>
      </c>
      <c r="D23" s="30">
        <f>C23-(SUM(C4:C19)/5)</f>
        <v>20</v>
      </c>
      <c r="E23" s="30">
        <f>D23-(SUM(C4:C19)/5)</f>
        <v>15</v>
      </c>
      <c r="F23" s="30">
        <f>E23-(SUM(C4:C19)/5)</f>
        <v>10</v>
      </c>
      <c r="G23" s="30">
        <f>F23-(SUM(C4:C19)/5)</f>
        <v>5</v>
      </c>
      <c r="H23" s="30">
        <f>G23-(SUM(C4:C19)/5)</f>
        <v>0</v>
      </c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honeticPr fontId="10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 1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Villacrés</dc:creator>
  <cp:keywords/>
  <dc:description/>
  <cp:lastModifiedBy>Michael Villacrés</cp:lastModifiedBy>
  <cp:revision/>
  <dcterms:created xsi:type="dcterms:W3CDTF">2023-06-05T13:26:29Z</dcterms:created>
  <dcterms:modified xsi:type="dcterms:W3CDTF">2023-06-28T13:15:11Z</dcterms:modified>
  <cp:category/>
  <cp:contentStatus/>
</cp:coreProperties>
</file>