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2" documentId="8_{DAEFA1C1-AF98-4374-B727-7F6016719F8E}" xr6:coauthVersionLast="47" xr6:coauthVersionMax="47" xr10:uidLastSave="{702353D9-6280-4EB2-B2ED-0CF2A3887BE6}"/>
  <bookViews>
    <workbookView xWindow="20370" yWindow="-2370" windowWidth="19440" windowHeight="14880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Backlog!$A$1:$H$221</definedName>
  </definedNames>
  <calcPr calcId="191028"/>
</workbook>
</file>

<file path=xl/calcChain.xml><?xml version="1.0" encoding="utf-8"?>
<calcChain xmlns="http://schemas.openxmlformats.org/spreadsheetml/2006/main">
  <c r="H26" i="3" l="1"/>
  <c r="I21" i="3"/>
  <c r="I22" i="3"/>
  <c r="G26" i="3"/>
  <c r="F26" i="3"/>
  <c r="E26" i="3"/>
  <c r="D26" i="3"/>
  <c r="C26" i="3"/>
  <c r="C25" i="3"/>
  <c r="D25" i="3" s="1"/>
  <c r="E25" i="3" s="1"/>
  <c r="F25" i="3" s="1"/>
  <c r="G25" i="3" s="1"/>
  <c r="H25" i="3" s="1"/>
  <c r="I13" i="3"/>
  <c r="I20" i="3"/>
  <c r="I19" i="3" l="1"/>
  <c r="I12" i="3"/>
  <c r="I17" i="3"/>
  <c r="I18" i="3"/>
  <c r="I9" i="3" l="1"/>
  <c r="I10" i="3"/>
  <c r="I11" i="3"/>
  <c r="I14" i="3"/>
  <c r="I15" i="3"/>
  <c r="I16" i="3"/>
  <c r="I5" i="3"/>
  <c r="I6" i="3"/>
  <c r="I7" i="3"/>
  <c r="I8" i="3"/>
  <c r="I4" i="3"/>
</calcChain>
</file>

<file path=xl/sharedStrings.xml><?xml version="1.0" encoding="utf-8"?>
<sst xmlns="http://schemas.openxmlformats.org/spreadsheetml/2006/main" count="241" uniqueCount="95">
  <si>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</si>
  <si>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</si>
  <si>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</si>
  <si>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</si>
  <si>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</si>
  <si>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</si>
  <si>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</si>
  <si>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</si>
  <si>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</si>
  <si>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</si>
  <si>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</si>
  <si>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</si>
  <si>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</si>
  <si>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</si>
  <si>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</si>
  <si>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</si>
  <si>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</si>
  <si>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</si>
  <si>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</si>
  <si>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</si>
  <si>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</si>
  <si>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</si>
  <si>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</si>
  <si>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</si>
  <si>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</si>
  <si>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</si>
  <si>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</si>
  <si>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</si>
  <si>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</si>
  <si>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</si>
  <si>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</si>
  <si>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</si>
  <si>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</si>
  <si>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Media</t>
  </si>
  <si>
    <t xml:space="preserve">Generar la comunicación  entre  el usaurio y el dueño del emprendimiento </t>
  </si>
  <si>
    <t>Proporcionar información de contacto</t>
  </si>
  <si>
    <t>REQ004</t>
  </si>
  <si>
    <t>Baja</t>
  </si>
  <si>
    <t>Promocionar en un apartado todos los producto que tengan ofertas disponibles</t>
  </si>
  <si>
    <t>Visualizar productos con ofertas y descuentos</t>
  </si>
  <si>
    <t>Seccion ofertas y descuentos de productos</t>
  </si>
  <si>
    <t>REQ003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</si>
  <si>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</si>
  <si>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</si>
  <si>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</si>
  <si>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</si>
  <si>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</si>
  <si>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</si>
  <si>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</si>
  <si>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</si>
  <si>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</si>
  <si>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</si>
  <si>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</si>
  <si>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</si>
  <si>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</si>
  <si>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</si>
  <si>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</si>
  <si>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</si>
  <si>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Michael Villacrés</t>
  </si>
  <si>
    <t>REQ003-1</t>
  </si>
  <si>
    <t>REQ003-2</t>
  </si>
  <si>
    <t>Diseñar una sección de ofertas y descuentos</t>
  </si>
  <si>
    <t>Mostrar en la página principal la sección de ofertas y descuentos</t>
  </si>
  <si>
    <t>REQ004-1</t>
  </si>
  <si>
    <t>REQ004-2</t>
  </si>
  <si>
    <t>Generar un formulario para proporcionar datos (nombre y apellido, teléfono, correo y comentario)</t>
  </si>
  <si>
    <t>REQ005</t>
  </si>
  <si>
    <t xml:space="preserve">Iniciar sesión </t>
  </si>
  <si>
    <t>REQ005-1</t>
  </si>
  <si>
    <t>REQ005-2</t>
  </si>
  <si>
    <t>REQ003-3</t>
  </si>
  <si>
    <t>REQ003-4</t>
  </si>
  <si>
    <t>Organizar una estructura para el login</t>
  </si>
  <si>
    <t>Diseñar la interfaz del login</t>
  </si>
  <si>
    <t>Iniciar sesión mediante la validación de los datos de nombre y apellido</t>
  </si>
  <si>
    <t>Abrir el aplicativo si se el igreso de sesión es correcto</t>
  </si>
  <si>
    <t>REQ005-3</t>
  </si>
  <si>
    <t>Sección reporte de problemas</t>
  </si>
  <si>
    <t>Login de ingreso al aplicativo</t>
  </si>
  <si>
    <t xml:space="preserve">Visualizar el aplicativo a través de un login </t>
  </si>
  <si>
    <t xml:space="preserve">Acceder al aplicativo mediante un login </t>
  </si>
  <si>
    <t>Proporcionar información o reporte de algún problema que presente el cliente</t>
  </si>
  <si>
    <t>Implementar el formulario para la interfaz</t>
  </si>
  <si>
    <t xml:space="preserve">Generar la comunicación  entre  el usuario y el dueño del emprendimiento </t>
  </si>
  <si>
    <t>Enviar los datos ingresados del formulario al correo registrado en la plataforma de shopify</t>
  </si>
  <si>
    <t>REQ006</t>
  </si>
  <si>
    <t>Creación cuenta cliente</t>
  </si>
  <si>
    <t>Crear una cuenta para el cliente</t>
  </si>
  <si>
    <t>Genenrar una cuenta donde el cliente podrá guardar su historial de compra</t>
  </si>
  <si>
    <t>REQ006-1</t>
  </si>
  <si>
    <t>Generar un login para la creación de la cuenta cliente</t>
  </si>
  <si>
    <t>REQ006-2</t>
  </si>
  <si>
    <t>Realizar un formulario con datos personales para la creación de la cuenta</t>
  </si>
  <si>
    <t>REQ006-3</t>
  </si>
  <si>
    <t>Sección para recuperar la contraseña de la cuenta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</si>
</sst>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4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/>
    </xf>
    <xf numFmtId="0" fontId="7" fillId="0" borderId="0" xfId="0" applyFont="1"/>
    <xf numFmtId="0" fontId="7" fillId="6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7" fillId="5" borderId="2" xfId="0" applyFont="1" applyFill="1" applyBorder="1" applyAlignment="1">
      <alignment vertical="top"/>
    </xf>
    <xf numFmtId="0" fontId="0" fillId="5" borderId="2" xfId="0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3" fillId="3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3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/>
    <xf numFmtId="0" fontId="0" fillId="7" borderId="2" xfId="0" applyFill="1" applyBorder="1"/>
    <xf numFmtId="0" fontId="3" fillId="8" borderId="2" xfId="0" applyFont="1" applyFill="1" applyBorder="1" applyAlignment="1">
      <alignment horizontal="right"/>
    </xf>
    <xf numFmtId="0" fontId="0" fillId="7" borderId="3" xfId="0" applyFill="1" applyBorder="1"/>
    <xf numFmtId="0" fontId="3" fillId="0" borderId="3" xfId="0" applyFont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3" fillId="8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1" fillId="0" borderId="6" xfId="0" applyFont="1" applyBorder="1"/>
    <xf numFmtId="0" fontId="3" fillId="8" borderId="7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0" fillId="7" borderId="5" xfId="0" applyFill="1" applyBorder="1"/>
    <xf numFmtId="0" fontId="0" fillId="7" borderId="7" xfId="0" applyFill="1" applyBorder="1"/>
    <xf numFmtId="0" fontId="3" fillId="8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13" fillId="0" borderId="0" xfId="0" applyFont="1"/>
    <xf numFmtId="0" fontId="0" fillId="9" borderId="2" xfId="0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6" xfId="0" applyFont="1" applyBorder="1"/>
    <xf numFmtId="0" fontId="3" fillId="0" borderId="5" xfId="0" applyFont="1" applyBorder="1"/>
    <xf numFmtId="0" fontId="0" fillId="0" borderId="5" xfId="0" applyBorder="1" applyAlignment="1">
      <alignment horizontal="right"/>
    </xf>
    <xf numFmtId="0" fontId="3" fillId="2" borderId="8" xfId="1" applyNumberFormat="1" applyFont="1" applyFill="1" applyBorder="1" applyAlignment="1">
      <alignment horizontal="right"/>
    </xf>
    <xf numFmtId="0" fontId="3" fillId="2" borderId="5" xfId="1" applyNumberFormat="1" applyFont="1" applyFill="1" applyBorder="1" applyAlignment="1">
      <alignment horizontal="right"/>
    </xf>
    <xf numFmtId="0" fontId="3" fillId="2" borderId="2" xfId="1" applyNumberFormat="1" applyFont="1" applyFill="1" applyBorder="1" applyAlignment="1">
      <alignment horizontal="right"/>
    </xf>
    <xf numFmtId="0" fontId="3" fillId="2" borderId="3" xfId="1" applyNumberFormat="1" applyFont="1" applyFill="1" applyBorder="1" applyAlignment="1">
      <alignment horizontal="right"/>
    </xf>
    <xf numFmtId="0" fontId="3" fillId="2" borderId="4" xfId="1" applyNumberFormat="1" applyFont="1" applyFill="1" applyBorder="1" applyAlignment="1">
      <alignment horizontal="right"/>
    </xf>
    <xf numFmtId="0" fontId="3" fillId="0" borderId="0" xfId="0" applyFont="1"/>
    <xf numFmtId="0" fontId="0" fillId="0" borderId="0" xfId="0"/>
    <xf numFmtId="0" fontId="5" fillId="0" borderId="1" xfId="0" applyFont="1" applyBorder="1"/>
    <xf numFmtId="0" fontId="6" fillId="0" borderId="0" xfId="0" applyFont="1"/>
    <xf numFmtId="0" fontId="13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/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32</c:v>
                </c:pt>
                <c:pt idx="2">
                  <c:v>22</c:v>
                </c:pt>
                <c:pt idx="3">
                  <c:v>13.5</c:v>
                </c:pt>
                <c:pt idx="4">
                  <c:v>9.5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32</c:v>
                </c:pt>
                <c:pt idx="2">
                  <c:v>25.6</c:v>
                </c:pt>
                <c:pt idx="3">
                  <c:v>19.200000000000003</c:v>
                </c:pt>
                <c:pt idx="4">
                  <c:v>12.800000000000002</c:v>
                </c:pt>
                <c:pt idx="5">
                  <c:v>6.4000000000000021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963229</xdr:colOff>
      <xdr:row>28</xdr:row>
      <xdr:rowOff>157656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 headerRowDxfId="3" dataDxfId="2" totalsRowDxfId="1" headerRowCellStyle="Millares" dataCellStyle="Millares" totalsRowCellStyle="Millares">
  <tableColumns count="1">
    <tableColumn id="1" xr3:uid="{00000000-0010-0000-0000-000001000000}" name="Column1" dataDxfId="0" dataCellStyle="Millares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zoomScale="115" zoomScaleNormal="115" workbookViewId="0">
      <selection activeCell="B10" sqref="B10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6" t="s">
        <v>11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8" ht="40.5" customHeight="1" x14ac:dyDescent="0.2">
      <c r="A2" s="15" t="s">
        <v>7</v>
      </c>
      <c r="B2" s="39" t="s">
        <v>78</v>
      </c>
      <c r="C2" s="91" t="s">
        <v>32</v>
      </c>
      <c r="D2" s="40" t="s">
        <v>80</v>
      </c>
      <c r="E2" s="39" t="s">
        <v>79</v>
      </c>
      <c r="F2" s="38"/>
      <c r="G2" s="13" t="s">
        <v>8</v>
      </c>
      <c r="H2" s="39" t="s">
        <v>9</v>
      </c>
    </row>
    <row r="3" spans="1:8" ht="38.25" customHeight="1" x14ac:dyDescent="0.2">
      <c r="A3" s="15" t="s">
        <v>10</v>
      </c>
      <c r="B3" s="36" t="s">
        <v>47</v>
      </c>
      <c r="C3" s="92" t="s">
        <v>32</v>
      </c>
      <c r="D3" s="14" t="s">
        <v>46</v>
      </c>
      <c r="E3" s="14" t="s">
        <v>45</v>
      </c>
      <c r="F3" s="11"/>
      <c r="G3" s="13" t="s">
        <v>8</v>
      </c>
      <c r="H3" s="13" t="s">
        <v>9</v>
      </c>
    </row>
    <row r="4" spans="1:8" ht="41.25" customHeight="1" x14ac:dyDescent="0.2">
      <c r="A4" s="15" t="s">
        <v>41</v>
      </c>
      <c r="B4" s="12" t="s">
        <v>44</v>
      </c>
      <c r="C4" s="93" t="s">
        <v>32</v>
      </c>
      <c r="D4" s="10" t="s">
        <v>43</v>
      </c>
      <c r="E4" s="10" t="s">
        <v>42</v>
      </c>
      <c r="F4" s="9"/>
      <c r="G4" s="11" t="s">
        <v>8</v>
      </c>
      <c r="H4" s="11" t="s">
        <v>9</v>
      </c>
    </row>
    <row r="5" spans="1:8" ht="44.25" customHeight="1" x14ac:dyDescent="0.2">
      <c r="A5" s="15" t="s">
        <v>36</v>
      </c>
      <c r="B5" s="37" t="s">
        <v>40</v>
      </c>
      <c r="C5" s="93" t="s">
        <v>32</v>
      </c>
      <c r="D5" s="10" t="s">
        <v>39</v>
      </c>
      <c r="E5" s="10" t="s">
        <v>38</v>
      </c>
      <c r="F5" s="9"/>
      <c r="G5" s="9" t="s">
        <v>33</v>
      </c>
      <c r="H5" s="11" t="s">
        <v>9</v>
      </c>
    </row>
    <row r="6" spans="1:8" ht="60" customHeight="1" x14ac:dyDescent="0.2">
      <c r="A6" s="15" t="s">
        <v>66</v>
      </c>
      <c r="B6" s="67" t="s">
        <v>77</v>
      </c>
      <c r="C6" s="93" t="s">
        <v>32</v>
      </c>
      <c r="D6" s="10" t="s">
        <v>81</v>
      </c>
      <c r="E6" s="71" t="s">
        <v>83</v>
      </c>
      <c r="F6" s="9"/>
      <c r="G6" s="9" t="s">
        <v>33</v>
      </c>
      <c r="H6" s="9" t="s">
        <v>9</v>
      </c>
    </row>
    <row r="7" spans="1:8" ht="62.25" customHeight="1" x14ac:dyDescent="0.2">
      <c r="A7" s="15" t="s">
        <v>85</v>
      </c>
      <c r="B7" s="72" t="s">
        <v>86</v>
      </c>
      <c r="C7" s="94" t="s">
        <v>32</v>
      </c>
      <c r="D7" s="73" t="s">
        <v>87</v>
      </c>
      <c r="E7" s="73" t="s">
        <v>88</v>
      </c>
      <c r="F7" s="74"/>
      <c r="G7" s="72" t="s">
        <v>8</v>
      </c>
      <c r="H7" s="72" t="s">
        <v>9</v>
      </c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>
      <c r="A9" s="3"/>
      <c r="B9" s="3"/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8"/>
  <sheetViews>
    <sheetView zoomScaleNormal="100" workbookViewId="0">
      <selection activeCell="C44" sqref="C44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2">
      <c r="B3" s="68" t="s">
        <v>7</v>
      </c>
      <c r="C3" s="69" t="s">
        <v>67</v>
      </c>
      <c r="D3" s="69" t="s">
        <v>32</v>
      </c>
      <c r="E3" s="70" t="s">
        <v>80</v>
      </c>
      <c r="F3" s="69" t="s">
        <v>79</v>
      </c>
      <c r="G3" s="43"/>
      <c r="H3" s="42" t="s">
        <v>33</v>
      </c>
      <c r="I3" s="42" t="s">
        <v>9</v>
      </c>
    </row>
    <row r="4" spans="2:9" ht="15.75" customHeight="1" x14ac:dyDescent="0.2">
      <c r="B4" s="3"/>
      <c r="C4" s="4" t="s">
        <v>16</v>
      </c>
      <c r="D4" s="3"/>
      <c r="E4" s="3"/>
      <c r="F4" s="3"/>
      <c r="G4" s="4" t="s">
        <v>17</v>
      </c>
      <c r="H4" s="3"/>
      <c r="I4" s="4" t="s">
        <v>18</v>
      </c>
    </row>
    <row r="5" spans="2:9" ht="15.75" customHeight="1" x14ac:dyDescent="0.2">
      <c r="B5" s="2" t="s">
        <v>19</v>
      </c>
      <c r="C5" s="90" t="s">
        <v>72</v>
      </c>
      <c r="D5" s="86"/>
      <c r="E5" s="86"/>
      <c r="F5" s="86"/>
      <c r="G5" s="7" t="s">
        <v>58</v>
      </c>
      <c r="H5" s="3"/>
      <c r="I5" s="5">
        <v>1</v>
      </c>
    </row>
    <row r="6" spans="2:9" ht="15.75" customHeight="1" x14ac:dyDescent="0.2">
      <c r="B6" s="2" t="s">
        <v>20</v>
      </c>
      <c r="C6" s="90" t="s">
        <v>73</v>
      </c>
      <c r="D6" s="86"/>
      <c r="E6" s="86"/>
      <c r="F6" s="86"/>
      <c r="G6" s="7" t="s">
        <v>58</v>
      </c>
      <c r="H6" s="3"/>
      <c r="I6" s="5">
        <v>1</v>
      </c>
    </row>
    <row r="7" spans="2:9" ht="15.75" customHeight="1" x14ac:dyDescent="0.2">
      <c r="B7" s="2" t="s">
        <v>21</v>
      </c>
      <c r="C7" s="89" t="s">
        <v>74</v>
      </c>
      <c r="D7" s="89"/>
      <c r="E7" s="89"/>
      <c r="F7" s="89"/>
      <c r="G7" s="7" t="s">
        <v>58</v>
      </c>
      <c r="H7" s="3"/>
      <c r="I7" s="3">
        <v>2</v>
      </c>
    </row>
    <row r="8" spans="2:9" ht="15.75" customHeight="1" x14ac:dyDescent="0.2">
      <c r="B8" s="8" t="s">
        <v>50</v>
      </c>
      <c r="C8" s="89" t="s">
        <v>75</v>
      </c>
      <c r="D8" s="89"/>
      <c r="E8" s="89"/>
      <c r="F8" s="89"/>
      <c r="G8" s="7" t="s">
        <v>58</v>
      </c>
      <c r="H8" s="3"/>
      <c r="I8" s="3">
        <v>1</v>
      </c>
    </row>
    <row r="9" spans="2:9" ht="15.75" customHeight="1" x14ac:dyDescent="0.2"/>
    <row r="10" spans="2:9" ht="15.75" customHeight="1" x14ac:dyDescent="0.2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2">
      <c r="B11" s="17" t="s">
        <v>10</v>
      </c>
      <c r="C11" s="17" t="s">
        <v>47</v>
      </c>
      <c r="D11" s="18" t="s">
        <v>32</v>
      </c>
      <c r="E11" s="19" t="s">
        <v>46</v>
      </c>
      <c r="F11" s="19" t="s">
        <v>45</v>
      </c>
      <c r="G11" s="20"/>
      <c r="H11" s="18" t="s">
        <v>8</v>
      </c>
      <c r="I11" s="18" t="s">
        <v>9</v>
      </c>
    </row>
    <row r="12" spans="2:9" ht="15.75" customHeight="1" x14ac:dyDescent="0.2">
      <c r="B12" s="3"/>
      <c r="C12" s="4" t="s">
        <v>16</v>
      </c>
      <c r="D12" s="3"/>
      <c r="E12" s="3"/>
      <c r="F12" s="3"/>
      <c r="G12" s="4" t="s">
        <v>17</v>
      </c>
      <c r="H12" s="3"/>
      <c r="I12" s="4" t="s">
        <v>18</v>
      </c>
    </row>
    <row r="13" spans="2:9" ht="15.75" customHeight="1" x14ac:dyDescent="0.2">
      <c r="B13" s="8" t="s">
        <v>22</v>
      </c>
      <c r="C13" s="86" t="s">
        <v>48</v>
      </c>
      <c r="D13" s="86"/>
      <c r="E13" s="86"/>
      <c r="F13" s="86"/>
      <c r="G13" s="7" t="s">
        <v>52</v>
      </c>
      <c r="H13" s="3"/>
      <c r="I13" s="44">
        <v>2</v>
      </c>
    </row>
    <row r="14" spans="2:9" ht="15.75" customHeight="1" x14ac:dyDescent="0.2">
      <c r="B14" s="8" t="s">
        <v>23</v>
      </c>
      <c r="C14" s="86" t="s">
        <v>49</v>
      </c>
      <c r="D14" s="86"/>
      <c r="E14" s="86"/>
      <c r="F14" s="86"/>
      <c r="G14" s="7" t="s">
        <v>52</v>
      </c>
      <c r="H14" s="3"/>
      <c r="I14" s="44">
        <v>3</v>
      </c>
    </row>
    <row r="15" spans="2:9" ht="15.75" customHeight="1" x14ac:dyDescent="0.2">
      <c r="B15" s="8" t="s">
        <v>57</v>
      </c>
      <c r="C15" s="89" t="s">
        <v>51</v>
      </c>
      <c r="D15" s="89"/>
      <c r="E15" s="89"/>
      <c r="F15" s="89"/>
      <c r="G15" s="7" t="s">
        <v>52</v>
      </c>
      <c r="H15" s="3"/>
      <c r="I15" s="7">
        <v>2</v>
      </c>
    </row>
    <row r="16" spans="2:9" ht="15.75" customHeight="1" x14ac:dyDescent="0.2">
      <c r="B16" s="8"/>
      <c r="C16" s="21"/>
      <c r="D16" s="21"/>
      <c r="E16" s="21"/>
      <c r="F16" s="21"/>
      <c r="G16" s="7"/>
      <c r="H16" s="3"/>
      <c r="I16" s="3"/>
    </row>
    <row r="17" spans="2:9" ht="15.75" customHeight="1" x14ac:dyDescent="0.2">
      <c r="B17" s="1" t="s">
        <v>11</v>
      </c>
      <c r="C17" s="1" t="s">
        <v>0</v>
      </c>
      <c r="D17" s="1" t="s">
        <v>1</v>
      </c>
      <c r="E17" s="1" t="s">
        <v>12</v>
      </c>
      <c r="F17" s="1" t="s">
        <v>13</v>
      </c>
      <c r="G17" s="1" t="s">
        <v>4</v>
      </c>
      <c r="H17" s="1" t="s">
        <v>14</v>
      </c>
      <c r="I17" s="1" t="s">
        <v>15</v>
      </c>
    </row>
    <row r="18" spans="2:9" ht="15.75" customHeight="1" x14ac:dyDescent="0.2">
      <c r="B18" s="22" t="s">
        <v>41</v>
      </c>
      <c r="C18" s="22" t="s">
        <v>44</v>
      </c>
      <c r="D18" s="23" t="s">
        <v>32</v>
      </c>
      <c r="E18" s="24" t="s">
        <v>43</v>
      </c>
      <c r="F18" s="24" t="s">
        <v>42</v>
      </c>
      <c r="G18" s="23"/>
      <c r="H18" s="25" t="s">
        <v>8</v>
      </c>
      <c r="I18" s="25" t="s">
        <v>9</v>
      </c>
    </row>
    <row r="19" spans="2:9" ht="15.75" customHeight="1" x14ac:dyDescent="0.2">
      <c r="B19" s="3"/>
      <c r="C19" s="4" t="s">
        <v>16</v>
      </c>
      <c r="D19" s="3"/>
      <c r="E19" s="3"/>
      <c r="F19" s="3"/>
      <c r="G19" s="4" t="s">
        <v>17</v>
      </c>
      <c r="H19" s="3"/>
      <c r="I19" s="4" t="s">
        <v>18</v>
      </c>
    </row>
    <row r="20" spans="2:9" ht="15.75" customHeight="1" x14ac:dyDescent="0.2">
      <c r="B20" s="7" t="s">
        <v>59</v>
      </c>
      <c r="C20" s="83" t="s">
        <v>53</v>
      </c>
      <c r="D20" s="84"/>
      <c r="E20" s="84"/>
      <c r="F20" s="84"/>
      <c r="G20" s="7" t="s">
        <v>58</v>
      </c>
      <c r="H20" s="3"/>
      <c r="I20" s="45">
        <v>1</v>
      </c>
    </row>
    <row r="21" spans="2:9" ht="15.75" customHeight="1" x14ac:dyDescent="0.2">
      <c r="B21" s="7" t="s">
        <v>60</v>
      </c>
      <c r="C21" s="83" t="s">
        <v>54</v>
      </c>
      <c r="D21" s="84"/>
      <c r="E21" s="84"/>
      <c r="F21" s="84"/>
      <c r="G21" s="7" t="s">
        <v>58</v>
      </c>
      <c r="H21" s="3"/>
      <c r="I21" s="45">
        <v>2</v>
      </c>
    </row>
    <row r="22" spans="2:9" ht="15.75" customHeight="1" x14ac:dyDescent="0.2">
      <c r="B22" s="7" t="s">
        <v>70</v>
      </c>
      <c r="C22" s="83" t="s">
        <v>55</v>
      </c>
      <c r="D22" s="84"/>
      <c r="E22" s="84"/>
      <c r="F22" s="84"/>
      <c r="G22" s="7" t="s">
        <v>58</v>
      </c>
      <c r="H22" s="3"/>
      <c r="I22" s="7">
        <v>2</v>
      </c>
    </row>
    <row r="23" spans="2:9" ht="15.75" customHeight="1" x14ac:dyDescent="0.2">
      <c r="B23" s="7" t="s">
        <v>71</v>
      </c>
      <c r="C23" s="85" t="s">
        <v>56</v>
      </c>
      <c r="D23" s="85"/>
      <c r="E23" s="85"/>
      <c r="F23" s="85"/>
      <c r="G23" s="7" t="s">
        <v>58</v>
      </c>
      <c r="H23" s="3"/>
      <c r="I23" s="7">
        <v>1</v>
      </c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27" t="s">
        <v>11</v>
      </c>
      <c r="C25" s="1" t="s">
        <v>0</v>
      </c>
      <c r="D25" s="1" t="s">
        <v>1</v>
      </c>
      <c r="E25" s="1" t="s">
        <v>12</v>
      </c>
      <c r="F25" s="1" t="s">
        <v>13</v>
      </c>
      <c r="G25" s="1" t="s">
        <v>4</v>
      </c>
      <c r="H25" s="1" t="s">
        <v>14</v>
      </c>
      <c r="I25" s="1" t="s">
        <v>15</v>
      </c>
    </row>
    <row r="26" spans="2:9" ht="15.75" customHeight="1" x14ac:dyDescent="0.2">
      <c r="B26" s="41" t="s">
        <v>36</v>
      </c>
      <c r="C26" s="26" t="s">
        <v>40</v>
      </c>
      <c r="D26" s="23" t="s">
        <v>32</v>
      </c>
      <c r="E26" s="24" t="s">
        <v>39</v>
      </c>
      <c r="F26" s="24" t="s">
        <v>38</v>
      </c>
      <c r="G26" s="23"/>
      <c r="H26" s="25" t="s">
        <v>37</v>
      </c>
      <c r="I26" s="25" t="s">
        <v>9</v>
      </c>
    </row>
    <row r="27" spans="2:9" ht="15.75" customHeight="1" x14ac:dyDescent="0.2">
      <c r="B27" s="3"/>
      <c r="C27" s="4" t="s">
        <v>16</v>
      </c>
      <c r="D27" s="3"/>
      <c r="E27" s="3"/>
      <c r="F27" s="3"/>
      <c r="G27" s="4" t="s">
        <v>17</v>
      </c>
      <c r="H27" s="3"/>
      <c r="I27" s="4" t="s">
        <v>18</v>
      </c>
    </row>
    <row r="28" spans="2:9" ht="15.75" customHeight="1" x14ac:dyDescent="0.2">
      <c r="B28" s="7" t="s">
        <v>63</v>
      </c>
      <c r="C28" s="88" t="s">
        <v>61</v>
      </c>
      <c r="D28" s="84"/>
      <c r="E28" s="84"/>
      <c r="F28" s="84"/>
      <c r="G28" s="7" t="s">
        <v>52</v>
      </c>
      <c r="H28" s="3"/>
      <c r="I28" s="6">
        <v>2</v>
      </c>
    </row>
    <row r="29" spans="2:9" ht="15.75" customHeight="1" x14ac:dyDescent="0.2">
      <c r="B29" s="7" t="s">
        <v>64</v>
      </c>
      <c r="C29" s="88" t="s">
        <v>62</v>
      </c>
      <c r="D29" s="84"/>
      <c r="E29" s="84"/>
      <c r="F29" s="84"/>
      <c r="G29" s="7" t="s">
        <v>52</v>
      </c>
      <c r="H29" s="3"/>
      <c r="I29" s="6">
        <v>1</v>
      </c>
    </row>
    <row r="30" spans="2:9" ht="15.75" customHeight="1" x14ac:dyDescent="0.2">
      <c r="B30" s="7"/>
      <c r="C30" s="88"/>
      <c r="D30" s="84"/>
      <c r="E30" s="84"/>
      <c r="F30" s="84"/>
      <c r="G30" s="7"/>
      <c r="H30" s="3"/>
      <c r="I30" s="3"/>
    </row>
    <row r="31" spans="2:9" ht="15.75" customHeight="1" x14ac:dyDescent="0.2">
      <c r="B31" s="27" t="s">
        <v>11</v>
      </c>
      <c r="C31" s="1" t="s">
        <v>0</v>
      </c>
      <c r="D31" s="1" t="s">
        <v>1</v>
      </c>
      <c r="E31" s="1" t="s">
        <v>12</v>
      </c>
      <c r="F31" s="1" t="s">
        <v>13</v>
      </c>
      <c r="G31" s="1" t="s">
        <v>4</v>
      </c>
      <c r="H31" s="1" t="s">
        <v>14</v>
      </c>
      <c r="I31" s="1" t="s">
        <v>15</v>
      </c>
    </row>
    <row r="32" spans="2:9" ht="15.75" customHeight="1" x14ac:dyDescent="0.2">
      <c r="B32" s="41" t="s">
        <v>66</v>
      </c>
      <c r="C32" s="26" t="s">
        <v>77</v>
      </c>
      <c r="D32" s="23" t="s">
        <v>32</v>
      </c>
      <c r="E32" s="24" t="s">
        <v>35</v>
      </c>
      <c r="F32" s="24" t="s">
        <v>34</v>
      </c>
      <c r="G32" s="23"/>
      <c r="H32" s="23" t="s">
        <v>33</v>
      </c>
      <c r="I32" s="23" t="s">
        <v>9</v>
      </c>
    </row>
    <row r="33" spans="2:9" ht="15.75" customHeight="1" x14ac:dyDescent="0.2">
      <c r="B33" s="3"/>
      <c r="C33" s="4" t="s">
        <v>16</v>
      </c>
      <c r="D33" s="3"/>
      <c r="E33" s="3"/>
      <c r="F33" s="3"/>
      <c r="G33" s="4" t="s">
        <v>17</v>
      </c>
      <c r="H33" s="3"/>
      <c r="I33" s="4" t="s">
        <v>18</v>
      </c>
    </row>
    <row r="34" spans="2:9" ht="15.75" customHeight="1" x14ac:dyDescent="0.2">
      <c r="B34" s="7" t="s">
        <v>68</v>
      </c>
      <c r="C34" s="88" t="s">
        <v>65</v>
      </c>
      <c r="D34" s="84"/>
      <c r="E34" s="84"/>
      <c r="F34" s="84"/>
      <c r="G34" s="7" t="s">
        <v>58</v>
      </c>
      <c r="H34" s="3"/>
      <c r="I34" s="6">
        <v>2</v>
      </c>
    </row>
    <row r="35" spans="2:9" ht="15.75" customHeight="1" x14ac:dyDescent="0.2">
      <c r="B35" s="7" t="s">
        <v>69</v>
      </c>
      <c r="C35" s="88" t="s">
        <v>82</v>
      </c>
      <c r="D35" s="84"/>
      <c r="E35" s="84"/>
      <c r="F35" s="84"/>
      <c r="G35" s="7" t="s">
        <v>52</v>
      </c>
      <c r="H35" s="3"/>
      <c r="I35" s="6">
        <v>1</v>
      </c>
    </row>
    <row r="36" spans="2:9" ht="15.75" customHeight="1" x14ac:dyDescent="0.2">
      <c r="B36" s="7" t="s">
        <v>76</v>
      </c>
      <c r="C36" s="87" t="s">
        <v>84</v>
      </c>
      <c r="D36" s="84"/>
      <c r="E36" s="84"/>
      <c r="F36" s="84"/>
      <c r="G36" s="66" t="s">
        <v>52</v>
      </c>
      <c r="I36">
        <v>1</v>
      </c>
    </row>
    <row r="37" spans="2:9" ht="15.75" customHeight="1" x14ac:dyDescent="0.2"/>
    <row r="38" spans="2:9" ht="15.75" customHeight="1" x14ac:dyDescent="0.2"/>
    <row r="39" spans="2:9" ht="15.75" customHeight="1" x14ac:dyDescent="0.2">
      <c r="C39" s="1" t="s">
        <v>0</v>
      </c>
      <c r="D39" s="1" t="s">
        <v>1</v>
      </c>
      <c r="E39" s="1" t="s">
        <v>12</v>
      </c>
      <c r="F39" s="1" t="s">
        <v>13</v>
      </c>
      <c r="G39" s="1" t="s">
        <v>4</v>
      </c>
      <c r="H39" s="1" t="s">
        <v>14</v>
      </c>
      <c r="I39" s="1" t="s">
        <v>15</v>
      </c>
    </row>
    <row r="40" spans="2:9" ht="15.75" customHeight="1" x14ac:dyDescent="0.2">
      <c r="C40" s="26" t="s">
        <v>86</v>
      </c>
      <c r="D40" s="23" t="s">
        <v>32</v>
      </c>
      <c r="E40" s="24" t="s">
        <v>87</v>
      </c>
      <c r="F40" s="24" t="s">
        <v>88</v>
      </c>
      <c r="G40" s="23"/>
      <c r="H40" s="23" t="s">
        <v>8</v>
      </c>
      <c r="I40" s="23" t="s">
        <v>9</v>
      </c>
    </row>
    <row r="41" spans="2:9" ht="15.75" customHeight="1" x14ac:dyDescent="0.2">
      <c r="C41" s="4" t="s">
        <v>16</v>
      </c>
      <c r="D41" s="3"/>
      <c r="E41" s="3"/>
      <c r="F41" s="3"/>
      <c r="G41" s="4" t="s">
        <v>17</v>
      </c>
      <c r="H41" s="3"/>
      <c r="I41" s="4" t="s">
        <v>18</v>
      </c>
    </row>
    <row r="42" spans="2:9" ht="15.75" customHeight="1" x14ac:dyDescent="0.2">
      <c r="B42" s="3" t="s">
        <v>89</v>
      </c>
      <c r="C42" t="s">
        <v>90</v>
      </c>
      <c r="G42" t="s">
        <v>58</v>
      </c>
      <c r="I42">
        <v>2</v>
      </c>
    </row>
    <row r="43" spans="2:9" ht="15.75" customHeight="1" x14ac:dyDescent="0.2">
      <c r="B43" s="3" t="s">
        <v>91</v>
      </c>
      <c r="C43" t="s">
        <v>92</v>
      </c>
      <c r="G43" t="s">
        <v>58</v>
      </c>
      <c r="I43">
        <v>2</v>
      </c>
    </row>
    <row r="44" spans="2:9" ht="15.75" customHeight="1" x14ac:dyDescent="0.2">
      <c r="B44" s="3" t="s">
        <v>93</v>
      </c>
      <c r="C44" t="s">
        <v>94</v>
      </c>
      <c r="G44" t="s">
        <v>58</v>
      </c>
      <c r="I44">
        <v>3</v>
      </c>
    </row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7">
    <mergeCell ref="C5:F5"/>
    <mergeCell ref="C6:F6"/>
    <mergeCell ref="C7:F7"/>
    <mergeCell ref="C8:F8"/>
    <mergeCell ref="C36:F36"/>
    <mergeCell ref="C34:F34"/>
    <mergeCell ref="C35:F35"/>
    <mergeCell ref="C28:F28"/>
    <mergeCell ref="C29:F29"/>
    <mergeCell ref="C30:F30"/>
    <mergeCell ref="C22:F22"/>
    <mergeCell ref="C23:F23"/>
    <mergeCell ref="C13:F13"/>
    <mergeCell ref="C14:F14"/>
    <mergeCell ref="C20:F20"/>
    <mergeCell ref="C21:F21"/>
    <mergeCell ref="C15:F15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8"/>
  <sheetViews>
    <sheetView topLeftCell="A16" zoomScale="74" workbookViewId="0">
      <selection activeCell="K15" sqref="K15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thickBot="1" x14ac:dyDescent="0.25">
      <c r="B3" s="32"/>
      <c r="C3" s="33" t="s">
        <v>18</v>
      </c>
      <c r="D3" s="33" t="s">
        <v>24</v>
      </c>
      <c r="E3" s="33" t="s">
        <v>25</v>
      </c>
      <c r="F3" s="33" t="s">
        <v>26</v>
      </c>
      <c r="G3" s="33" t="s">
        <v>27</v>
      </c>
      <c r="H3" s="33" t="s">
        <v>28</v>
      </c>
      <c r="I3" s="33" t="s">
        <v>29</v>
      </c>
    </row>
    <row r="4" spans="1:9" ht="15.75" customHeight="1" thickBot="1" x14ac:dyDescent="0.25">
      <c r="B4" s="55" t="s">
        <v>19</v>
      </c>
      <c r="C4" s="59">
        <v>1</v>
      </c>
      <c r="D4" s="57">
        <v>0</v>
      </c>
      <c r="E4" s="57">
        <v>0</v>
      </c>
      <c r="F4" s="57">
        <v>0</v>
      </c>
      <c r="G4" s="57">
        <v>0.5</v>
      </c>
      <c r="H4" s="57">
        <v>0.5</v>
      </c>
      <c r="I4" s="78">
        <f>SUM(D4:H4)</f>
        <v>1</v>
      </c>
    </row>
    <row r="5" spans="1:9" ht="15.75" customHeight="1" x14ac:dyDescent="0.2">
      <c r="B5" s="35" t="s">
        <v>20</v>
      </c>
      <c r="C5" s="58">
        <v>1</v>
      </c>
      <c r="D5" s="54">
        <v>0</v>
      </c>
      <c r="E5" s="54">
        <v>0</v>
      </c>
      <c r="F5" s="54">
        <v>0</v>
      </c>
      <c r="G5" s="54">
        <v>0.5</v>
      </c>
      <c r="H5" s="54">
        <v>0</v>
      </c>
      <c r="I5" s="79">
        <f t="shared" ref="I5:I18" si="0">SUM(D5:H5)</f>
        <v>0.5</v>
      </c>
    </row>
    <row r="6" spans="1:9" ht="15.75" customHeight="1" x14ac:dyDescent="0.2">
      <c r="A6" s="3"/>
      <c r="B6" s="51" t="s">
        <v>21</v>
      </c>
      <c r="C6" s="47">
        <v>2</v>
      </c>
      <c r="D6" s="31">
        <v>0</v>
      </c>
      <c r="E6" s="31">
        <v>1</v>
      </c>
      <c r="F6" s="31">
        <v>0.5</v>
      </c>
      <c r="G6" s="31">
        <v>0</v>
      </c>
      <c r="H6" s="31">
        <v>0</v>
      </c>
      <c r="I6" s="80">
        <f t="shared" si="0"/>
        <v>1.5</v>
      </c>
    </row>
    <row r="7" spans="1:9" ht="15.75" customHeight="1" thickBot="1" x14ac:dyDescent="0.25">
      <c r="A7" s="3"/>
      <c r="B7" s="52" t="s">
        <v>50</v>
      </c>
      <c r="C7" s="49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81">
        <f t="shared" si="0"/>
        <v>1</v>
      </c>
    </row>
    <row r="8" spans="1:9" ht="15.75" customHeight="1" thickBot="1" x14ac:dyDescent="0.25">
      <c r="B8" s="55" t="s">
        <v>22</v>
      </c>
      <c r="C8" s="56">
        <v>2</v>
      </c>
      <c r="D8" s="57">
        <v>0</v>
      </c>
      <c r="E8" s="57">
        <v>0</v>
      </c>
      <c r="F8" s="57">
        <v>0</v>
      </c>
      <c r="G8" s="57">
        <v>1</v>
      </c>
      <c r="H8" s="57">
        <v>1</v>
      </c>
      <c r="I8" s="78">
        <f t="shared" si="0"/>
        <v>2</v>
      </c>
    </row>
    <row r="9" spans="1:9" ht="15.75" customHeight="1" x14ac:dyDescent="0.2">
      <c r="B9" s="35" t="s">
        <v>23</v>
      </c>
      <c r="C9" s="53">
        <v>3</v>
      </c>
      <c r="D9" s="54">
        <v>0</v>
      </c>
      <c r="E9" s="54">
        <v>0.5</v>
      </c>
      <c r="F9" s="54">
        <v>1</v>
      </c>
      <c r="G9" s="54">
        <v>1</v>
      </c>
      <c r="H9" s="54">
        <v>0</v>
      </c>
      <c r="I9" s="79">
        <f t="shared" si="0"/>
        <v>2.5</v>
      </c>
    </row>
    <row r="10" spans="1:9" ht="15.75" customHeight="1" thickBot="1" x14ac:dyDescent="0.25">
      <c r="B10" s="52" t="s">
        <v>57</v>
      </c>
      <c r="C10" s="60">
        <v>2</v>
      </c>
      <c r="D10" s="50">
        <v>1</v>
      </c>
      <c r="E10" s="50">
        <v>1</v>
      </c>
      <c r="F10" s="50">
        <v>0</v>
      </c>
      <c r="G10" s="50">
        <v>0</v>
      </c>
      <c r="H10" s="50">
        <v>0</v>
      </c>
      <c r="I10" s="81">
        <f t="shared" si="0"/>
        <v>2</v>
      </c>
    </row>
    <row r="11" spans="1:9" ht="15.75" customHeight="1" thickBot="1" x14ac:dyDescent="0.25">
      <c r="B11" s="55" t="s">
        <v>59</v>
      </c>
      <c r="C11" s="56">
        <v>1</v>
      </c>
      <c r="D11" s="57">
        <v>0</v>
      </c>
      <c r="E11" s="57">
        <v>0</v>
      </c>
      <c r="F11" s="57">
        <v>0</v>
      </c>
      <c r="G11" s="57">
        <v>0</v>
      </c>
      <c r="H11" s="57">
        <v>0.5</v>
      </c>
      <c r="I11" s="78">
        <f t="shared" si="0"/>
        <v>0.5</v>
      </c>
    </row>
    <row r="12" spans="1:9" ht="15.75" customHeight="1" x14ac:dyDescent="0.2">
      <c r="B12" s="35" t="s">
        <v>60</v>
      </c>
      <c r="C12" s="53">
        <v>2</v>
      </c>
      <c r="D12" s="54">
        <v>0.5</v>
      </c>
      <c r="E12" s="54">
        <v>0</v>
      </c>
      <c r="F12" s="54">
        <v>0.5</v>
      </c>
      <c r="G12" s="54">
        <v>1</v>
      </c>
      <c r="H12" s="54">
        <v>0</v>
      </c>
      <c r="I12" s="79">
        <f t="shared" si="0"/>
        <v>2</v>
      </c>
    </row>
    <row r="13" spans="1:9" ht="15.75" customHeight="1" x14ac:dyDescent="0.2">
      <c r="B13" s="51" t="s">
        <v>70</v>
      </c>
      <c r="C13" s="48">
        <v>2</v>
      </c>
      <c r="D13" s="31">
        <v>0</v>
      </c>
      <c r="E13" s="31">
        <v>1</v>
      </c>
      <c r="F13" s="31">
        <v>0</v>
      </c>
      <c r="G13" s="31">
        <v>0.5</v>
      </c>
      <c r="H13" s="31">
        <v>0</v>
      </c>
      <c r="I13" s="80">
        <f>SUM(D13:H13)</f>
        <v>1.5</v>
      </c>
    </row>
    <row r="14" spans="1:9" ht="15.75" customHeight="1" thickBot="1" x14ac:dyDescent="0.25">
      <c r="B14" s="52" t="s">
        <v>71</v>
      </c>
      <c r="C14" s="60">
        <v>1</v>
      </c>
      <c r="D14" s="50">
        <v>1</v>
      </c>
      <c r="E14" s="50">
        <v>0</v>
      </c>
      <c r="F14" s="50">
        <v>0</v>
      </c>
      <c r="G14" s="50">
        <v>0</v>
      </c>
      <c r="H14" s="61">
        <v>0</v>
      </c>
      <c r="I14" s="81">
        <f t="shared" si="0"/>
        <v>1</v>
      </c>
    </row>
    <row r="15" spans="1:9" ht="15.75" customHeight="1" thickBot="1" x14ac:dyDescent="0.25">
      <c r="B15" s="55" t="s">
        <v>63</v>
      </c>
      <c r="C15" s="56">
        <v>2</v>
      </c>
      <c r="D15" s="57">
        <v>0</v>
      </c>
      <c r="E15" s="57">
        <v>1</v>
      </c>
      <c r="F15" s="57">
        <v>1</v>
      </c>
      <c r="G15" s="57">
        <v>0</v>
      </c>
      <c r="H15" s="57">
        <v>0</v>
      </c>
      <c r="I15" s="78">
        <f t="shared" si="0"/>
        <v>2</v>
      </c>
    </row>
    <row r="16" spans="1:9" ht="15.75" customHeight="1" thickBot="1" x14ac:dyDescent="0.25">
      <c r="B16" s="34" t="s">
        <v>64</v>
      </c>
      <c r="C16" s="62">
        <v>1</v>
      </c>
      <c r="D16" s="63">
        <v>1</v>
      </c>
      <c r="E16" s="63">
        <v>0</v>
      </c>
      <c r="F16" s="63">
        <v>0</v>
      </c>
      <c r="G16" s="63">
        <v>0</v>
      </c>
      <c r="H16" s="63">
        <v>0</v>
      </c>
      <c r="I16" s="82">
        <f t="shared" si="0"/>
        <v>1</v>
      </c>
    </row>
    <row r="17" spans="2:9" ht="15.75" customHeight="1" thickBot="1" x14ac:dyDescent="0.25">
      <c r="B17" s="55" t="s">
        <v>68</v>
      </c>
      <c r="C17" s="56">
        <v>2</v>
      </c>
      <c r="D17" s="65">
        <v>1</v>
      </c>
      <c r="E17" s="65">
        <v>1</v>
      </c>
      <c r="F17" s="65">
        <v>0</v>
      </c>
      <c r="G17" s="65">
        <v>0</v>
      </c>
      <c r="H17" s="65">
        <v>0</v>
      </c>
      <c r="I17" s="78">
        <f>SUM(D17:H17)</f>
        <v>2</v>
      </c>
    </row>
    <row r="18" spans="2:9" ht="15.75" customHeight="1" x14ac:dyDescent="0.2">
      <c r="B18" s="35" t="s">
        <v>69</v>
      </c>
      <c r="C18" s="53">
        <v>1</v>
      </c>
      <c r="D18" s="64">
        <v>0</v>
      </c>
      <c r="E18" s="64">
        <v>1</v>
      </c>
      <c r="F18" s="64">
        <v>0</v>
      </c>
      <c r="G18" s="64">
        <v>0</v>
      </c>
      <c r="H18" s="64">
        <v>0</v>
      </c>
      <c r="I18" s="79">
        <f t="shared" si="0"/>
        <v>1</v>
      </c>
    </row>
    <row r="19" spans="2:9" ht="15.75" customHeight="1" thickBot="1" x14ac:dyDescent="0.25">
      <c r="B19" s="51" t="s">
        <v>76</v>
      </c>
      <c r="C19" s="48">
        <v>1</v>
      </c>
      <c r="D19" s="46">
        <v>1</v>
      </c>
      <c r="E19" s="46">
        <v>0</v>
      </c>
      <c r="F19" s="46">
        <v>0</v>
      </c>
      <c r="G19" s="46">
        <v>0</v>
      </c>
      <c r="H19" s="46">
        <v>0</v>
      </c>
      <c r="I19" s="79">
        <f>SUM(D19:H19)</f>
        <v>1</v>
      </c>
    </row>
    <row r="20" spans="2:9" ht="15.75" customHeight="1" thickBot="1" x14ac:dyDescent="0.25">
      <c r="B20" s="75" t="s">
        <v>89</v>
      </c>
      <c r="C20" s="56">
        <v>2</v>
      </c>
      <c r="D20" s="65">
        <v>1</v>
      </c>
      <c r="E20" s="65">
        <v>1</v>
      </c>
      <c r="F20" s="65">
        <v>0</v>
      </c>
      <c r="G20" s="65">
        <v>0</v>
      </c>
      <c r="H20" s="65">
        <v>0</v>
      </c>
      <c r="I20" s="78">
        <f>SUM(D20:H20)</f>
        <v>2</v>
      </c>
    </row>
    <row r="21" spans="2:9" ht="15.75" customHeight="1" x14ac:dyDescent="0.2">
      <c r="B21" s="76" t="s">
        <v>91</v>
      </c>
      <c r="C21" s="53">
        <v>2</v>
      </c>
      <c r="D21" s="77">
        <v>0.5</v>
      </c>
      <c r="E21" s="64">
        <v>1</v>
      </c>
      <c r="F21" s="64">
        <v>1</v>
      </c>
      <c r="G21" s="64">
        <v>0</v>
      </c>
      <c r="H21" s="64">
        <v>0</v>
      </c>
      <c r="I21" s="79">
        <f>SUM(D21:H21)</f>
        <v>2.5</v>
      </c>
    </row>
    <row r="22" spans="2:9" ht="15.75" customHeight="1" x14ac:dyDescent="0.2">
      <c r="B22" s="30" t="s">
        <v>93</v>
      </c>
      <c r="C22" s="48">
        <v>3</v>
      </c>
      <c r="D22" s="46">
        <v>2</v>
      </c>
      <c r="E22" s="46">
        <v>0</v>
      </c>
      <c r="F22" s="46">
        <v>0</v>
      </c>
      <c r="G22" s="46">
        <v>0</v>
      </c>
      <c r="H22" s="46">
        <v>0</v>
      </c>
      <c r="I22" s="80">
        <f>SUM(D22:H22)</f>
        <v>2</v>
      </c>
    </row>
    <row r="23" spans="2:9" ht="15.75" customHeight="1" x14ac:dyDescent="0.2"/>
    <row r="24" spans="2:9" ht="15.75" customHeight="1" x14ac:dyDescent="0.2"/>
    <row r="25" spans="2:9" ht="15.75" customHeight="1" x14ac:dyDescent="0.2">
      <c r="B25" s="28" t="s">
        <v>30</v>
      </c>
      <c r="C25" s="29">
        <f>SUM(C4:C22)</f>
        <v>32</v>
      </c>
      <c r="D25" s="29">
        <f>C25-SUM(D4:D22)</f>
        <v>22</v>
      </c>
      <c r="E25" s="29">
        <f>D25-SUM(E4:E22)</f>
        <v>13.5</v>
      </c>
      <c r="F25" s="29">
        <f>E25-SUM(F4:F22)</f>
        <v>9.5</v>
      </c>
      <c r="G25" s="29">
        <f>F25-SUM(G4:G22)</f>
        <v>5</v>
      </c>
      <c r="H25" s="29">
        <f>G25-SUM(H4:H22)</f>
        <v>3</v>
      </c>
    </row>
    <row r="26" spans="2:9" ht="15.75" customHeight="1" x14ac:dyDescent="0.2">
      <c r="B26" s="28" t="s">
        <v>31</v>
      </c>
      <c r="C26" s="29">
        <f>SUM(C4:C22)</f>
        <v>32</v>
      </c>
      <c r="D26" s="30">
        <f>C26-(SUM(C4:C22)/5)</f>
        <v>25.6</v>
      </c>
      <c r="E26" s="30">
        <f>D26-(SUM(C4:C22)/5)</f>
        <v>19.200000000000003</v>
      </c>
      <c r="F26" s="30">
        <f>E26-(SUM(C4:C22)/5)</f>
        <v>12.800000000000002</v>
      </c>
      <c r="G26" s="30">
        <f>F26-(SUM(C4:C22)/5)</f>
        <v>6.4000000000000021</v>
      </c>
      <c r="H26" s="30">
        <f>G26-(SUM(C4:C22)/5)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phoneticPr fontId="10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2023-07-28T04:02:12Z</dcterms:modified>
  <cp:category/>
  <cp:contentStatus/>
</cp:coreProperties>
</file>