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/>
  <xr:revisionPtr revIDLastSave="0" documentId="13_ncr:1_{C59444AE-597B-4C32-B733-165DE3058EAB}" xr6:coauthVersionLast="47" xr6:coauthVersionMax="47" xr10:uidLastSave="{00000000-0000-0000-0000-000000000000}"/>
  <bookViews>
    <workbookView xWindow="20370" yWindow="-4815" windowWidth="29040" windowHeight="15990" firstSheet="2" activeTab="2" xr2:uid="{00000000-000D-0000-FFFF-FFFF00000000}"/>
  </bookViews>
  <sheets>
    <sheet name="dados" sheetId="2" state="hidden" r:id="rId1"/>
    <sheet name="servidor" sheetId="1" state="hidden" r:id="rId2"/>
    <sheet name="PRODUTOS" sheetId="3" r:id="rId3"/>
  </sheets>
  <definedNames>
    <definedName name="GRUPOS">dados!$A$1:$A$59</definedName>
    <definedName name="MOEDAS">dados!$D$1:$D$2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<sst xmlns="http://schemas.openxmlformats.org/spreadsheetml/2006/main" count="191" uniqueCount="177">
  <si>
    <t>Serviços de Infraestrutura de TI - On-Primese</t>
  </si>
  <si>
    <t>US$</t>
  </si>
  <si>
    <t>SERVIDOR LENOVO THINKSYSTEM SR650 V2</t>
  </si>
  <si>
    <t>Servidores on premise</t>
  </si>
  <si>
    <t>R$</t>
  </si>
  <si>
    <t>STORAGE IBM FLASHSYSTEM 5015</t>
  </si>
  <si>
    <t>Storages</t>
  </si>
  <si>
    <t>STORAGE IBM FLASHSYSTEM 5035</t>
  </si>
  <si>
    <t>Tapes</t>
  </si>
  <si>
    <t>LICENCIAMENTO VMWARE</t>
  </si>
  <si>
    <t>Licenças Microsoft</t>
  </si>
  <si>
    <t>SERVIÇOS DE REESTRUTURAÇÃO DE INFRAESTRUTURA DE TI</t>
  </si>
  <si>
    <t>Licenças Vmware</t>
  </si>
  <si>
    <t>BITDEFENDER</t>
  </si>
  <si>
    <t>Licenças BitDefender</t>
  </si>
  <si>
    <t>BITDEFENDER - GRAVITYZONE BUSINESS SECURITY ENTERPRISE</t>
  </si>
  <si>
    <t>Licenças Veeam</t>
  </si>
  <si>
    <t>BITDEFENDER - GRAVITYZONE BUSINESS SECURITY PREMIUM</t>
  </si>
  <si>
    <t>Licenças AD Backup</t>
  </si>
  <si>
    <t>STORAGE IBM FLASHSYSTEM 5200</t>
  </si>
  <si>
    <t>Firewalls</t>
  </si>
  <si>
    <t>RENOVAÇÃO VEEAM</t>
  </si>
  <si>
    <t>Licenciamento de Firewall</t>
  </si>
  <si>
    <t>CONTRATO DE SERVIÇOS DE SUPORTE</t>
  </si>
  <si>
    <t>Serviços de Infraestrutura de TI - CLOUD</t>
  </si>
  <si>
    <t>SERVIDOR LENOVO THINKSYSTEM SR630 V1</t>
  </si>
  <si>
    <t>Contrato de Serviços de Suporte Técnico</t>
  </si>
  <si>
    <t>SERVIDOR LENOVO THINKSYSTEM SR630 V2</t>
  </si>
  <si>
    <t>Nobreacks</t>
  </si>
  <si>
    <t>SERVIDOR LENOVO THINKSYSTEM SR650 V1</t>
  </si>
  <si>
    <t>Infraestrutura Física / Lógica</t>
  </si>
  <si>
    <t>SERVIÇOS DE INFRAESTRUTURA - COM CONTRATO DE SUPORTE</t>
  </si>
  <si>
    <t>HARDWARE</t>
  </si>
  <si>
    <t>LICENCIAMENTO MICROSOFT</t>
  </si>
  <si>
    <t>Software de Backup 2</t>
  </si>
  <si>
    <t>APPLIANCE FIREWALL</t>
  </si>
  <si>
    <t>Implementação</t>
  </si>
  <si>
    <t>LICENCIAMENTO FIREWALL PFSENSE - ANUAL</t>
  </si>
  <si>
    <t>Licenciamento PONTOMAIS</t>
  </si>
  <si>
    <t>IMPLEMENTAÇÃO DE PROJETO</t>
  </si>
  <si>
    <t>Componentes</t>
  </si>
  <si>
    <t>SOLUÇÃO DE BACKUP - AD BACKUP ( ON PREMISSES / ON CLOUD)</t>
  </si>
  <si>
    <t>Serviços de Infraestrutura de TI - Híbrido</t>
  </si>
  <si>
    <t>HARDWARE ORIGINAL HOMOLOGADO</t>
  </si>
  <si>
    <t>Servidores</t>
  </si>
  <si>
    <t>HARDWARE PARALELO</t>
  </si>
  <si>
    <t>Armazenamento</t>
  </si>
  <si>
    <t>LICENCIAMENTO DE FIREWALL</t>
  </si>
  <si>
    <t>Rede</t>
  </si>
  <si>
    <t>PARAMETRIZAÇÃO DE ANTIVIRUS - BITDEFENDER</t>
  </si>
  <si>
    <t>Segurança</t>
  </si>
  <si>
    <t>REESTRUTURAÇÃO DE DATA CENTER</t>
  </si>
  <si>
    <t>Energia</t>
  </si>
  <si>
    <t>LICENCIAMENTO PONTOMAIS</t>
  </si>
  <si>
    <t>Microsoft</t>
  </si>
  <si>
    <t>RENOVAÇÃO VMWARE</t>
  </si>
  <si>
    <t>Oracle</t>
  </si>
  <si>
    <t>VEEAM BACKUP ESSENTIALS UNIVERSAL</t>
  </si>
  <si>
    <t>VMware</t>
  </si>
  <si>
    <t>UPGRADE DE STORAGE DE2000 - HD SSD DWD3  800GB</t>
  </si>
  <si>
    <t>Software de Aplicação</t>
  </si>
  <si>
    <t>RENOVAÇÃO LICENCIAMENTO FIREWALL</t>
  </si>
  <si>
    <t>Antivírus e Segurança</t>
  </si>
  <si>
    <t>UPGRADE DE STORAGE</t>
  </si>
  <si>
    <t>Software de Backup</t>
  </si>
  <si>
    <t>CONTRATO DE SUPORTE TÉCNICO - SISTEMAS</t>
  </si>
  <si>
    <t>Implantação e Configuração</t>
  </si>
  <si>
    <t>SERVIÇOS DE CONSULTORIA SENIOR</t>
  </si>
  <si>
    <t>Suporte Técnico - TI on-Premises</t>
  </si>
  <si>
    <t>SERVIÇO DE IMPLEMENTAÇÃO DO PROJETO</t>
  </si>
  <si>
    <t>Consultoria em TI</t>
  </si>
  <si>
    <t>ADENDO DE CONTRATO</t>
  </si>
  <si>
    <t>Backup e Recuperação de Dados on-Cloud</t>
  </si>
  <si>
    <t>SERVIÇOS</t>
  </si>
  <si>
    <t>Serviços de Rede</t>
  </si>
  <si>
    <t>SERVIÇOS DE REESTRUTURAÇÃO</t>
  </si>
  <si>
    <t>Implementação e Configuração em Nuvem</t>
  </si>
  <si>
    <t>CONTRATO DE SUPORTE E GERENCIAMENTO</t>
  </si>
  <si>
    <t>Migração para a Nuvem</t>
  </si>
  <si>
    <t>SERVIÇOS DE CONSULTORIA AWS</t>
  </si>
  <si>
    <t>Serviços de Segurança em Ambiente de Nuvem</t>
  </si>
  <si>
    <t>APPLIANCE FIREWALL - Hardware as a Service (HaaS) MENSAL</t>
  </si>
  <si>
    <t>Suporte Técnico - TI on-Cloud</t>
  </si>
  <si>
    <t>Moldura Tipo Bloco P/ Rj45 Keystone</t>
  </si>
  <si>
    <t>Componentes de Servidores</t>
  </si>
  <si>
    <t>INFRAESTRUTURA DE TI</t>
  </si>
  <si>
    <t>Componentes de Armazenamento</t>
  </si>
  <si>
    <t>SERVIÇOS - BASF</t>
  </si>
  <si>
    <t>Componentes de Energia</t>
  </si>
  <si>
    <t>SERVIÇOS - UDESIL</t>
  </si>
  <si>
    <t>Componentes de Rede</t>
  </si>
  <si>
    <t>SERVIÇOS - ARMAZÉM</t>
  </si>
  <si>
    <t>Licença PFSense</t>
  </si>
  <si>
    <t>PRODUTOS E SERVIÇOS - ARMAZÉM</t>
  </si>
  <si>
    <t>Implementação e Configuração on-Premises</t>
  </si>
  <si>
    <t>PRODUTOS E SERVIÇOS - BASF</t>
  </si>
  <si>
    <t>Serviços on-Premises</t>
  </si>
  <si>
    <t>PRODUTOS E SERVIÇOS - UDESIL</t>
  </si>
  <si>
    <t>Serviços de Segurança</t>
  </si>
  <si>
    <t>EC2</t>
  </si>
  <si>
    <t>Armazenamento Cloud</t>
  </si>
  <si>
    <t>S3</t>
  </si>
  <si>
    <t>Produtos</t>
  </si>
  <si>
    <t>TREINAMENTO AWS</t>
  </si>
  <si>
    <t>Serviços on-Cloud</t>
  </si>
  <si>
    <t>IMPLEMENTAÇÃO DO PROJETO COM CONTRATO DE MANUTENÇÃO</t>
  </si>
  <si>
    <t>Instalação de Gateway de TS com Acesso Web</t>
  </si>
  <si>
    <t>Configuração 2 RDSAPP</t>
  </si>
  <si>
    <t>SOLUÇÃO DE CONTROLE DE PONTO</t>
  </si>
  <si>
    <t>Serviços de Consultoria</t>
  </si>
  <si>
    <t>VMWARE VSPHERE ESSENTIALS PLUS - 5-YEAR PREPAID COMMIT - PER 96 CORE PACK</t>
  </si>
  <si>
    <t>Sistema Operacional</t>
  </si>
  <si>
    <t>DESCONSIDERAR - SERVIÇOS DE IMPLEMENTAÇÃO DO PROJETO - COM CONTRATO</t>
  </si>
  <si>
    <t>Serviços - Cabeamento Estruturado</t>
  </si>
  <si>
    <t>CALLS MICROSOFT</t>
  </si>
  <si>
    <t>Produtos - Cabeamento Estruturado</t>
  </si>
  <si>
    <t>RENOVAÇÃO VCENTER</t>
  </si>
  <si>
    <t>Licenciamento Exata</t>
  </si>
  <si>
    <t>UPGRADE DE DISCOS</t>
  </si>
  <si>
    <t>INFRAESTRUTURA CLOUD AWS</t>
  </si>
  <si>
    <t>STARTUP DE FIREWALL PFSENSE</t>
  </si>
  <si>
    <t>CONTRATO DE SERVIÇOS DE SUPORTE CLOUD</t>
  </si>
  <si>
    <t>ARMAZENAMENTO CLOUD - BACKUP</t>
  </si>
  <si>
    <t>LICENCIAMENTO SISTEMA DE PONTO - EXATA</t>
  </si>
  <si>
    <t>SERVIÇOS DE INSTALAÇÃO E CONFIGURAÇÃO - AD EXATA</t>
  </si>
  <si>
    <t>RACK</t>
  </si>
  <si>
    <t>ESTIMATIVA AWS</t>
  </si>
  <si>
    <t>INFRAESTRUTURA  RACK / NOBREAK / ATS</t>
  </si>
  <si>
    <t>SERVIDOR LENOVO THINKSYSTEM ST650 V2</t>
  </si>
  <si>
    <t>ESTAÇÃO DE TRABALHO</t>
  </si>
  <si>
    <t>Note Dell Vostro 3520 15.6 I5- 1135g7 Win11pro 8gb 256ssd 1 Onsite</t>
  </si>
  <si>
    <t>Note Dell Lat 3420 14 I7-1165g7 Win 11 Pro 16gb 512ssd 1 On-Site</t>
  </si>
  <si>
    <t>BITDEFENDER - GRAVITYZONE ADVANCED BUSINESS SECURITY</t>
  </si>
  <si>
    <t>SERVIÇOS DE INSTALAÇÃO E CONFIGURAÇÃO - PONTOMAIS</t>
  </si>
  <si>
    <t>UPGRADE DE SERVIDOR</t>
  </si>
  <si>
    <t>STORAGE IBM FLASHSYSTEM 5045</t>
  </si>
  <si>
    <t>TAPE LIBRARY</t>
  </si>
  <si>
    <t>LICENCIAMENTO FIREWALL PFSENSE - MENSAL</t>
  </si>
  <si>
    <t>LICENCIAMENTO VMWARE - $ - 2024</t>
  </si>
  <si>
    <t>SERVIDOR LENOVO THINKSYSTEM SR650 V3</t>
  </si>
  <si>
    <t>SERVIÇOS - BARRACÃO</t>
  </si>
  <si>
    <t>PRODUTOS - BARRACÃO</t>
  </si>
  <si>
    <t>SERVIÇOS - GUARITA</t>
  </si>
  <si>
    <t>PRODUTOS - GUARITA</t>
  </si>
  <si>
    <t>SERVIÇOS - INFRA WIFI</t>
  </si>
  <si>
    <t>PRODUTOS - INFRA WIFI</t>
  </si>
  <si>
    <t>SERVIÇOS DE CONSULTORIA</t>
  </si>
  <si>
    <t>REVISÃO E OTIMIZAÇÃO DE FIREWALL EMPRESARIAL</t>
  </si>
  <si>
    <t>INSTALAÇÃO E CONFIGURAÇÃO</t>
  </si>
  <si>
    <t>SERVIÇOS DE INFRAESTRUTURA - CABEAMENTO ESTRUTURADO</t>
  </si>
  <si>
    <t>INFRAESTRUTURA - CABEAMENTO ESTRUTURADO</t>
  </si>
  <si>
    <t>SERVIÇOS EM BANCO DE DADOS</t>
  </si>
  <si>
    <t>APPLIANCE FIREWALL FORTINET 40F</t>
  </si>
  <si>
    <t>APPLIANCE FIREWALL SONICWALL TZ670</t>
  </si>
  <si>
    <t>Testes</t>
  </si>
  <si>
    <t>SWITCH UBIQUITI</t>
  </si>
  <si>
    <t>STORAGE IBM FLASHSYSTEM 5015 - GAVETA DE EXPANSÃO</t>
  </si>
  <si>
    <t>UPGRADE SERVIDOR DELL POWEREDGE  R540</t>
  </si>
  <si>
    <t>produto teste</t>
  </si>
  <si>
    <t>SERVIÇOS DE REESTRUTURAÇÃO DATACENTER</t>
  </si>
  <si>
    <t>ID</t>
  </si>
  <si>
    <t>PRODUTO MACRO/PAI</t>
  </si>
  <si>
    <t>GRUPO</t>
  </si>
  <si>
    <t>MOEDA</t>
  </si>
  <si>
    <t>VAZIO</t>
  </si>
  <si>
    <t>PRODUTOS MICRO</t>
  </si>
  <si>
    <t>CODIGO P/N</t>
  </si>
  <si>
    <t>NOME</t>
  </si>
  <si>
    <t>MARGEM %</t>
  </si>
  <si>
    <t>CUSTO UNITÁRIO</t>
  </si>
  <si>
    <t>RETORNO DO PROCESSO</t>
  </si>
  <si>
    <t>ESPECIFICAÇÕES TÉCNICAS</t>
  </si>
  <si>
    <t>PRODUTO MACRO</t>
  </si>
  <si>
    <t>PRODUTO MICRO</t>
  </si>
  <si>
    <t>MACRO ID</t>
  </si>
  <si>
    <t>MACRO NOME</t>
  </si>
  <si>
    <t>MACRO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</si>
</sst>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/>
    </xf>
    <xf numFmtId="4" fontId="1" fillId="0" borderId="0" xfId="0" applyNumberFormat="1" applyFont="1"/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" fontId="1" fillId="0" borderId="0" xfId="0" applyNumberFormat="1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4" borderId="4" xfId="0" applyFont="1" applyFill="1" applyBorder="1" applyAlignment="1">
      <alignment horizontal="centerContinuous" vertical="center"/>
    </xf>
    <xf numFmtId="0" fontId="8" fillId="4" borderId="0" xfId="0" applyFont="1" applyFill="1" applyBorder="1" applyAlignment="1">
      <alignment horizontal="centerContinuous" vertical="center"/>
    </xf>
    <xf numFmtId="0" fontId="8" fillId="4" borderId="0" xfId="0" applyFont="1" applyFill="1" applyAlignment="1">
      <alignment horizontal="centerContinuous" vertical="center"/>
    </xf>
    <xf numFmtId="0" fontId="8" fillId="4" borderId="5" xfId="0" applyFont="1" applyFill="1" applyBorder="1" applyAlignment="1">
      <alignment horizontal="centerContinuous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zoomScaleNormal="100" workbookViewId="0">
      <selection activeCell="H1" sqref="H1"/>
    </sheetView>
  </sheetViews>
  <sheetFormatPr defaultRowHeight="15" x14ac:dyDescent="0.25"/>
  <cols>
    <col min="1" max="1" width="42.7109375" customWidth="1"/>
    <col min="2" max="2" width="14" customWidth="1"/>
    <col min="7" max="7" width="74.7109375" bestFit="1" customWidth="1"/>
  </cols>
  <sheetData>
    <row r="1" spans="1:7" x14ac:dyDescent="0.25">
      <c r="A1" t="s">
        <v>0</v>
      </c>
      <c r="B1">
        <v>100102081</v>
      </c>
      <c r="D1" t="s">
        <v>1</v>
      </c>
      <c r="E1">
        <v>2</v>
      </c>
      <c r="G1" t="s">
        <v>2</v>
      </c>
    </row>
    <row r="2" spans="1:7" x14ac:dyDescent="0.25">
      <c r="A2" t="s">
        <v>3</v>
      </c>
      <c r="B2">
        <v>100126345</v>
      </c>
      <c r="D2" t="s">
        <v>4</v>
      </c>
      <c r="E2">
        <v>1</v>
      </c>
      <c r="G2" t="s">
        <v>5</v>
      </c>
    </row>
    <row r="3" spans="1:7" x14ac:dyDescent="0.25">
      <c r="A3" t="s">
        <v>6</v>
      </c>
      <c r="B3">
        <v>100126346</v>
      </c>
      <c r="G3" t="s">
        <v>7</v>
      </c>
    </row>
    <row r="4" spans="1:7" x14ac:dyDescent="0.25">
      <c r="A4" t="s">
        <v>8</v>
      </c>
      <c r="B4">
        <v>100126347</v>
      </c>
      <c r="G4" t="s">
        <v>9</v>
      </c>
    </row>
    <row r="5" spans="1:7" x14ac:dyDescent="0.25">
      <c r="A5" t="s">
        <v>10</v>
      </c>
      <c r="B5">
        <v>100126348</v>
      </c>
      <c r="G5" t="s">
        <v>11</v>
      </c>
    </row>
    <row r="6" spans="1:7" x14ac:dyDescent="0.25">
      <c r="A6" t="s">
        <v>12</v>
      </c>
      <c r="B6">
        <v>100126349</v>
      </c>
      <c r="G6" t="s">
        <v>13</v>
      </c>
    </row>
    <row r="7" spans="1:7" x14ac:dyDescent="0.25">
      <c r="A7" t="s">
        <v>14</v>
      </c>
      <c r="B7">
        <v>100126350</v>
      </c>
      <c r="G7" t="s">
        <v>15</v>
      </c>
    </row>
    <row r="8" spans="1:7" x14ac:dyDescent="0.25">
      <c r="A8" t="s">
        <v>16</v>
      </c>
      <c r="B8">
        <v>100126351</v>
      </c>
      <c r="G8" t="s">
        <v>17</v>
      </c>
    </row>
    <row r="9" spans="1:7" x14ac:dyDescent="0.25">
      <c r="A9" t="s">
        <v>18</v>
      </c>
      <c r="B9">
        <v>100126377</v>
      </c>
      <c r="G9" t="s">
        <v>19</v>
      </c>
    </row>
    <row r="10" spans="1:7" x14ac:dyDescent="0.25">
      <c r="A10" t="s">
        <v>20</v>
      </c>
      <c r="B10">
        <v>100126395</v>
      </c>
      <c r="G10" t="s">
        <v>21</v>
      </c>
    </row>
    <row r="11" spans="1:7" x14ac:dyDescent="0.25">
      <c r="A11" t="s">
        <v>22</v>
      </c>
      <c r="B11">
        <v>100126438</v>
      </c>
      <c r="G11" t="s">
        <v>23</v>
      </c>
    </row>
    <row r="12" spans="1:7" x14ac:dyDescent="0.25">
      <c r="A12" t="s">
        <v>24</v>
      </c>
      <c r="B12">
        <v>100128686</v>
      </c>
      <c r="G12" t="s">
        <v>25</v>
      </c>
    </row>
    <row r="13" spans="1:7" x14ac:dyDescent="0.25">
      <c r="A13" t="s">
        <v>26</v>
      </c>
      <c r="B13">
        <v>100128868</v>
      </c>
      <c r="G13" t="s">
        <v>27</v>
      </c>
    </row>
    <row r="14" spans="1:7" x14ac:dyDescent="0.25">
      <c r="A14" t="s">
        <v>28</v>
      </c>
      <c r="B14">
        <v>100139134</v>
      </c>
      <c r="G14" t="s">
        <v>29</v>
      </c>
    </row>
    <row r="15" spans="1:7" x14ac:dyDescent="0.25">
      <c r="A15" t="s">
        <v>30</v>
      </c>
      <c r="B15">
        <v>100139145</v>
      </c>
      <c r="G15" t="s">
        <v>31</v>
      </c>
    </row>
    <row r="16" spans="1:7" x14ac:dyDescent="0.25">
      <c r="A16" t="s">
        <v>32</v>
      </c>
      <c r="B16">
        <v>100174045</v>
      </c>
      <c r="G16" t="s">
        <v>33</v>
      </c>
    </row>
    <row r="17" spans="1:7" x14ac:dyDescent="0.25">
      <c r="A17" t="s">
        <v>34</v>
      </c>
      <c r="B17">
        <v>100194668</v>
      </c>
      <c r="G17" t="s">
        <v>35</v>
      </c>
    </row>
    <row r="18" spans="1:7" x14ac:dyDescent="0.25">
      <c r="A18" t="s">
        <v>36</v>
      </c>
      <c r="B18">
        <v>100194669</v>
      </c>
      <c r="G18" t="s">
        <v>37</v>
      </c>
    </row>
    <row r="19" spans="1:7" x14ac:dyDescent="0.25">
      <c r="A19" t="s">
        <v>38</v>
      </c>
      <c r="B19">
        <v>100197183</v>
      </c>
      <c r="G19" t="s">
        <v>39</v>
      </c>
    </row>
    <row r="20" spans="1:7" x14ac:dyDescent="0.25">
      <c r="A20" t="s">
        <v>40</v>
      </c>
      <c r="B20">
        <v>100218712</v>
      </c>
      <c r="G20" t="s">
        <v>41</v>
      </c>
    </row>
    <row r="21" spans="1:7" x14ac:dyDescent="0.25">
      <c r="A21" t="s">
        <v>42</v>
      </c>
      <c r="B21">
        <v>100233399</v>
      </c>
      <c r="G21" t="s">
        <v>43</v>
      </c>
    </row>
    <row r="22" spans="1:7" x14ac:dyDescent="0.25">
      <c r="A22" t="s">
        <v>44</v>
      </c>
      <c r="B22">
        <v>100243319</v>
      </c>
      <c r="G22" t="s">
        <v>45</v>
      </c>
    </row>
    <row r="23" spans="1:7" x14ac:dyDescent="0.25">
      <c r="A23" t="s">
        <v>46</v>
      </c>
      <c r="B23">
        <v>100243328</v>
      </c>
      <c r="G23" t="s">
        <v>47</v>
      </c>
    </row>
    <row r="24" spans="1:7" x14ac:dyDescent="0.25">
      <c r="A24" t="s">
        <v>48</v>
      </c>
      <c r="B24">
        <v>100243329</v>
      </c>
      <c r="G24" t="s">
        <v>49</v>
      </c>
    </row>
    <row r="25" spans="1:7" x14ac:dyDescent="0.25">
      <c r="A25" t="s">
        <v>50</v>
      </c>
      <c r="B25">
        <v>100243330</v>
      </c>
      <c r="G25" t="s">
        <v>51</v>
      </c>
    </row>
    <row r="26" spans="1:7" x14ac:dyDescent="0.25">
      <c r="A26" t="s">
        <v>52</v>
      </c>
      <c r="B26">
        <v>100243331</v>
      </c>
      <c r="G26" t="s">
        <v>53</v>
      </c>
    </row>
    <row r="27" spans="1:7" x14ac:dyDescent="0.25">
      <c r="A27" t="s">
        <v>54</v>
      </c>
      <c r="B27">
        <v>100243338</v>
      </c>
      <c r="G27" t="s">
        <v>55</v>
      </c>
    </row>
    <row r="28" spans="1:7" x14ac:dyDescent="0.25">
      <c r="A28" t="s">
        <v>56</v>
      </c>
      <c r="B28">
        <v>100243339</v>
      </c>
      <c r="G28" t="s">
        <v>57</v>
      </c>
    </row>
    <row r="29" spans="1:7" x14ac:dyDescent="0.25">
      <c r="A29" t="s">
        <v>58</v>
      </c>
      <c r="B29">
        <v>100243340</v>
      </c>
      <c r="G29" t="s">
        <v>59</v>
      </c>
    </row>
    <row r="30" spans="1:7" x14ac:dyDescent="0.25">
      <c r="A30" t="s">
        <v>60</v>
      </c>
      <c r="B30">
        <v>100243341</v>
      </c>
      <c r="G30" t="s">
        <v>61</v>
      </c>
    </row>
    <row r="31" spans="1:7" x14ac:dyDescent="0.25">
      <c r="A31" t="s">
        <v>62</v>
      </c>
      <c r="B31">
        <v>100243342</v>
      </c>
      <c r="G31" t="s">
        <v>63</v>
      </c>
    </row>
    <row r="32" spans="1:7" x14ac:dyDescent="0.25">
      <c r="A32" t="s">
        <v>64</v>
      </c>
      <c r="B32">
        <v>100243343</v>
      </c>
      <c r="G32" t="s">
        <v>65</v>
      </c>
    </row>
    <row r="33" spans="1:7" x14ac:dyDescent="0.25">
      <c r="A33" t="s">
        <v>66</v>
      </c>
      <c r="B33">
        <v>100243344</v>
      </c>
      <c r="G33" t="s">
        <v>67</v>
      </c>
    </row>
    <row r="34" spans="1:7" x14ac:dyDescent="0.25">
      <c r="A34" t="s">
        <v>68</v>
      </c>
      <c r="B34">
        <v>100243345</v>
      </c>
      <c r="G34" t="s">
        <v>69</v>
      </c>
    </row>
    <row r="35" spans="1:7" x14ac:dyDescent="0.25">
      <c r="A35" t="s">
        <v>70</v>
      </c>
      <c r="B35">
        <v>100243346</v>
      </c>
      <c r="G35" t="s">
        <v>71</v>
      </c>
    </row>
    <row r="36" spans="1:7" x14ac:dyDescent="0.25">
      <c r="A36" t="s">
        <v>72</v>
      </c>
      <c r="B36">
        <v>100243347</v>
      </c>
      <c r="G36" t="s">
        <v>73</v>
      </c>
    </row>
    <row r="37" spans="1:7" x14ac:dyDescent="0.25">
      <c r="A37" t="s">
        <v>74</v>
      </c>
      <c r="B37">
        <v>100243364</v>
      </c>
      <c r="G37" t="s">
        <v>75</v>
      </c>
    </row>
    <row r="38" spans="1:7" x14ac:dyDescent="0.25">
      <c r="A38" t="s">
        <v>76</v>
      </c>
      <c r="B38">
        <v>100243372</v>
      </c>
      <c r="G38" t="s">
        <v>77</v>
      </c>
    </row>
    <row r="39" spans="1:7" x14ac:dyDescent="0.25">
      <c r="A39" t="s">
        <v>78</v>
      </c>
      <c r="B39">
        <v>100243376</v>
      </c>
      <c r="G39" t="s">
        <v>79</v>
      </c>
    </row>
    <row r="40" spans="1:7" x14ac:dyDescent="0.25">
      <c r="A40" t="s">
        <v>80</v>
      </c>
      <c r="B40">
        <v>100243436</v>
      </c>
      <c r="G40" t="s">
        <v>81</v>
      </c>
    </row>
    <row r="41" spans="1:7" x14ac:dyDescent="0.25">
      <c r="A41" t="s">
        <v>82</v>
      </c>
      <c r="B41">
        <v>100243442</v>
      </c>
      <c r="G41" t="s">
        <v>83</v>
      </c>
    </row>
    <row r="42" spans="1:7" x14ac:dyDescent="0.25">
      <c r="A42" t="s">
        <v>84</v>
      </c>
      <c r="B42">
        <v>100243443</v>
      </c>
      <c r="G42" t="s">
        <v>85</v>
      </c>
    </row>
    <row r="43" spans="1:7" x14ac:dyDescent="0.25">
      <c r="A43" t="s">
        <v>86</v>
      </c>
      <c r="B43">
        <v>100243444</v>
      </c>
      <c r="G43" t="s">
        <v>87</v>
      </c>
    </row>
    <row r="44" spans="1:7" x14ac:dyDescent="0.25">
      <c r="A44" t="s">
        <v>88</v>
      </c>
      <c r="B44">
        <v>100243445</v>
      </c>
      <c r="G44" t="s">
        <v>89</v>
      </c>
    </row>
    <row r="45" spans="1:7" x14ac:dyDescent="0.25">
      <c r="A45" t="s">
        <v>90</v>
      </c>
      <c r="B45">
        <v>100243446</v>
      </c>
      <c r="G45" t="s">
        <v>91</v>
      </c>
    </row>
    <row r="46" spans="1:7" x14ac:dyDescent="0.25">
      <c r="A46" t="s">
        <v>92</v>
      </c>
      <c r="B46">
        <v>100243551</v>
      </c>
      <c r="G46" t="s">
        <v>93</v>
      </c>
    </row>
    <row r="47" spans="1:7" x14ac:dyDescent="0.25">
      <c r="A47" t="s">
        <v>94</v>
      </c>
      <c r="B47">
        <v>100244277</v>
      </c>
      <c r="G47" t="s">
        <v>95</v>
      </c>
    </row>
    <row r="48" spans="1:7" x14ac:dyDescent="0.25">
      <c r="A48" t="s">
        <v>96</v>
      </c>
      <c r="B48">
        <v>100244278</v>
      </c>
      <c r="G48" t="s">
        <v>97</v>
      </c>
    </row>
    <row r="49" spans="1:7" x14ac:dyDescent="0.25">
      <c r="A49" t="s">
        <v>98</v>
      </c>
      <c r="B49">
        <v>100288543</v>
      </c>
      <c r="G49" t="s">
        <v>99</v>
      </c>
    </row>
    <row r="50" spans="1:7" x14ac:dyDescent="0.25">
      <c r="A50" t="s">
        <v>100</v>
      </c>
      <c r="B50">
        <v>100335391</v>
      </c>
      <c r="G50" t="s">
        <v>101</v>
      </c>
    </row>
    <row r="51" spans="1:7" x14ac:dyDescent="0.25">
      <c r="A51" t="s">
        <v>102</v>
      </c>
      <c r="B51">
        <v>100342680</v>
      </c>
      <c r="G51" t="s">
        <v>103</v>
      </c>
    </row>
    <row r="52" spans="1:7" x14ac:dyDescent="0.25">
      <c r="A52" t="s">
        <v>104</v>
      </c>
      <c r="B52">
        <v>100348139</v>
      </c>
      <c r="G52" t="s">
        <v>105</v>
      </c>
    </row>
    <row r="53" spans="1:7" x14ac:dyDescent="0.25">
      <c r="A53" t="s">
        <v>106</v>
      </c>
      <c r="B53">
        <v>100348486</v>
      </c>
      <c r="G53" t="s">
        <v>105</v>
      </c>
    </row>
    <row r="54" spans="1:7" x14ac:dyDescent="0.25">
      <c r="A54" t="s">
        <v>107</v>
      </c>
      <c r="B54">
        <v>100348487</v>
      </c>
      <c r="G54" t="s">
        <v>108</v>
      </c>
    </row>
    <row r="55" spans="1:7" x14ac:dyDescent="0.25">
      <c r="A55" t="s">
        <v>109</v>
      </c>
      <c r="B55">
        <v>100350671</v>
      </c>
      <c r="G55" t="s">
        <v>110</v>
      </c>
    </row>
    <row r="56" spans="1:7" x14ac:dyDescent="0.25">
      <c r="A56" t="s">
        <v>111</v>
      </c>
      <c r="B56">
        <v>100360475</v>
      </c>
      <c r="G56" t="s">
        <v>112</v>
      </c>
    </row>
    <row r="57" spans="1:7" x14ac:dyDescent="0.25">
      <c r="A57" t="s">
        <v>113</v>
      </c>
      <c r="B57">
        <v>100361456</v>
      </c>
      <c r="G57" t="s">
        <v>114</v>
      </c>
    </row>
    <row r="58" spans="1:7" x14ac:dyDescent="0.25">
      <c r="A58" t="s">
        <v>115</v>
      </c>
      <c r="B58">
        <v>100361457</v>
      </c>
      <c r="G58" t="s">
        <v>116</v>
      </c>
    </row>
    <row r="59" spans="1:7" x14ac:dyDescent="0.25">
      <c r="A59" t="s">
        <v>117</v>
      </c>
      <c r="B59">
        <v>100361614</v>
      </c>
      <c r="G59" t="s">
        <v>118</v>
      </c>
    </row>
    <row r="60" spans="1:7" x14ac:dyDescent="0.25">
      <c r="G60" t="s">
        <v>119</v>
      </c>
    </row>
    <row r="61" spans="1:7" x14ac:dyDescent="0.25">
      <c r="G61" t="s">
        <v>120</v>
      </c>
    </row>
    <row r="62" spans="1:7" x14ac:dyDescent="0.25">
      <c r="G62" t="s">
        <v>121</v>
      </c>
    </row>
    <row r="63" spans="1:7" x14ac:dyDescent="0.25">
      <c r="G63" t="s">
        <v>122</v>
      </c>
    </row>
    <row r="64" spans="1:7" x14ac:dyDescent="0.25">
      <c r="G64" t="s">
        <v>123</v>
      </c>
    </row>
    <row r="65" spans="7:7" x14ac:dyDescent="0.25">
      <c r="G65" t="s">
        <v>124</v>
      </c>
    </row>
    <row r="66" spans="7:7" x14ac:dyDescent="0.25">
      <c r="G66" t="s">
        <v>125</v>
      </c>
    </row>
    <row r="67" spans="7:7" x14ac:dyDescent="0.25">
      <c r="G67" t="s">
        <v>126</v>
      </c>
    </row>
    <row r="68" spans="7:7" x14ac:dyDescent="0.25">
      <c r="G68" t="s">
        <v>127</v>
      </c>
    </row>
    <row r="69" spans="7:7" x14ac:dyDescent="0.25">
      <c r="G69" t="s">
        <v>128</v>
      </c>
    </row>
    <row r="70" spans="7:7" x14ac:dyDescent="0.25">
      <c r="G70" t="s">
        <v>129</v>
      </c>
    </row>
    <row r="71" spans="7:7" x14ac:dyDescent="0.25">
      <c r="G71" t="s">
        <v>130</v>
      </c>
    </row>
    <row r="72" spans="7:7" x14ac:dyDescent="0.25">
      <c r="G72" t="s">
        <v>131</v>
      </c>
    </row>
    <row r="73" spans="7:7" x14ac:dyDescent="0.25">
      <c r="G73" t="s">
        <v>33</v>
      </c>
    </row>
    <row r="74" spans="7:7" x14ac:dyDescent="0.25">
      <c r="G74" t="s">
        <v>132</v>
      </c>
    </row>
    <row r="75" spans="7:7" x14ac:dyDescent="0.25">
      <c r="G75" t="s">
        <v>133</v>
      </c>
    </row>
    <row r="76" spans="7:7" x14ac:dyDescent="0.25">
      <c r="G76" t="s">
        <v>134</v>
      </c>
    </row>
    <row r="77" spans="7:7" x14ac:dyDescent="0.25">
      <c r="G77" t="s">
        <v>135</v>
      </c>
    </row>
    <row r="78" spans="7:7" x14ac:dyDescent="0.25">
      <c r="G78" t="s">
        <v>136</v>
      </c>
    </row>
    <row r="79" spans="7:7" x14ac:dyDescent="0.25">
      <c r="G79" t="s">
        <v>137</v>
      </c>
    </row>
    <row r="80" spans="7:7" x14ac:dyDescent="0.25">
      <c r="G80" t="s">
        <v>138</v>
      </c>
    </row>
    <row r="81" spans="7:7" x14ac:dyDescent="0.25">
      <c r="G81" t="s">
        <v>139</v>
      </c>
    </row>
    <row r="82" spans="7:7" x14ac:dyDescent="0.25">
      <c r="G82" t="s">
        <v>140</v>
      </c>
    </row>
    <row r="83" spans="7:7" x14ac:dyDescent="0.25">
      <c r="G83" t="s">
        <v>141</v>
      </c>
    </row>
    <row r="84" spans="7:7" x14ac:dyDescent="0.25">
      <c r="G84" t="s">
        <v>142</v>
      </c>
    </row>
    <row r="85" spans="7:7" x14ac:dyDescent="0.25">
      <c r="G85" t="s">
        <v>143</v>
      </c>
    </row>
    <row r="86" spans="7:7" x14ac:dyDescent="0.25">
      <c r="G86" t="s">
        <v>144</v>
      </c>
    </row>
    <row r="87" spans="7:7" x14ac:dyDescent="0.25">
      <c r="G87" t="s">
        <v>145</v>
      </c>
    </row>
    <row r="88" spans="7:7" x14ac:dyDescent="0.25">
      <c r="G88" t="s">
        <v>146</v>
      </c>
    </row>
    <row r="89" spans="7:7" x14ac:dyDescent="0.25">
      <c r="G89" t="s">
        <v>147</v>
      </c>
    </row>
    <row r="90" spans="7:7" x14ac:dyDescent="0.25">
      <c r="G90" t="s">
        <v>148</v>
      </c>
    </row>
    <row r="91" spans="7:7" x14ac:dyDescent="0.25">
      <c r="G91" t="s">
        <v>149</v>
      </c>
    </row>
    <row r="92" spans="7:7" x14ac:dyDescent="0.25">
      <c r="G92" t="s">
        <v>150</v>
      </c>
    </row>
    <row r="93" spans="7:7" x14ac:dyDescent="0.25">
      <c r="G93" t="s">
        <v>151</v>
      </c>
    </row>
    <row r="94" spans="7:7" x14ac:dyDescent="0.25">
      <c r="G94" t="s">
        <v>152</v>
      </c>
    </row>
    <row r="95" spans="7:7" x14ac:dyDescent="0.25">
      <c r="G95" t="s">
        <v>153</v>
      </c>
    </row>
    <row r="96" spans="7:7" x14ac:dyDescent="0.25">
      <c r="G96" t="s">
        <v>154</v>
      </c>
    </row>
    <row r="97" spans="7:7" x14ac:dyDescent="0.25">
      <c r="G97" t="s">
        <v>155</v>
      </c>
    </row>
    <row r="98" spans="7:7" x14ac:dyDescent="0.25">
      <c r="G98" t="s">
        <v>156</v>
      </c>
    </row>
    <row r="99" spans="7:7" x14ac:dyDescent="0.25">
      <c r="G99" t="s">
        <v>157</v>
      </c>
    </row>
    <row r="100" spans="7:7" x14ac:dyDescent="0.25">
      <c r="G100" t="s">
        <v>158</v>
      </c>
    </row>
    <row r="101" spans="7:7" x14ac:dyDescent="0.25">
      <c r="G101" t="s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Normal="100" workbookViewId="0">
      <selection activeCell="F11" sqref="F11"/>
    </sheetView>
  </sheetViews>
  <sheetFormatPr defaultRowHeight="15" x14ac:dyDescent="0.25"/>
  <cols>
    <col min="1" max="1" width="9.140625" style="1" customWidth="1"/>
    <col min="2" max="2" width="13.42578125" style="1" customWidth="1"/>
    <col min="3" max="3" width="85.85546875" style="2" customWidth="1"/>
    <col min="4" max="4" width="10.7109375" style="2" customWidth="1"/>
    <col min="5" max="6" width="16" style="2" customWidth="1"/>
    <col min="7" max="7" width="24.28515625" style="2" customWidth="1"/>
    <col min="8" max="8" width="11.7109375" customWidth="1"/>
    <col min="9" max="9" width="10.7109375" customWidth="1"/>
  </cols>
  <sheetData>
    <row r="1" spans="1:9" x14ac:dyDescent="0.25">
      <c r="A1" s="3"/>
      <c r="B1" s="3"/>
      <c r="C1" s="3"/>
      <c r="D1" s="3"/>
      <c r="E1" s="3"/>
      <c r="F1" s="3"/>
      <c r="G1" s="3"/>
    </row>
    <row r="2" spans="1:9" ht="15.75" customHeight="1" x14ac:dyDescent="0.25">
      <c r="A2" s="3"/>
      <c r="B2" s="4" t="s">
        <v>160</v>
      </c>
      <c r="C2" s="5" t="s">
        <v>161</v>
      </c>
      <c r="D2" s="20" t="s">
        <v>162</v>
      </c>
      <c r="E2" s="20"/>
      <c r="F2" s="7" t="s">
        <v>163</v>
      </c>
      <c r="G2" s="8"/>
    </row>
    <row r="3" spans="1:9" ht="16.5" customHeight="1" x14ac:dyDescent="0.25">
      <c r="A3" s="6"/>
      <c r="B3" s="9"/>
      <c r="C3" s="10" t="s">
        <v>164</v>
      </c>
      <c r="D3" s="21" t="s">
        <v>104</v>
      </c>
      <c r="E3" s="21"/>
      <c r="F3" s="11" t="s">
        <v>1</v>
      </c>
      <c r="G3" s="12">
        <f>IFERROR(VLOOKUP($D$3,dados!A1:B59,2,FALSE),"")</f>
        <v>100348139</v>
      </c>
      <c r="H3" s="13"/>
      <c r="I3" s="13"/>
    </row>
    <row r="4" spans="1:9" ht="15.75" customHeight="1" x14ac:dyDescent="0.25">
      <c r="A4" s="3"/>
      <c r="B4" s="14"/>
      <c r="C4" s="14"/>
      <c r="D4" s="8"/>
      <c r="E4" s="8"/>
      <c r="F4" s="8"/>
      <c r="G4" s="8"/>
    </row>
    <row r="5" spans="1:9" x14ac:dyDescent="0.25">
      <c r="A5" s="3"/>
      <c r="B5" s="3"/>
      <c r="C5" s="5" t="s">
        <v>165</v>
      </c>
      <c r="D5" s="3"/>
      <c r="E5" s="3"/>
      <c r="F5" s="3"/>
      <c r="G5" s="8"/>
    </row>
    <row r="6" spans="1:9" x14ac:dyDescent="0.25">
      <c r="A6" s="4" t="s">
        <v>160</v>
      </c>
      <c r="B6" s="7" t="s">
        <v>166</v>
      </c>
      <c r="C6" s="15" t="s">
        <v>167</v>
      </c>
      <c r="D6" s="14" t="s">
        <v>168</v>
      </c>
      <c r="E6" s="14" t="s">
        <v>169</v>
      </c>
      <c r="F6" s="7" t="s">
        <v>163</v>
      </c>
      <c r="G6" s="16" t="s">
        <v>170</v>
      </c>
    </row>
    <row r="10" spans="1:9" x14ac:dyDescent="0.25">
      <c r="G10" s="17"/>
      <c r="H10" s="13"/>
    </row>
    <row r="14" spans="1:9" x14ac:dyDescent="0.25">
      <c r="H14" s="18"/>
    </row>
    <row r="15" spans="1:9" x14ac:dyDescent="0.25">
      <c r="C15" s="19"/>
    </row>
    <row r="16" spans="1:9" x14ac:dyDescent="0.25">
      <c r="D16" s="19"/>
    </row>
  </sheetData>
  <mergeCells count="2">
    <mergeCell ref="D2:E2"/>
    <mergeCell ref="D3:E3"/>
  </mergeCells>
  <dataValidations count="2">
    <dataValidation type="list" allowBlank="1" showInputMessage="1" showErrorMessage="1" sqref="D3" xr:uid="{00000000-0002-0000-0100-000001000000}">
      <formula1>GRUPOS</formula1>
    </dataValidation>
    <dataValidation type="list" allowBlank="1" showInputMessage="1" showErrorMessage="1" sqref="F7:F1048576 F3" xr:uid="{00000000-0002-0000-0100-000002000000}">
      <formula1>MOEDAS</formula1>
    </dataValidation>
  </dataValidations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100-000000000000}">
          <x14:formula1>
            <xm:f>dados!$G:$G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4B87-B79D-4335-970C-9FB01FF477FC}">
  <dimension ref="A1:L2"/>
  <sheetViews>
    <sheetView tabSelected="1" workbookViewId="0">
      <selection activeCell="C22" sqref="C22"/>
    </sheetView>
  </sheetViews>
  <sheetFormatPr defaultRowHeight="15" x14ac:dyDescent="0.25"/>
  <cols>
    <col min="1" max="1" width="7.7109375" bestFit="1" customWidth="1"/>
    <col min="2" max="2" width="15.7109375" customWidth="1"/>
    <col min="3" max="3" width="55.7109375" customWidth="1"/>
    <col min="4" max="4" width="22.7109375" customWidth="1"/>
    <col min="5" max="6" width="15.7109375" customWidth="1"/>
    <col min="7" max="7" width="55.7109375" customWidth="1"/>
    <col min="8" max="8" width="11.140625" bestFit="1" customWidth="1"/>
    <col min="9" max="9" width="16.5703125" customWidth="1"/>
    <col min="10" max="10" width="22.7109375" customWidth="1"/>
    <col min="11" max="11" width="27.7109375" customWidth="1"/>
    <col min="12" max="12" width="36.85546875" customWidth="1"/>
  </cols>
  <sheetData>
    <row r="1" spans="1:12" ht="30" customHeight="1" x14ac:dyDescent="0.25">
      <c r="A1" s="22"/>
      <c r="B1" s="27" t="s">
        <v>172</v>
      </c>
      <c r="C1" s="28"/>
      <c r="D1" s="30"/>
      <c r="E1" s="29" t="s">
        <v>173</v>
      </c>
      <c r="F1" s="29"/>
      <c r="G1" s="29"/>
      <c r="H1" s="29"/>
      <c r="I1" s="29"/>
      <c r="J1" s="29"/>
      <c r="K1" s="30"/>
      <c r="L1" s="22"/>
    </row>
    <row r="2" spans="1:12" x14ac:dyDescent="0.25">
      <c r="A2" s="22" t="s">
        <v>163</v>
      </c>
      <c r="B2" s="31" t="s">
        <v>174</v>
      </c>
      <c r="C2" s="23" t="s">
        <v>175</v>
      </c>
      <c r="D2" s="33" t="s">
        <v>176</v>
      </c>
      <c r="E2" s="32" t="s">
        <v>160</v>
      </c>
      <c r="F2" s="24" t="s">
        <v>166</v>
      </c>
      <c r="G2" s="25" t="s">
        <v>167</v>
      </c>
      <c r="H2" s="22" t="s">
        <v>168</v>
      </c>
      <c r="I2" s="22" t="s">
        <v>169</v>
      </c>
      <c r="J2" s="22" t="s">
        <v>162</v>
      </c>
      <c r="K2" s="34" t="s">
        <v>171</v>
      </c>
      <c r="L2" s="26" t="s">
        <v>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dados</vt:lpstr>
      <vt:lpstr>servidor</vt:lpstr>
      <vt:lpstr>PRODUTOS</vt:lpstr>
      <vt:lpstr>GRUPOS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2024-06-06T14:01:40Z</dcterms:created>
  <dcterms:modified xsi:type="dcterms:W3CDTF">2024-07-03T19:54:00Z</dcterms:modified>
</cp:coreProperties>
</file>