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20" yWindow="520" windowWidth="25600" windowHeight="19020" tabRatio="500"/>
  </bookViews>
  <sheets>
    <sheet name="Sheet1" sheetId="1" r:id="rId1"/>
  </sheets>
  <definedNames>
    <definedName name="savmakerIBOM" localSheetId="0">Sheet1!$A$1:$G$22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6" i="1"/>
</calcChain>
</file>

<file path=xl/connections.xml><?xml version="1.0" encoding="utf-8"?>
<connections xmlns="http://schemas.openxmlformats.org/spreadsheetml/2006/main">
  <connection id="1" name="savmakerIBOM.csv" type="6" refreshedVersion="0" background="1" saveData="1">
    <textPr fileType="mac" sourceFile="Macintosh HD:Users:fmalpartida:Documents:development:mercurial repos:HW:SAV MAKER I:savmakerIBOM.csv" decimal="," thousands=".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<sst xmlns="http://schemas.openxmlformats.org/spreadsheetml/2006/main" count="126" uniqueCount="104">
  <si>
    <t>Qty</t>
  </si>
  <si>
    <t>Value</t>
  </si>
  <si>
    <t>Device</t>
  </si>
  <si>
    <t>Package</t>
  </si>
  <si>
    <t>Parts</t>
  </si>
  <si>
    <t>Description</t>
  </si>
  <si>
    <t>M06SIP</t>
  </si>
  <si>
    <t>1X06</t>
  </si>
  <si>
    <t>JP3, JP5, JP6</t>
  </si>
  <si>
    <t>Header 6</t>
  </si>
  <si>
    <t>M081X08</t>
  </si>
  <si>
    <t>1X08</t>
  </si>
  <si>
    <t>JP4</t>
  </si>
  <si>
    <t>Header 8</t>
  </si>
  <si>
    <t>TAC_SWITCHSMD</t>
  </si>
  <si>
    <t>TACTILE_SWITCH_SMD</t>
  </si>
  <si>
    <t>S1</t>
  </si>
  <si>
    <t>Momentary Switch</t>
  </si>
  <si>
    <t>0.1uF</t>
  </si>
  <si>
    <t>CAP1206</t>
  </si>
  <si>
    <t>C1, C2, C5, C9, C10, C13, C14</t>
  </si>
  <si>
    <t>Capacitor</t>
  </si>
  <si>
    <t>10K</t>
  </si>
  <si>
    <t>R-US_R1206</t>
  </si>
  <si>
    <t>R1206</t>
  </si>
  <si>
    <t>R2, R9</t>
  </si>
  <si>
    <t>RESISTOR, American symbol</t>
  </si>
  <si>
    <t>10uF</t>
  </si>
  <si>
    <t>CAP_POL1206</t>
  </si>
  <si>
    <t>EIA3216</t>
  </si>
  <si>
    <t>C6</t>
  </si>
  <si>
    <t>Capacitor Polarized</t>
  </si>
  <si>
    <t>1206L</t>
  </si>
  <si>
    <t>PTC1206_L</t>
  </si>
  <si>
    <t>1206_PTC</t>
  </si>
  <si>
    <t>F2</t>
  </si>
  <si>
    <t>PTC (Resettable Fuse)</t>
  </si>
  <si>
    <t>1M</t>
  </si>
  <si>
    <t>R1</t>
  </si>
  <si>
    <t>1uF</t>
  </si>
  <si>
    <t>C3, C4, C12</t>
  </si>
  <si>
    <t>R4, R5</t>
  </si>
  <si>
    <t>2K2</t>
  </si>
  <si>
    <t>R11</t>
  </si>
  <si>
    <t>4.7nF</t>
  </si>
  <si>
    <t>C7</t>
  </si>
  <si>
    <t>ATMEGA32U4-AU</t>
  </si>
  <si>
    <t>ADAFRUIT_TQFP44</t>
  </si>
  <si>
    <t>U1</t>
  </si>
  <si>
    <t>http://www.ladyada.net/library/eagle</t>
  </si>
  <si>
    <t>AVR_SPI_PRG_6PTH</t>
  </si>
  <si>
    <t>2X3</t>
  </si>
  <si>
    <t>J2</t>
  </si>
  <si>
    <t>AVR ISP 6 Pin</t>
  </si>
  <si>
    <t>CON-CYPRESSINDUSTRIES_32005-201</t>
  </si>
  <si>
    <t>USB</t>
  </si>
  <si>
    <t>MINI USB-B Conector</t>
  </si>
  <si>
    <t>Ferrite</t>
  </si>
  <si>
    <t>WE-CBF_1206W</t>
  </si>
  <si>
    <t>1206W</t>
  </si>
  <si>
    <t>L1</t>
  </si>
  <si>
    <t>SMD EMI Suppression Ferrite Beads</t>
  </si>
  <si>
    <t>M10";M10""</t>
  </si>
  <si>
    <t>1X10</t>
  </si>
  <si>
    <t>JP1, JP2</t>
  </si>
  <si>
    <t>Header 10</t>
  </si>
  <si>
    <t>MBR0520LT</t>
  </si>
  <si>
    <t>SOD123</t>
  </si>
  <si>
    <t>D1</t>
  </si>
  <si>
    <t>SCHOTTKY BARRIER RECTIFIER</t>
  </si>
  <si>
    <t>RESONATORSMD</t>
  </si>
  <si>
    <t>RESONATOR-SMD</t>
  </si>
  <si>
    <t>Y1</t>
  </si>
  <si>
    <t>Resonator</t>
  </si>
  <si>
    <t>Red</t>
  </si>
  <si>
    <t>LED1206</t>
  </si>
  <si>
    <t>LED-1206</t>
  </si>
  <si>
    <t>PWR</t>
  </si>
  <si>
    <t>LEDs</t>
  </si>
  <si>
    <t>SAV Maker I</t>
  </si>
  <si>
    <t>BOARD_INFO_BMP_20</t>
  </si>
  <si>
    <t>BOARD_INFO_BMP</t>
  </si>
  <si>
    <t>A</t>
  </si>
  <si>
    <t>22R</t>
  </si>
  <si>
    <t>MINI USB</t>
  </si>
  <si>
    <t>MINI-USB-SCHIELD-32005-201</t>
  </si>
  <si>
    <t>Mouser part</t>
  </si>
  <si>
    <t>Price</t>
  </si>
  <si>
    <t>TOTAL</t>
  </si>
  <si>
    <t>CSTCE16M0V53-R0</t>
  </si>
  <si>
    <t>PTS525S</t>
  </si>
  <si>
    <t>504-PTS120616V025</t>
  </si>
  <si>
    <t>VJ1206Y104KXXCW1BC</t>
  </si>
  <si>
    <t>CRCW120610K0FKEA</t>
  </si>
  <si>
    <t>F931A106MAA</t>
  </si>
  <si>
    <t>RC1206FR-071ML</t>
  </si>
  <si>
    <t>VJ1206Y105MXJTW1BC</t>
  </si>
  <si>
    <t>ERJ-8ENF22R0V</t>
  </si>
  <si>
    <t>CRCW12062K20JNEA</t>
  </si>
  <si>
    <t>VJ1206Y472KXXCW1BC</t>
  </si>
  <si>
    <t>10033526-N3212LF</t>
  </si>
  <si>
    <t>2512061027Y1</t>
  </si>
  <si>
    <t>MBR0520LT1G</t>
  </si>
  <si>
    <t>SML-LXF1206GC-TR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</si>
</sst>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vmakerI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2" sqref="A1:G22"/>
    </sheetView>
  </sheetViews>
  <sheetFormatPr baseColWidth="10" defaultRowHeight="15" x14ac:dyDescent="0"/>
  <cols>
    <col min="1" max="1" width="4.1640625" bestFit="1" customWidth="1"/>
    <col min="2" max="2" width="17.6640625" bestFit="1" customWidth="1"/>
    <col min="3" max="3" width="30" customWidth="1"/>
    <col min="4" max="4" width="47.83203125" bestFit="1" customWidth="1"/>
    <col min="5" max="5" width="32" hidden="1" customWidth="1"/>
    <col min="6" max="6" width="32.1640625" hidden="1" customWidth="1"/>
    <col min="7" max="7" width="20.1640625" bestFit="1" customWidth="1"/>
  </cols>
  <sheetData>
    <row r="1" spans="1:9" s="2" customFormat="1" ht="20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86</v>
      </c>
      <c r="H1" s="2" t="s">
        <v>87</v>
      </c>
      <c r="I1" s="2" t="s">
        <v>88</v>
      </c>
    </row>
    <row r="2" spans="1:9">
      <c r="A2">
        <v>3</v>
      </c>
      <c r="C2" t="s">
        <v>8</v>
      </c>
      <c r="D2" t="s">
        <v>6</v>
      </c>
      <c r="E2" t="s">
        <v>7</v>
      </c>
      <c r="F2" t="s">
        <v>9</v>
      </c>
      <c r="I2">
        <f t="shared" ref="I2:I21" si="0">H2*A2</f>
        <v>0</v>
      </c>
    </row>
    <row r="3" spans="1:9">
      <c r="A3">
        <v>1</v>
      </c>
      <c r="C3" t="s">
        <v>12</v>
      </c>
      <c r="D3" t="s">
        <v>10</v>
      </c>
      <c r="E3" t="s">
        <v>11</v>
      </c>
      <c r="F3" t="s">
        <v>13</v>
      </c>
      <c r="I3">
        <f t="shared" si="0"/>
        <v>0</v>
      </c>
    </row>
    <row r="4" spans="1:9">
      <c r="A4">
        <v>1</v>
      </c>
      <c r="C4" t="s">
        <v>16</v>
      </c>
      <c r="D4" t="s">
        <v>14</v>
      </c>
      <c r="E4" t="s">
        <v>15</v>
      </c>
      <c r="F4" t="s">
        <v>17</v>
      </c>
      <c r="G4" t="s">
        <v>90</v>
      </c>
      <c r="H4">
        <v>0.23</v>
      </c>
      <c r="I4">
        <f t="shared" si="0"/>
        <v>0.23</v>
      </c>
    </row>
    <row r="5" spans="1:9">
      <c r="A5">
        <v>7</v>
      </c>
      <c r="B5" t="s">
        <v>18</v>
      </c>
      <c r="C5" t="s">
        <v>20</v>
      </c>
      <c r="D5" t="s">
        <v>19</v>
      </c>
      <c r="E5" t="s">
        <v>24</v>
      </c>
      <c r="F5" t="s">
        <v>21</v>
      </c>
      <c r="G5" t="s">
        <v>92</v>
      </c>
      <c r="H5">
        <v>2.8000000000000001E-2</v>
      </c>
      <c r="I5">
        <f t="shared" si="0"/>
        <v>0.19600000000000001</v>
      </c>
    </row>
    <row r="6" spans="1:9">
      <c r="A6">
        <v>2</v>
      </c>
      <c r="B6" t="s">
        <v>22</v>
      </c>
      <c r="C6" t="s">
        <v>25</v>
      </c>
      <c r="D6" t="s">
        <v>23</v>
      </c>
      <c r="E6" t="s">
        <v>24</v>
      </c>
      <c r="F6" t="s">
        <v>26</v>
      </c>
      <c r="G6" t="s">
        <v>93</v>
      </c>
      <c r="H6">
        <v>2.9000000000000001E-2</v>
      </c>
      <c r="I6">
        <f t="shared" si="0"/>
        <v>5.8000000000000003E-2</v>
      </c>
    </row>
    <row r="7" spans="1:9">
      <c r="A7">
        <v>1</v>
      </c>
      <c r="B7" t="s">
        <v>27</v>
      </c>
      <c r="C7" t="s">
        <v>30</v>
      </c>
      <c r="D7" t="s">
        <v>28</v>
      </c>
      <c r="E7" t="s">
        <v>29</v>
      </c>
      <c r="F7" t="s">
        <v>31</v>
      </c>
      <c r="G7" t="s">
        <v>94</v>
      </c>
      <c r="H7">
        <v>0.1</v>
      </c>
      <c r="I7">
        <f t="shared" si="0"/>
        <v>0.1</v>
      </c>
    </row>
    <row r="8" spans="1:9">
      <c r="A8">
        <v>1</v>
      </c>
      <c r="B8" t="s">
        <v>32</v>
      </c>
      <c r="C8" t="s">
        <v>35</v>
      </c>
      <c r="D8" t="s">
        <v>33</v>
      </c>
      <c r="E8" t="s">
        <v>34</v>
      </c>
      <c r="F8" t="s">
        <v>36</v>
      </c>
      <c r="G8" t="s">
        <v>91</v>
      </c>
      <c r="H8">
        <v>0.28999999999999998</v>
      </c>
      <c r="I8">
        <f t="shared" si="0"/>
        <v>0.28999999999999998</v>
      </c>
    </row>
    <row r="9" spans="1:9">
      <c r="A9">
        <v>1</v>
      </c>
      <c r="B9" t="s">
        <v>37</v>
      </c>
      <c r="C9" t="s">
        <v>38</v>
      </c>
      <c r="D9" t="s">
        <v>23</v>
      </c>
      <c r="E9" t="s">
        <v>24</v>
      </c>
      <c r="F9" t="s">
        <v>26</v>
      </c>
      <c r="G9" t="s">
        <v>95</v>
      </c>
      <c r="H9">
        <v>8.9999999999999993E-3</v>
      </c>
      <c r="I9">
        <f t="shared" si="0"/>
        <v>8.9999999999999993E-3</v>
      </c>
    </row>
    <row r="10" spans="1:9">
      <c r="A10">
        <v>3</v>
      </c>
      <c r="B10" t="s">
        <v>39</v>
      </c>
      <c r="C10" t="s">
        <v>40</v>
      </c>
      <c r="D10" t="s">
        <v>19</v>
      </c>
      <c r="E10" t="s">
        <v>24</v>
      </c>
      <c r="F10" t="s">
        <v>21</v>
      </c>
      <c r="G10" t="s">
        <v>96</v>
      </c>
      <c r="H10">
        <v>3.3000000000000002E-2</v>
      </c>
      <c r="I10">
        <f t="shared" si="0"/>
        <v>9.9000000000000005E-2</v>
      </c>
    </row>
    <row r="11" spans="1:9">
      <c r="A11">
        <v>2</v>
      </c>
      <c r="B11" t="s">
        <v>83</v>
      </c>
      <c r="C11" t="s">
        <v>41</v>
      </c>
      <c r="D11" t="s">
        <v>23</v>
      </c>
      <c r="E11" t="s">
        <v>24</v>
      </c>
      <c r="F11" t="s">
        <v>26</v>
      </c>
      <c r="G11" t="s">
        <v>97</v>
      </c>
      <c r="H11">
        <v>1.9E-2</v>
      </c>
      <c r="I11">
        <f t="shared" si="0"/>
        <v>3.7999999999999999E-2</v>
      </c>
    </row>
    <row r="12" spans="1:9">
      <c r="A12">
        <v>1</v>
      </c>
      <c r="B12" t="s">
        <v>42</v>
      </c>
      <c r="C12" t="s">
        <v>43</v>
      </c>
      <c r="D12" t="s">
        <v>23</v>
      </c>
      <c r="E12" t="s">
        <v>24</v>
      </c>
      <c r="F12" t="s">
        <v>26</v>
      </c>
      <c r="G12" t="s">
        <v>98</v>
      </c>
      <c r="H12">
        <v>1.2E-2</v>
      </c>
      <c r="I12">
        <f t="shared" si="0"/>
        <v>1.2E-2</v>
      </c>
    </row>
    <row r="13" spans="1:9">
      <c r="A13">
        <v>1</v>
      </c>
      <c r="B13" t="s">
        <v>44</v>
      </c>
      <c r="C13" t="s">
        <v>45</v>
      </c>
      <c r="D13" t="s">
        <v>19</v>
      </c>
      <c r="E13" t="s">
        <v>24</v>
      </c>
      <c r="F13" t="s">
        <v>21</v>
      </c>
      <c r="G13" t="s">
        <v>99</v>
      </c>
      <c r="H13">
        <v>0.03</v>
      </c>
      <c r="I13">
        <f t="shared" si="0"/>
        <v>0.03</v>
      </c>
    </row>
    <row r="14" spans="1:9">
      <c r="A14">
        <v>1</v>
      </c>
      <c r="B14" t="s">
        <v>46</v>
      </c>
      <c r="C14" t="s">
        <v>48</v>
      </c>
      <c r="D14" t="s">
        <v>46</v>
      </c>
      <c r="E14" t="s">
        <v>47</v>
      </c>
      <c r="F14" t="s">
        <v>49</v>
      </c>
      <c r="G14" t="s">
        <v>46</v>
      </c>
      <c r="H14">
        <v>4.91</v>
      </c>
      <c r="I14">
        <f t="shared" si="0"/>
        <v>4.91</v>
      </c>
    </row>
    <row r="15" spans="1:9">
      <c r="A15">
        <v>1</v>
      </c>
      <c r="B15" t="s">
        <v>50</v>
      </c>
      <c r="C15" t="s">
        <v>52</v>
      </c>
      <c r="D15" t="s">
        <v>50</v>
      </c>
      <c r="E15" t="s">
        <v>51</v>
      </c>
      <c r="F15" t="s">
        <v>53</v>
      </c>
      <c r="I15">
        <f t="shared" si="0"/>
        <v>0</v>
      </c>
    </row>
    <row r="16" spans="1:9">
      <c r="A16">
        <v>1</v>
      </c>
      <c r="B16" t="s">
        <v>84</v>
      </c>
      <c r="C16" t="s">
        <v>55</v>
      </c>
      <c r="D16" t="s">
        <v>85</v>
      </c>
      <c r="E16" t="s">
        <v>54</v>
      </c>
      <c r="F16" t="s">
        <v>56</v>
      </c>
      <c r="G16" t="s">
        <v>100</v>
      </c>
      <c r="H16">
        <v>0.54</v>
      </c>
      <c r="I16">
        <f t="shared" si="0"/>
        <v>0.54</v>
      </c>
    </row>
    <row r="17" spans="1:9">
      <c r="A17">
        <v>1</v>
      </c>
      <c r="B17" t="s">
        <v>57</v>
      </c>
      <c r="C17" t="s">
        <v>60</v>
      </c>
      <c r="D17" t="s">
        <v>58</v>
      </c>
      <c r="E17" t="s">
        <v>59</v>
      </c>
      <c r="F17" t="s">
        <v>61</v>
      </c>
      <c r="G17" t="s">
        <v>101</v>
      </c>
      <c r="H17">
        <v>5.7000000000000002E-2</v>
      </c>
      <c r="I17">
        <f t="shared" si="0"/>
        <v>5.7000000000000002E-2</v>
      </c>
    </row>
    <row r="18" spans="1:9">
      <c r="A18">
        <v>2</v>
      </c>
      <c r="B18" t="s">
        <v>62</v>
      </c>
      <c r="C18" t="s">
        <v>65</v>
      </c>
      <c r="D18" t="s">
        <v>63</v>
      </c>
      <c r="E18" t="s">
        <v>64</v>
      </c>
      <c r="I18">
        <f t="shared" si="0"/>
        <v>0</v>
      </c>
    </row>
    <row r="19" spans="1:9">
      <c r="A19">
        <v>1</v>
      </c>
      <c r="B19" t="s">
        <v>66</v>
      </c>
      <c r="C19" t="s">
        <v>68</v>
      </c>
      <c r="D19" t="s">
        <v>66</v>
      </c>
      <c r="E19" t="s">
        <v>67</v>
      </c>
      <c r="F19" t="s">
        <v>69</v>
      </c>
      <c r="G19" t="s">
        <v>102</v>
      </c>
      <c r="H19">
        <v>0.2</v>
      </c>
      <c r="I19">
        <f t="shared" si="0"/>
        <v>0.2</v>
      </c>
    </row>
    <row r="20" spans="1:9">
      <c r="A20">
        <v>1</v>
      </c>
      <c r="B20" t="s">
        <v>70</v>
      </c>
      <c r="C20" t="s">
        <v>72</v>
      </c>
      <c r="D20" t="s">
        <v>70</v>
      </c>
      <c r="E20" t="s">
        <v>71</v>
      </c>
      <c r="F20" t="s">
        <v>73</v>
      </c>
      <c r="G20" t="s">
        <v>89</v>
      </c>
      <c r="H20">
        <v>0.27400000000000002</v>
      </c>
      <c r="I20">
        <f t="shared" si="0"/>
        <v>0.27400000000000002</v>
      </c>
    </row>
    <row r="21" spans="1:9">
      <c r="A21">
        <v>1</v>
      </c>
      <c r="B21" t="s">
        <v>74</v>
      </c>
      <c r="C21" t="s">
        <v>77</v>
      </c>
      <c r="D21" t="s">
        <v>75</v>
      </c>
      <c r="E21" t="s">
        <v>76</v>
      </c>
      <c r="F21" t="s">
        <v>78</v>
      </c>
      <c r="G21" t="s">
        <v>103</v>
      </c>
      <c r="H21">
        <v>0.09</v>
      </c>
      <c r="I21">
        <f t="shared" si="0"/>
        <v>0.09</v>
      </c>
    </row>
    <row r="22" spans="1:9">
      <c r="A22">
        <v>1</v>
      </c>
      <c r="B22" t="s">
        <v>79</v>
      </c>
      <c r="C22" t="s">
        <v>82</v>
      </c>
      <c r="D22" t="s">
        <v>80</v>
      </c>
      <c r="E22" t="s">
        <v>81</v>
      </c>
      <c r="H22">
        <v>4.5</v>
      </c>
      <c r="I22">
        <f>H22*A22</f>
        <v>4.5</v>
      </c>
    </row>
    <row r="26" spans="1:9" ht="18">
      <c r="H26" s="1" t="s">
        <v>88</v>
      </c>
      <c r="I26" s="1">
        <f>SUM(I2:I22)</f>
        <v>11.633000000000001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Malpartida</dc:creator>
  <cp:lastModifiedBy>Francisco Malpartida</cp:lastModifiedBy>
  <dcterms:created xsi:type="dcterms:W3CDTF">2015-07-19T11:06:23Z</dcterms:created>
  <dcterms:modified xsi:type="dcterms:W3CDTF">2015-08-20T12:32:07Z</dcterms:modified>
</cp:coreProperties>
</file>