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bookViews>
    <workbookView xWindow="0" yWindow="0" windowWidth="19200" windowHeight="6950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62913"/>
  <oleSize ref="A1"/>
</workbook>
</file>

<file path=xl/sharedStrings.xml><?xml version="1.0" encoding="utf-8"?>
<sst xmlns="http://schemas.openxmlformats.org/spreadsheetml/2006/main" count="363" uniqueCount="362">
  <si>
    <t>Country</t>
  </si>
  <si>
    <t>Mobile cellular subscriptions (per 100 people)</t>
  </si>
  <si>
    <t>Year(s)</t>
  </si>
  <si>
    <t>Footnote</t>
  </si>
  <si>
    <t>1965</t>
  </si>
  <si>
    <t>Definition and explanations</t>
  </si>
  <si>
    <t>Indicator name</t>
  </si>
  <si>
    <t>Definition of indicator</t>
  </si>
  <si>
    <t>Mobile cellular telephone subscriptions are subscriptions to a public mobile telephone service using cellular technology, which provide access to the public switched telephone network. Post-paid and prepaid subscriptions are included.</t>
  </si>
  <si>
    <t>Unit of measurement</t>
  </si>
  <si>
    <t>Data source</t>
  </si>
  <si>
    <t>Source organization(s)</t>
  </si>
  <si>
    <t>World Bank</t>
  </si>
  <si>
    <t>Link to source organization</t>
  </si>
  <si>
    <t>Complete reference</t>
  </si>
  <si>
    <t>World Development Indicators</t>
  </si>
  <si>
    <t>Link to complete reference</t>
  </si>
  <si>
    <t>Specific information about this indicator</t>
  </si>
  <si>
    <t>Uploader</t>
  </si>
  <si>
    <t>jb</t>
  </si>
  <si>
    <t>Time of uploading</t>
  </si>
  <si>
    <t>06.01.2013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</si>
  <si>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</si>
  <si>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</si>
  <si>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</si>
  <si>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</si>
  <si>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</si>
  <si>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</si>
  <si>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</si>
  <si>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</si>
  <si>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</si>
  <si>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</si>
  <si>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</si>
  <si>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</si>
  <si>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</si>
  <si>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</si>
  <si>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</si>
  <si>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</si>
  <si>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</si>
  <si>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</si>
  <si>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</si>
  <si>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</si>
  <si>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</si>
  <si>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</si>
  <si>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</si>
  <si>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</si>
  <si>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</si>
  <si>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</si>
  <si>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</si>
  <si>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</si>
  <si>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</si>
  <si>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</si>
  <si>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</si>
  <si>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</si>
  <si>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</si>
  <si>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</si>
  <si>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</si>
  <si>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</si>
  <si>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</si>
  <si>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</si>
  <si>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</si>
  <si>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</si>
  <si>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</si>
  <si>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</si>
  <si>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</si>
  <si>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</si>
  <si>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</si>
  <si>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</si>
  <si>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Abkhazia</t>
  </si>
  <si>
    <t>Afghanistan</t>
  </si>
  <si>
    <t>Akrotiri and Dhekelia</t>
  </si>
  <si>
    <t>Albania</t>
  </si>
  <si>
    <t>Algeria</t>
  </si>
  <si>
    <t>Indicator-settings in the graph</t>
  </si>
  <si>
    <t>American Samoa</t>
  </si>
  <si>
    <t>Andorra</t>
  </si>
  <si>
    <t>Angola</t>
  </si>
  <si>
    <t>Anguilla</t>
  </si>
  <si>
    <t>Antigua and Barbuda</t>
  </si>
  <si>
    <t>Argentina</t>
  </si>
  <si>
    <t>Download (coming soon)</t>
  </si>
  <si>
    <t>Armenia</t>
  </si>
  <si>
    <t>Aruba</t>
  </si>
  <si>
    <t>Australia</t>
  </si>
  <si>
    <t>Austria</t>
  </si>
  <si>
    <t>Azerbaijan</t>
  </si>
  <si>
    <t>Dowload this indicator including the data</t>
  </si>
  <si>
    <t>Bahamas</t>
  </si>
  <si>
    <t>Bahrain</t>
  </si>
  <si>
    <t>Bangladesh</t>
  </si>
  <si>
    <t>Source name</t>
  </si>
  <si>
    <t>Barbados</t>
  </si>
  <si>
    <t>Belarus</t>
  </si>
  <si>
    <t>Belgium</t>
  </si>
  <si>
    <t>Belize</t>
  </si>
  <si>
    <t>Benin</t>
  </si>
  <si>
    <t>Bermuda</t>
  </si>
  <si>
    <t>Bhutan</t>
  </si>
  <si>
    <t>Required! Text that will be shown next to the axis in the graph (preferably the same as in  the "Source organization(s)" field in the About-Sheet).</t>
  </si>
  <si>
    <t>Bolivia</t>
  </si>
  <si>
    <t>Bosnia and Herzegovina</t>
  </si>
  <si>
    <t>Botswana</t>
  </si>
  <si>
    <t>As XLS (Excel-file)</t>
  </si>
  <si>
    <t>Brazil</t>
  </si>
  <si>
    <t>British Virgin Islands</t>
  </si>
  <si>
    <t>[Download xls]  Not available yet!</t>
  </si>
  <si>
    <t>Brunei</t>
  </si>
  <si>
    <t>Bulgaria</t>
  </si>
  <si>
    <t>Burkina Faso</t>
  </si>
  <si>
    <t>Source link</t>
  </si>
  <si>
    <t>Burundi</t>
  </si>
  <si>
    <t>Cambodia</t>
  </si>
  <si>
    <t>As CSV (comma separeted file)</t>
  </si>
  <si>
    <t>Cameroon</t>
  </si>
  <si>
    <t>[Download csv]  Not available yet!</t>
  </si>
  <si>
    <t>As PDF</t>
  </si>
  <si>
    <t>[Download pdf]  Not available yet!</t>
  </si>
  <si>
    <t>Canada</t>
  </si>
  <si>
    <t>Cape Verde</t>
  </si>
  <si>
    <t>Cayman Islands</t>
  </si>
  <si>
    <t>Central African Republic</t>
  </si>
  <si>
    <t>Chad</t>
  </si>
  <si>
    <t>Channel Islands</t>
  </si>
  <si>
    <t>Link for target, when clicking source name in the graph. Preferably the same as in  the "Link to source organization" field in the About-Sheet, but can also be left blank to target the link back to the indicators about-page.</t>
  </si>
  <si>
    <t>Chile</t>
  </si>
  <si>
    <t>Scale type</t>
  </si>
  <si>
    <t>lin</t>
  </si>
  <si>
    <t>China</t>
  </si>
  <si>
    <t>Christmas Island</t>
  </si>
  <si>
    <t>Required! Type "lin" for linear scale or "log" for logarithmic scale. Users will be able to change it in the graph.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</si>
  <si>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</si>
  <si>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</si>
  <si>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</si>
  <si>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</si>
  <si>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</si>
  <si>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</si>
  <si>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</si>
  <si>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VERSION</t>
  </si>
  <si>
    <t>Cote d'Ivoire</t>
  </si>
  <si>
    <t>Croatia</t>
  </si>
  <si>
    <t>INDICATOR_V2_EN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</si>
  <si>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</si>
  <si>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</si>
  <si>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</si>
  <si>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</si>
  <si>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</si>
  <si>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</si>
  <si>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</si>
  <si>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</si>
  <si>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</si>
  <si>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</si>
  <si>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</si>
  <si>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</si>
  <si>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</si>
  <si>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</si>
  <si>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</si>
  <si>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</si>
  <si>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</si>
  <si>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</si>
  <si>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</si>
  <si>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</si>
  <si>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</si>
  <si>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</si>
  <si>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</si>
  <si>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</si>
  <si>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</si>
  <si>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</si>
  <si>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</si>
  <si>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</si>
  <si>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</si>
  <si>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</si>
  <si>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</si>
  <si>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</si>
  <si>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</si>
  <si>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</si>
  <si>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</si>
  <si>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</si>
  <si>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</si>
  <si>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</si>
  <si>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</si>
  <si>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</si>
  <si>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</si>
  <si>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</si>
  <si>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</si>
  <si>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</si>
  <si>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</si>
  <si>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</si>
  <si>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</si>
  <si>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</si>
  <si>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</si>
  <si>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</si>
  <si>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</si>
  <si>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</si>
  <si>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</si>
  <si>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</si>
  <si>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</si>
  <si>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</si>
  <si>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</si>
  <si>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</si>
  <si>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</si>
  <si>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</si>
  <si>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</si>
  <si>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</si>
  <si>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</si>
  <si>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</si>
  <si>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</si>
  <si>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</si>
  <si>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</si>
  <si>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</si>
  <si>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</si>
  <si>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</si>
  <si>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</si>
  <si>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</si>
  <si>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</si>
  <si>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</si>
  <si>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</si>
  <si>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</si>
  <si>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</si>
  <si>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</si>
  <si>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</si>
  <si>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</si>
  <si>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</si>
  <si>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</si>
  <si>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</si>
  <si>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</si>
  <si>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</si>
  <si>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</si>
  <si>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</si>
  <si>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</si>
  <si>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</si>
  <si>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</si>
  <si>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</si>
  <si>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</si>
  <si>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</si>
  <si>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</si>
  <si>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</si>
  <si>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</si>
  <si>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</si>
  <si>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</si>
  <si>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</si>
  <si>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</si>
  <si>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</si>
  <si>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</si>
  <si>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</si>
  <si>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</si>
  <si>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</si>
  <si>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</si>
  <si>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</si>
  <si>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</si>
  <si>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</si>
  <si>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</si>
  <si>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</si>
  <si>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</si>
  <si>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</si>
  <si>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</si>
  <si>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</si>
  <si>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</si>
  <si>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</si>
  <si>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</si>
  <si>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</si>
  <si>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</si>
  <si>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</si>
  <si>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</si>
  <si>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</si>
  <si>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</si>
  <si>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</si>
  <si>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</si>
  <si>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</si>
  <si>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</si>
  <si>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</si>
  <si>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</si>
  <si>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</si>
  <si>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</si>
  <si>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</si>
  <si>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</si>
  <si>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</si>
  <si>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</si>
  <si>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</si>
  <si>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</si>
  <si>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</si>
  <si>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</si>
  <si>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</si>
  <si>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</si>
  <si>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</si>
  <si>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</si>
  <si>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</si>
  <si>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</si>
  <si>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</si>
  <si>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</si>
  <si>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</si>
  <si>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</si>
  <si>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</si>
  <si>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</si>
  <si>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</si>
  <si>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</si>
  <si>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</si>
  <si>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</si>
  <si>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</si>
  <si>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</si>
  <si>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</si>
  <si>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</si>
  <si>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</si>
  <si>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</si>
  <si>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</si>
  <si>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</si>
  <si>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</si>
  <si>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</si>
  <si>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</si>
  <si>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</si>
  <si>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</si>
  <si>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</si>
  <si>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</si>
  <si>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</si>
  <si>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</si>
  <si>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</si>
  <si>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</si>
  <si>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</si>
  <si>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</si>
  <si>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</si>
  <si>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</si>
  <si>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</si>
  <si>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</si>
  <si>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</si>
  <si>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</si>
  <si>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</si>
  <si>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</si>
  <si>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</si>
  <si>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</si>
  <si>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</si>
  <si>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</si>
  <si>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</si>
  <si>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</si>
  <si>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</si>
  <si>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</si>
  <si>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</si>
  <si>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</si>
  <si>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</si>
  <si>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</si>
  <si>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</si>
  <si>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</si>
  <si>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</si>
  <si>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</si>
  <si>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</si>
  <si>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</si>
  <si>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</si>
  <si>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</si>
  <si>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</si>
  <si>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</si>
  <si>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</si>
  <si>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</si>
  <si>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</si>
  <si>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</si>
  <si>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</si>
  <si>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</si>
  <si>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</si>
  <si>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</si>
  <si>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</si>
  <si>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</si>
  <si>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</si>
  <si>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</si>
  <si>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</si>
  <si>
    <t>Anyo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</si>
</sst>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12" x14ac:knownFonts="1">
    <font>
      <sz val="10"/>
      <color rgb="FF000000"/>
      <name val="Arial"/>
    </font>
    <font>
      <sz val="10"/>
      <color rgb="FF000000"/>
      <name val="Arial"/>
    </font>
    <font>
      <b/>
      <sz val="10"/>
      <color rgb="FF010000"/>
      <name val="Arial"/>
    </font>
    <font>
      <b/>
      <sz val="10"/>
      <color rgb="FF000000"/>
      <name val="Arial"/>
    </font>
    <font>
      <b/>
      <sz val="24"/>
      <color rgb="FF010000"/>
      <name val="Arial"/>
    </font>
    <font>
      <sz val="10"/>
      <name val="Arial"/>
    </font>
    <font>
      <sz val="10"/>
      <color rgb="FF010000"/>
      <name val="Arial"/>
    </font>
    <font>
      <i/>
      <sz val="10"/>
      <color rgb="FF3366FF"/>
      <name val="Arial"/>
    </font>
    <font>
      <u/>
      <sz val="10"/>
      <color rgb="FF0000FF"/>
      <name val="Arial"/>
    </font>
    <font>
      <i/>
      <sz val="10"/>
      <color rgb="FF010000"/>
      <name val="Arial"/>
    </font>
    <font>
      <i/>
      <sz val="10"/>
      <color rgb="FF6666CC"/>
      <name val="Arial"/>
    </font>
    <font>
      <u/>
      <sz val="10"/>
      <color rgb="FF0000FF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>
      <alignment wrapText="1"/>
    </xf>
    <xf numFmtId="0" fontId="1" fillId="2" borderId="1" xfId="0" applyFont="1" applyFill="1" applyBorder="1" applyAlignment="1"/>
    <xf numFmtId="0" fontId="2" fillId="2" borderId="2" xfId="0" applyFont="1" applyFill="1" applyBorder="1" applyAlignment="1">
      <alignment wrapText="1"/>
    </xf>
    <xf numFmtId="0" fontId="3" fillId="3" borderId="0" xfId="0" applyFont="1" applyFill="1" applyAlignment="1">
      <alignment horizontal="center" vertical="center" wrapText="1"/>
    </xf>
    <xf numFmtId="0" fontId="6" fillId="2" borderId="1" xfId="0" applyFont="1" applyFill="1" applyBorder="1" applyAlignment="1"/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6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7" fillId="0" borderId="1" xfId="0" applyFont="1" applyBorder="1" applyAlignment="1"/>
    <xf numFmtId="0" fontId="7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1" fillId="2" borderId="1" xfId="0" applyFont="1" applyFill="1" applyBorder="1" applyAlignment="1"/>
    <xf numFmtId="0" fontId="8" fillId="0" borderId="1" xfId="0" applyFont="1" applyBorder="1" applyAlignment="1"/>
    <xf numFmtId="0" fontId="1" fillId="0" borderId="6" xfId="0" applyFont="1" applyBorder="1" applyAlignment="1">
      <alignment wrapText="1"/>
    </xf>
    <xf numFmtId="0" fontId="7" fillId="0" borderId="1" xfId="0" applyFont="1" applyBorder="1" applyAlignment="1">
      <alignment horizontal="right"/>
    </xf>
    <xf numFmtId="164" fontId="1" fillId="0" borderId="1" xfId="0" applyNumberFormat="1" applyFont="1" applyBorder="1" applyAlignment="1"/>
    <xf numFmtId="0" fontId="1" fillId="0" borderId="0" xfId="0" applyFont="1" applyAlignment="1">
      <alignment wrapText="1"/>
    </xf>
    <xf numFmtId="0" fontId="1" fillId="0" borderId="1" xfId="0" applyFont="1" applyBorder="1" applyAlignment="1"/>
    <xf numFmtId="0" fontId="6" fillId="2" borderId="1" xfId="0" applyFont="1" applyFill="1" applyBorder="1" applyAlignment="1">
      <alignment wrapText="1"/>
    </xf>
    <xf numFmtId="0" fontId="7" fillId="0" borderId="8" xfId="0" applyFont="1" applyBorder="1" applyAlignment="1"/>
    <xf numFmtId="0" fontId="6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9" fillId="2" borderId="1" xfId="0" applyFont="1" applyFill="1" applyBorder="1" applyAlignment="1">
      <alignment vertical="top" wrapText="1"/>
    </xf>
    <xf numFmtId="0" fontId="10" fillId="0" borderId="1" xfId="0" applyFont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11" fillId="0" borderId="9" xfId="0" applyFont="1" applyBorder="1" applyAlignment="1"/>
    <xf numFmtId="0" fontId="7" fillId="0" borderId="10" xfId="0" applyFont="1" applyBorder="1" applyAlignment="1">
      <alignment vertical="top" wrapText="1"/>
    </xf>
    <xf numFmtId="0" fontId="6" fillId="0" borderId="0" xfId="0" applyFont="1" applyAlignment="1">
      <alignment wrapText="1"/>
    </xf>
    <xf numFmtId="0" fontId="4" fillId="2" borderId="3" xfId="0" applyFont="1" applyFill="1" applyBorder="1" applyAlignment="1">
      <alignment vertical="top" wrapText="1"/>
    </xf>
    <xf numFmtId="0" fontId="5" fillId="0" borderId="4" xfId="0" applyFont="1" applyBorder="1" applyAlignment="1">
      <alignment wrapText="1"/>
    </xf>
    <xf numFmtId="0" fontId="4" fillId="2" borderId="3" xfId="0" applyFont="1" applyFill="1" applyBorder="1" applyAlignment="1">
      <alignment wrapText="1"/>
    </xf>
    <xf numFmtId="0" fontId="5" fillId="0" borderId="7" xfId="0" applyFont="1" applyBorder="1" applyAlignment="1">
      <alignment wrapText="1"/>
    </xf>
    <xf numFmtId="0" fontId="2" fillId="2" borderId="3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76"/>
  <sheetViews>
    <sheetView tabSelected="1" workbookViewId="0">
      <selection activeCell="A9" sqref="A9"/>
    </sheetView>
  </sheetViews>
  <sheetFormatPr baseColWidth="10" defaultColWidth="14.453125" defaultRowHeight="12.75" customHeight="1" x14ac:dyDescent="0.25"/>
  <cols>
    <col min="1" max="1" width="25.7265625" customWidth="1"/>
    <col min="2" max="48" width="10.81640625" customWidth="1"/>
  </cols>
  <sheetData>
    <row r="1" spans="1:48" ht="24" customHeight="1" x14ac:dyDescent="0.25">
      <c r="A1" s="3" t="s">
        <v>361</v>
      </c>
      <c r="B1" s="20" t="s">
        <v>4</v>
      </c>
      <c r="C1" s="20" t="s">
        <v>22</v>
      </c>
      <c r="D1" s="20" t="s">
        <v>23</v>
      </c>
      <c r="E1" s="20" t="s">
        <v>24</v>
      </c>
      <c r="F1" s="20" t="s">
        <v>25</v>
      </c>
      <c r="G1" s="20" t="s">
        <v>26</v>
      </c>
      <c r="H1" s="20" t="s">
        <v>27</v>
      </c>
      <c r="I1" s="20" t="s">
        <v>28</v>
      </c>
      <c r="J1" s="20" t="s">
        <v>29</v>
      </c>
      <c r="K1" s="20" t="s">
        <v>30</v>
      </c>
      <c r="L1" s="20" t="s">
        <v>31</v>
      </c>
      <c r="M1" s="20" t="s">
        <v>32</v>
      </c>
      <c r="N1" s="20" t="s">
        <v>33</v>
      </c>
      <c r="O1" s="20" t="s">
        <v>34</v>
      </c>
      <c r="P1" s="20" t="s">
        <v>35</v>
      </c>
      <c r="Q1" s="20" t="s">
        <v>36</v>
      </c>
      <c r="R1" s="20" t="s">
        <v>37</v>
      </c>
      <c r="S1" s="20" t="s">
        <v>38</v>
      </c>
      <c r="T1" s="20" t="s">
        <v>39</v>
      </c>
      <c r="U1" s="20" t="s">
        <v>40</v>
      </c>
      <c r="V1" s="20" t="s">
        <v>41</v>
      </c>
      <c r="W1" s="20" t="s">
        <v>42</v>
      </c>
      <c r="X1" s="20" t="s">
        <v>43</v>
      </c>
      <c r="Y1" s="20" t="s">
        <v>44</v>
      </c>
      <c r="Z1" s="20" t="s">
        <v>45</v>
      </c>
      <c r="AA1" s="20" t="s">
        <v>46</v>
      </c>
      <c r="AB1" s="20" t="s">
        <v>47</v>
      </c>
      <c r="AC1" s="20" t="s">
        <v>48</v>
      </c>
      <c r="AD1" s="20" t="s">
        <v>49</v>
      </c>
      <c r="AE1" s="20" t="s">
        <v>50</v>
      </c>
      <c r="AF1" s="20" t="s">
        <v>51</v>
      </c>
      <c r="AG1" s="20" t="s">
        <v>52</v>
      </c>
      <c r="AH1" s="20" t="s">
        <v>53</v>
      </c>
      <c r="AI1" s="20" t="s">
        <v>54</v>
      </c>
      <c r="AJ1" s="20" t="s">
        <v>55</v>
      </c>
      <c r="AK1" s="20" t="s">
        <v>56</v>
      </c>
      <c r="AL1" s="20" t="s">
        <v>57</v>
      </c>
      <c r="AM1" s="20" t="s">
        <v>58</v>
      </c>
      <c r="AN1" s="20" t="s">
        <v>59</v>
      </c>
      <c r="AO1" s="20" t="s">
        <v>60</v>
      </c>
      <c r="AP1" s="20" t="s">
        <v>61</v>
      </c>
      <c r="AQ1" s="20" t="s">
        <v>62</v>
      </c>
      <c r="AR1" s="20" t="s">
        <v>63</v>
      </c>
      <c r="AS1" s="20" t="s">
        <v>64</v>
      </c>
      <c r="AT1" s="20" t="s">
        <v>65</v>
      </c>
      <c r="AU1" s="20" t="s">
        <v>66</v>
      </c>
      <c r="AV1" s="20" t="s">
        <v>67</v>
      </c>
    </row>
    <row r="2" spans="1:48" ht="12" customHeight="1" x14ac:dyDescent="0.25">
      <c r="A2" t="s">
        <v>68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</row>
    <row r="3" spans="1:48" ht="12" customHeight="1" x14ac:dyDescent="0.25">
      <c r="A3" s="20" t="s">
        <v>69</v>
      </c>
      <c r="B3" s="20">
        <v>0</v>
      </c>
      <c r="C3" s="6"/>
      <c r="D3" s="6"/>
      <c r="E3" s="6"/>
      <c r="F3" s="6"/>
      <c r="G3" s="20">
        <v>0</v>
      </c>
      <c r="H3" s="6"/>
      <c r="I3" s="6"/>
      <c r="J3" s="6"/>
      <c r="K3" s="6"/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  <c r="Z3" s="20">
        <v>0</v>
      </c>
      <c r="AA3" s="20">
        <v>0</v>
      </c>
      <c r="AB3" s="20">
        <v>0</v>
      </c>
      <c r="AC3" s="20">
        <v>0</v>
      </c>
      <c r="AD3" s="20">
        <v>0</v>
      </c>
      <c r="AE3" s="20">
        <v>0</v>
      </c>
      <c r="AF3" s="20">
        <v>0</v>
      </c>
      <c r="AG3" s="20">
        <v>0</v>
      </c>
      <c r="AH3" s="20">
        <v>0</v>
      </c>
      <c r="AI3" s="20">
        <v>0</v>
      </c>
      <c r="AJ3" s="20">
        <v>0</v>
      </c>
      <c r="AK3" s="20">
        <v>0</v>
      </c>
      <c r="AL3" s="20">
        <v>0</v>
      </c>
      <c r="AM3" s="20">
        <v>0.101461693685442</v>
      </c>
      <c r="AN3" s="20">
        <v>0.77885747761008695</v>
      </c>
      <c r="AO3" s="20">
        <v>2.24773939229968</v>
      </c>
      <c r="AP3" s="20">
        <v>4.3455087971566497</v>
      </c>
      <c r="AQ3" s="20">
        <v>8.8679789791862902</v>
      </c>
      <c r="AR3" s="20">
        <v>16.01633660185</v>
      </c>
      <c r="AS3" s="20">
        <v>26.470879987442402</v>
      </c>
      <c r="AT3" s="20">
        <v>34.338687247030201</v>
      </c>
      <c r="AU3" s="20">
        <v>41.3857963883125</v>
      </c>
      <c r="AV3" s="20">
        <v>54.262080223102203</v>
      </c>
    </row>
    <row r="4" spans="1:48" ht="12" customHeight="1" x14ac:dyDescent="0.25">
      <c r="A4" s="20" t="s">
        <v>70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</row>
    <row r="5" spans="1:48" ht="12" customHeight="1" x14ac:dyDescent="0.25">
      <c r="A5" s="20" t="s">
        <v>71</v>
      </c>
      <c r="B5" s="20">
        <v>0</v>
      </c>
      <c r="C5" s="6"/>
      <c r="D5" s="6"/>
      <c r="E5" s="6"/>
      <c r="F5" s="6"/>
      <c r="G5" s="20">
        <v>0</v>
      </c>
      <c r="H5" s="6"/>
      <c r="I5" s="6"/>
      <c r="J5" s="6"/>
      <c r="K5" s="6"/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7.3893279470487003E-2</v>
      </c>
      <c r="AH5" s="20">
        <v>0.106730420304395</v>
      </c>
      <c r="AI5" s="20">
        <v>0.181875047295632</v>
      </c>
      <c r="AJ5" s="20">
        <v>0.35824878568697199</v>
      </c>
      <c r="AK5" s="20">
        <v>0.96980457417274801</v>
      </c>
      <c r="AL5" s="20">
        <v>12.7592385465809</v>
      </c>
      <c r="AM5" s="20">
        <v>27.5424318510909</v>
      </c>
      <c r="AN5" s="20">
        <v>35.407334017660503</v>
      </c>
      <c r="AO5" s="20">
        <v>40.308672929771902</v>
      </c>
      <c r="AP5" s="20">
        <v>48.705964733592197</v>
      </c>
      <c r="AQ5" s="20">
        <v>60.504364338037597</v>
      </c>
      <c r="AR5" s="20">
        <v>73.270708418712999</v>
      </c>
      <c r="AS5" s="20">
        <v>58.453314691627597</v>
      </c>
      <c r="AT5" s="20">
        <v>77.167389717178693</v>
      </c>
      <c r="AU5" s="20">
        <v>84.024137685673296</v>
      </c>
      <c r="AV5" s="20">
        <v>96.393394502715793</v>
      </c>
    </row>
    <row r="6" spans="1:48" ht="12" customHeight="1" x14ac:dyDescent="0.25">
      <c r="A6" s="20" t="s">
        <v>72</v>
      </c>
      <c r="B6" s="20">
        <v>0</v>
      </c>
      <c r="C6" s="6"/>
      <c r="D6" s="6"/>
      <c r="E6" s="6"/>
      <c r="F6" s="6"/>
      <c r="G6" s="20">
        <v>0</v>
      </c>
      <c r="H6" s="6"/>
      <c r="I6" s="6"/>
      <c r="J6" s="6"/>
      <c r="K6" s="6"/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1.8577675752520001E-3</v>
      </c>
      <c r="AB6" s="20">
        <v>1.8437704392037998E-2</v>
      </c>
      <c r="AC6" s="20">
        <v>1.8002129605619002E-2</v>
      </c>
      <c r="AD6" s="20">
        <v>1.7596676734547002E-2</v>
      </c>
      <c r="AE6" s="20">
        <v>4.8574675600079999E-3</v>
      </c>
      <c r="AF6" s="20">
        <v>1.6580898543316E-2</v>
      </c>
      <c r="AG6" s="20">
        <v>4.0643550676167997E-2</v>
      </c>
      <c r="AH6" s="20">
        <v>5.9501588025571997E-2</v>
      </c>
      <c r="AI6" s="20">
        <v>6.065978843079E-2</v>
      </c>
      <c r="AJ6" s="20">
        <v>0.239210525528913</v>
      </c>
      <c r="AK6" s="20">
        <v>0.28165483481648101</v>
      </c>
      <c r="AL6" s="20">
        <v>0.32276582945298898</v>
      </c>
      <c r="AM6" s="20">
        <v>1.4319896209662999</v>
      </c>
      <c r="AN6" s="20">
        <v>4.53390797902152</v>
      </c>
      <c r="AO6" s="20">
        <v>15.0710173043329</v>
      </c>
      <c r="AP6" s="20">
        <v>41.538459293109298</v>
      </c>
      <c r="AQ6" s="20">
        <v>62.883274216297799</v>
      </c>
      <c r="AR6" s="20">
        <v>81.290123266543503</v>
      </c>
      <c r="AS6" s="20">
        <v>78.515888275680496</v>
      </c>
      <c r="AT6" s="20">
        <v>93.647114943767903</v>
      </c>
      <c r="AU6" s="20">
        <v>92.421260752728202</v>
      </c>
      <c r="AV6" s="20">
        <v>98.987590199974704</v>
      </c>
    </row>
    <row r="7" spans="1:48" ht="12" customHeight="1" x14ac:dyDescent="0.25">
      <c r="A7" s="20" t="s">
        <v>74</v>
      </c>
      <c r="B7" s="20">
        <v>0</v>
      </c>
      <c r="C7" s="6"/>
      <c r="D7" s="6"/>
      <c r="E7" s="6"/>
      <c r="F7" s="6"/>
      <c r="G7" s="20">
        <v>0</v>
      </c>
      <c r="H7" s="6"/>
      <c r="I7" s="6"/>
      <c r="J7" s="6"/>
      <c r="K7" s="6"/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6"/>
      <c r="Y7" s="6"/>
      <c r="Z7" s="6"/>
      <c r="AA7" s="20">
        <v>0</v>
      </c>
      <c r="AB7" s="20">
        <v>0</v>
      </c>
      <c r="AC7" s="20">
        <v>1.4099258781824</v>
      </c>
      <c r="AD7" s="20">
        <v>1.77161866892384</v>
      </c>
      <c r="AE7" s="20">
        <v>2.3128071697022299</v>
      </c>
      <c r="AF7" s="20">
        <v>2.3621005687938199</v>
      </c>
      <c r="AG7" s="20">
        <v>2.4118290940798901</v>
      </c>
      <c r="AH7" s="20">
        <v>2.55316044789729</v>
      </c>
      <c r="AI7" s="20">
        <v>2.69082428917392</v>
      </c>
      <c r="AJ7" s="20">
        <v>3.1764519032241001</v>
      </c>
      <c r="AK7" s="20">
        <v>3.4568329718004298</v>
      </c>
      <c r="AL7" s="20">
        <v>3.6771101598076199</v>
      </c>
      <c r="AM7" s="20">
        <v>3.41112805133446</v>
      </c>
      <c r="AN7" s="20">
        <v>3.4554250172771299</v>
      </c>
      <c r="AO7" s="20">
        <v>3.6365987296148399</v>
      </c>
      <c r="AP7" s="6"/>
      <c r="AQ7" s="6"/>
      <c r="AR7" s="6"/>
      <c r="AS7" s="6"/>
      <c r="AT7" s="6"/>
      <c r="AU7" s="6"/>
      <c r="AV7" s="6"/>
    </row>
    <row r="8" spans="1:48" ht="12" customHeight="1" x14ac:dyDescent="0.25">
      <c r="A8" s="20" t="s">
        <v>75</v>
      </c>
      <c r="B8" s="20">
        <v>0</v>
      </c>
      <c r="C8" s="6"/>
      <c r="D8" s="6"/>
      <c r="E8" s="6"/>
      <c r="F8" s="6"/>
      <c r="G8" s="20">
        <v>0</v>
      </c>
      <c r="H8" s="6"/>
      <c r="I8" s="6"/>
      <c r="J8" s="6"/>
      <c r="K8" s="6"/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1.3329409524469</v>
      </c>
      <c r="AD8" s="20">
        <v>1.2856436459535201</v>
      </c>
      <c r="AE8" s="20">
        <v>1.2422557081966701</v>
      </c>
      <c r="AF8" s="20">
        <v>4.3663735142737901</v>
      </c>
      <c r="AG8" s="20">
        <v>8.4136937157925402</v>
      </c>
      <c r="AH8" s="20">
        <v>13.2778676527232</v>
      </c>
      <c r="AI8" s="20">
        <v>21.973352426610202</v>
      </c>
      <c r="AJ8" s="20">
        <v>32.1950457138392</v>
      </c>
      <c r="AK8" s="20">
        <v>36.425101339852098</v>
      </c>
      <c r="AL8" s="20">
        <v>44.3274589546619</v>
      </c>
      <c r="AM8" s="20">
        <v>47.492142577813802</v>
      </c>
      <c r="AN8" s="20">
        <v>71.870974890240007</v>
      </c>
      <c r="AO8" s="20">
        <v>77.5195239866121</v>
      </c>
      <c r="AP8" s="20">
        <v>82.888249794576794</v>
      </c>
      <c r="AQ8" s="20">
        <v>86.391065928837904</v>
      </c>
      <c r="AR8" s="20">
        <v>78.023098660769094</v>
      </c>
      <c r="AS8" s="20">
        <v>77.748041222132102</v>
      </c>
      <c r="AT8" s="20">
        <v>77.140671869211403</v>
      </c>
      <c r="AU8" s="20">
        <v>77.176423453997003</v>
      </c>
      <c r="AV8" s="20">
        <v>75.487727035339205</v>
      </c>
    </row>
    <row r="9" spans="1:48" ht="12" customHeight="1" x14ac:dyDescent="0.25">
      <c r="A9" s="20" t="s">
        <v>76</v>
      </c>
      <c r="B9" s="20">
        <v>0</v>
      </c>
      <c r="C9" s="6"/>
      <c r="D9" s="6"/>
      <c r="E9" s="6"/>
      <c r="F9" s="6"/>
      <c r="G9" s="20">
        <v>0</v>
      </c>
      <c r="H9" s="6"/>
      <c r="I9" s="6"/>
      <c r="J9" s="6"/>
      <c r="K9" s="6"/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9.6730934113040002E-3</v>
      </c>
      <c r="AE9" s="20">
        <v>1.5532710662388E-2</v>
      </c>
      <c r="AF9" s="20">
        <v>1.6472389128387999E-2</v>
      </c>
      <c r="AG9" s="20">
        <v>2.6484163104862998E-2</v>
      </c>
      <c r="AH9" s="20">
        <v>5.5127183775597999E-2</v>
      </c>
      <c r="AI9" s="20">
        <v>7.4743506848126001E-2</v>
      </c>
      <c r="AJ9" s="20">
        <v>0.17762548037515999</v>
      </c>
      <c r="AK9" s="20">
        <v>0.185303093633927</v>
      </c>
      <c r="AL9" s="20">
        <v>0.52125888329388903</v>
      </c>
      <c r="AM9" s="20">
        <v>0.94019841141390104</v>
      </c>
      <c r="AN9" s="20">
        <v>2.26978789740014</v>
      </c>
      <c r="AO9" s="20">
        <v>4.6373294998076098</v>
      </c>
      <c r="AP9" s="20">
        <v>9.7708529815081206</v>
      </c>
      <c r="AQ9" s="20">
        <v>17.957403150526002</v>
      </c>
      <c r="AR9" s="20">
        <v>28.310596862251199</v>
      </c>
      <c r="AS9" s="20">
        <v>37.550557258014301</v>
      </c>
      <c r="AT9" s="20">
        <v>43.704504121909203</v>
      </c>
      <c r="AU9" s="20">
        <v>46.689241623166502</v>
      </c>
      <c r="AV9" s="20">
        <v>48.377974345758098</v>
      </c>
    </row>
    <row r="10" spans="1:48" ht="12" customHeight="1" x14ac:dyDescent="0.25">
      <c r="A10" s="20" t="s">
        <v>77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</row>
    <row r="11" spans="1:48" ht="12" customHeight="1" x14ac:dyDescent="0.25">
      <c r="A11" s="20" t="s">
        <v>78</v>
      </c>
      <c r="B11" s="20">
        <v>0</v>
      </c>
      <c r="C11" s="6"/>
      <c r="D11" s="6"/>
      <c r="E11" s="6"/>
      <c r="F11" s="6"/>
      <c r="G11" s="20">
        <v>0</v>
      </c>
      <c r="H11" s="6"/>
      <c r="I11" s="6"/>
      <c r="J11" s="6"/>
      <c r="K11" s="6"/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6"/>
      <c r="AA11" s="20">
        <v>0</v>
      </c>
      <c r="AB11" s="6"/>
      <c r="AC11" s="6"/>
      <c r="AD11" s="6"/>
      <c r="AE11" s="6"/>
      <c r="AF11" s="6"/>
      <c r="AG11" s="20">
        <v>1.8452803406671401</v>
      </c>
      <c r="AH11" s="20">
        <v>1.9357871740272701</v>
      </c>
      <c r="AI11" s="20">
        <v>2.0218358269308498</v>
      </c>
      <c r="AJ11" s="20">
        <v>11.1864183720471</v>
      </c>
      <c r="AK11" s="20">
        <v>28.330071082723801</v>
      </c>
      <c r="AL11" s="20">
        <v>31.579612202362199</v>
      </c>
      <c r="AM11" s="20">
        <v>47.455500763908702</v>
      </c>
      <c r="AN11" s="20">
        <v>56.414900386705199</v>
      </c>
      <c r="AO11" s="20">
        <v>65.1874743475217</v>
      </c>
      <c r="AP11" s="20">
        <v>102.483435816769</v>
      </c>
      <c r="AQ11" s="20">
        <v>129.693238534702</v>
      </c>
      <c r="AR11" s="20">
        <v>130.77442252865501</v>
      </c>
      <c r="AS11" s="20">
        <v>157.21734326262401</v>
      </c>
      <c r="AT11" s="20">
        <v>153.66962028199799</v>
      </c>
      <c r="AU11" s="20">
        <v>189.34731146432199</v>
      </c>
      <c r="AV11" s="20">
        <v>181.64196759362599</v>
      </c>
    </row>
    <row r="12" spans="1:48" ht="12" customHeight="1" x14ac:dyDescent="0.25">
      <c r="A12" s="20" t="s">
        <v>79</v>
      </c>
      <c r="B12" s="20">
        <v>0</v>
      </c>
      <c r="C12" s="6"/>
      <c r="D12" s="6"/>
      <c r="E12" s="6"/>
      <c r="F12" s="6"/>
      <c r="G12" s="20">
        <v>0</v>
      </c>
      <c r="H12" s="6"/>
      <c r="I12" s="6"/>
      <c r="J12" s="6"/>
      <c r="K12" s="6"/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7.1457036627600003E-3</v>
      </c>
      <c r="AA12" s="20">
        <v>3.6761955493402998E-2</v>
      </c>
      <c r="AB12" s="20">
        <v>7.5543355404382007E-2</v>
      </c>
      <c r="AC12" s="20">
        <v>0.13890867039655899</v>
      </c>
      <c r="AD12" s="20">
        <v>0.329585912085606</v>
      </c>
      <c r="AE12" s="20">
        <v>0.70064071395899696</v>
      </c>
      <c r="AF12" s="20">
        <v>1.1630846049767101</v>
      </c>
      <c r="AG12" s="20">
        <v>1.89026515147329</v>
      </c>
      <c r="AH12" s="20">
        <v>5.6253030770409804</v>
      </c>
      <c r="AI12" s="20">
        <v>7.3914168016387203</v>
      </c>
      <c r="AJ12" s="20">
        <v>10.533006610186</v>
      </c>
      <c r="AK12" s="20">
        <v>17.567899928485001</v>
      </c>
      <c r="AL12" s="20">
        <v>18.073481407864399</v>
      </c>
      <c r="AM12" s="20">
        <v>17.438140877714702</v>
      </c>
      <c r="AN12" s="20">
        <v>20.636775878773001</v>
      </c>
      <c r="AO12" s="20">
        <v>35.242850314618003</v>
      </c>
      <c r="AP12" s="20">
        <v>57.279611006635903</v>
      </c>
      <c r="AQ12" s="20">
        <v>80.7464922092515</v>
      </c>
      <c r="AR12" s="20">
        <v>102.62574493753399</v>
      </c>
      <c r="AS12" s="20">
        <v>117.108387513233</v>
      </c>
      <c r="AT12" s="20">
        <v>131.002357068848</v>
      </c>
      <c r="AU12" s="20">
        <v>132.88008604096899</v>
      </c>
      <c r="AV12" s="20">
        <v>134.921114445462</v>
      </c>
    </row>
    <row r="13" spans="1:48" ht="12" customHeight="1" x14ac:dyDescent="0.25">
      <c r="A13" s="20" t="s">
        <v>81</v>
      </c>
      <c r="B13" s="20">
        <v>0</v>
      </c>
      <c r="C13" s="6"/>
      <c r="D13" s="6"/>
      <c r="E13" s="6"/>
      <c r="F13" s="6"/>
      <c r="G13" s="20">
        <v>0</v>
      </c>
      <c r="H13" s="6"/>
      <c r="I13" s="6"/>
      <c r="J13" s="6"/>
      <c r="K13" s="6"/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9.4572037885560008E-3</v>
      </c>
      <c r="AH13" s="20">
        <v>0.15949797692766099</v>
      </c>
      <c r="AI13" s="20">
        <v>0.25187345152183899</v>
      </c>
      <c r="AJ13" s="20">
        <v>0.26405670828932898</v>
      </c>
      <c r="AK13" s="20">
        <v>0.56844742917813396</v>
      </c>
      <c r="AL13" s="20">
        <v>0.83188455905617098</v>
      </c>
      <c r="AM13" s="20">
        <v>2.3308539146644001</v>
      </c>
      <c r="AN13" s="20">
        <v>3.7371992129529499</v>
      </c>
      <c r="AO13" s="20">
        <v>6.6384184480436996</v>
      </c>
      <c r="AP13" s="20">
        <v>10.373410690440901</v>
      </c>
      <c r="AQ13" s="20">
        <v>41.0366780852708</v>
      </c>
      <c r="AR13" s="20">
        <v>61.037752819368798</v>
      </c>
      <c r="AS13" s="20">
        <v>46.832064180063803</v>
      </c>
      <c r="AT13" s="20">
        <v>71.037760710850904</v>
      </c>
      <c r="AU13" s="20">
        <v>125.008537964187</v>
      </c>
      <c r="AV13" s="20">
        <v>103.566373656715</v>
      </c>
    </row>
    <row r="14" spans="1:48" ht="12" customHeight="1" x14ac:dyDescent="0.25">
      <c r="A14" s="20" t="s">
        <v>82</v>
      </c>
      <c r="B14" s="20">
        <v>0</v>
      </c>
      <c r="C14" s="6"/>
      <c r="D14" s="6"/>
      <c r="E14" s="6"/>
      <c r="F14" s="6"/>
      <c r="G14" s="20">
        <v>0</v>
      </c>
      <c r="H14" s="6"/>
      <c r="I14" s="6"/>
      <c r="J14" s="6"/>
      <c r="K14" s="6"/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2.9288580382509002E-2</v>
      </c>
      <c r="AD14" s="6"/>
      <c r="AE14" s="6"/>
      <c r="AF14" s="20">
        <v>2.1388643352464398</v>
      </c>
      <c r="AG14" s="20">
        <v>3.6114555369632502</v>
      </c>
      <c r="AH14" s="20">
        <v>3.9947863458625399</v>
      </c>
      <c r="AI14" s="20">
        <v>6.1962292835178001</v>
      </c>
      <c r="AJ14" s="20">
        <v>13.5682141968748</v>
      </c>
      <c r="AK14" s="20">
        <v>16.616632140997702</v>
      </c>
      <c r="AL14" s="20">
        <v>57.3822851141691</v>
      </c>
      <c r="AM14" s="20">
        <v>65.330457947481904</v>
      </c>
      <c r="AN14" s="20">
        <v>72.208516129032304</v>
      </c>
      <c r="AO14" s="20">
        <v>99.336671849443704</v>
      </c>
      <c r="AP14" s="20">
        <v>102.3971246386</v>
      </c>
      <c r="AQ14" s="20">
        <v>106.152213492226</v>
      </c>
      <c r="AR14" s="20">
        <v>108.981530343008</v>
      </c>
      <c r="AS14" s="20">
        <v>114.47984382995701</v>
      </c>
      <c r="AT14" s="20">
        <v>120.06153153491201</v>
      </c>
      <c r="AU14" s="20">
        <v>122.618338791307</v>
      </c>
      <c r="AV14" s="6"/>
    </row>
    <row r="15" spans="1:48" ht="12" customHeight="1" x14ac:dyDescent="0.25">
      <c r="A15" s="20" t="s">
        <v>83</v>
      </c>
      <c r="B15" s="20">
        <v>0</v>
      </c>
      <c r="C15" s="6"/>
      <c r="D15" s="6"/>
      <c r="E15" s="6"/>
      <c r="F15" s="6"/>
      <c r="G15" s="20">
        <v>0</v>
      </c>
      <c r="H15" s="6"/>
      <c r="I15" s="6"/>
      <c r="J15" s="6"/>
      <c r="K15" s="6"/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2.7084507398454999E-2</v>
      </c>
      <c r="Y15" s="20">
        <v>0.19053878695326901</v>
      </c>
      <c r="Z15" s="20">
        <v>0.56088013960147598</v>
      </c>
      <c r="AA15" s="20">
        <v>1.0817813808755701</v>
      </c>
      <c r="AB15" s="20">
        <v>1.68272718439332</v>
      </c>
      <c r="AC15" s="20">
        <v>2.8352256420317099</v>
      </c>
      <c r="AD15" s="20">
        <v>3.89227689341925</v>
      </c>
      <c r="AE15" s="20">
        <v>6.8073451030470196</v>
      </c>
      <c r="AF15" s="20">
        <v>12.3741501464587</v>
      </c>
      <c r="AG15" s="20">
        <v>21.779907538560899</v>
      </c>
      <c r="AH15" s="20">
        <v>24.712346505316301</v>
      </c>
      <c r="AI15" s="20">
        <v>26.2505045402484</v>
      </c>
      <c r="AJ15" s="20">
        <v>33.328242178259998</v>
      </c>
      <c r="AK15" s="20">
        <v>44.676702070422301</v>
      </c>
      <c r="AL15" s="20">
        <v>57.434176162154699</v>
      </c>
      <c r="AM15" s="20">
        <v>64.629499280531306</v>
      </c>
      <c r="AN15" s="20">
        <v>72.313070687072496</v>
      </c>
      <c r="AO15" s="20">
        <v>81.974462368399401</v>
      </c>
      <c r="AP15" s="20">
        <v>90.2785401734603</v>
      </c>
      <c r="AQ15" s="20">
        <v>95.255105078287798</v>
      </c>
      <c r="AR15" s="20">
        <v>100.662935982729</v>
      </c>
      <c r="AS15" s="20">
        <v>102.81764505108499</v>
      </c>
      <c r="AT15" s="20">
        <v>101.359217981673</v>
      </c>
      <c r="AU15" s="20">
        <v>101.040111397396</v>
      </c>
      <c r="AV15" s="20">
        <v>108.335354944489</v>
      </c>
    </row>
    <row r="16" spans="1:48" ht="12" customHeight="1" x14ac:dyDescent="0.25">
      <c r="A16" s="20" t="s">
        <v>84</v>
      </c>
      <c r="B16" s="20">
        <v>0</v>
      </c>
      <c r="C16" s="6"/>
      <c r="D16" s="6"/>
      <c r="E16" s="6"/>
      <c r="F16" s="6"/>
      <c r="G16" s="20">
        <v>0</v>
      </c>
      <c r="H16" s="6"/>
      <c r="I16" s="6"/>
      <c r="J16" s="6"/>
      <c r="K16" s="6"/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0.12913345788102301</v>
      </c>
      <c r="W16" s="20">
        <v>0.25233439696649301</v>
      </c>
      <c r="X16" s="20">
        <v>0.345706095108397</v>
      </c>
      <c r="Y16" s="20">
        <v>0.48525363588489001</v>
      </c>
      <c r="Z16" s="20">
        <v>0.664497659106845</v>
      </c>
      <c r="AA16" s="20">
        <v>0.96079623357655497</v>
      </c>
      <c r="AB16" s="20">
        <v>1.49492647071206</v>
      </c>
      <c r="AC16" s="20">
        <v>2.2171168211893302</v>
      </c>
      <c r="AD16" s="20">
        <v>2.8172138335698498</v>
      </c>
      <c r="AE16" s="20">
        <v>3.524080692364</v>
      </c>
      <c r="AF16" s="20">
        <v>4.8330792890389001</v>
      </c>
      <c r="AG16" s="20">
        <v>7.5210188752816398</v>
      </c>
      <c r="AH16" s="20">
        <v>14.547980801231599</v>
      </c>
      <c r="AI16" s="20">
        <v>28.7470707864491</v>
      </c>
      <c r="AJ16" s="20">
        <v>53.231758161302103</v>
      </c>
      <c r="AK16" s="20">
        <v>76.417490098332095</v>
      </c>
      <c r="AL16" s="20">
        <v>81.371104985022001</v>
      </c>
      <c r="AM16" s="20">
        <v>83.334786990915205</v>
      </c>
      <c r="AN16" s="20">
        <v>89.424512569405707</v>
      </c>
      <c r="AO16" s="20">
        <v>97.635431595153094</v>
      </c>
      <c r="AP16" s="20">
        <v>105.257454997427</v>
      </c>
      <c r="AQ16" s="20">
        <v>112.18139323947899</v>
      </c>
      <c r="AR16" s="20">
        <v>119.28109314045901</v>
      </c>
      <c r="AS16" s="20">
        <v>129.660171910016</v>
      </c>
      <c r="AT16" s="20">
        <v>136.612821652164</v>
      </c>
      <c r="AU16" s="20">
        <v>145.836540124885</v>
      </c>
      <c r="AV16" s="20">
        <v>154.78323998455301</v>
      </c>
    </row>
    <row r="17" spans="1:48" ht="12" customHeight="1" x14ac:dyDescent="0.25">
      <c r="A17" s="20" t="s">
        <v>85</v>
      </c>
      <c r="B17" s="20">
        <v>0</v>
      </c>
      <c r="C17" s="6"/>
      <c r="D17" s="6"/>
      <c r="E17" s="6"/>
      <c r="F17" s="6"/>
      <c r="G17" s="20">
        <v>0</v>
      </c>
      <c r="H17" s="6"/>
      <c r="I17" s="6"/>
      <c r="J17" s="6"/>
      <c r="K17" s="6"/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6.5191300612080002E-3</v>
      </c>
      <c r="AF17" s="20">
        <v>7.7271810548066006E-2</v>
      </c>
      <c r="AG17" s="20">
        <v>0.21668997146065599</v>
      </c>
      <c r="AH17" s="20">
        <v>0.50545308055961702</v>
      </c>
      <c r="AI17" s="20">
        <v>0.81498080155994801</v>
      </c>
      <c r="AJ17" s="20">
        <v>4.6023838855862298</v>
      </c>
      <c r="AK17" s="20">
        <v>5.1832617141529802</v>
      </c>
      <c r="AL17" s="20">
        <v>8.9117159032866393</v>
      </c>
      <c r="AM17" s="20">
        <v>9.5914955245323394</v>
      </c>
      <c r="AN17" s="20">
        <v>12.6194782619907</v>
      </c>
      <c r="AO17" s="20">
        <v>17.176651255686</v>
      </c>
      <c r="AP17" s="20">
        <v>26.1064925985415</v>
      </c>
      <c r="AQ17" s="20">
        <v>38.193602896163398</v>
      </c>
      <c r="AR17" s="20">
        <v>51.229949579481399</v>
      </c>
      <c r="AS17" s="20">
        <v>73.214365579855993</v>
      </c>
      <c r="AT17" s="20">
        <v>85.557061938516298</v>
      </c>
      <c r="AU17" s="20">
        <v>99.045798099498001</v>
      </c>
      <c r="AV17" s="20">
        <v>108.74790444854899</v>
      </c>
    </row>
    <row r="18" spans="1:48" ht="12" customHeight="1" x14ac:dyDescent="0.25">
      <c r="A18" s="20" t="s">
        <v>87</v>
      </c>
      <c r="B18" s="20">
        <v>0</v>
      </c>
      <c r="C18" s="6"/>
      <c r="D18" s="6"/>
      <c r="E18" s="6"/>
      <c r="F18" s="6"/>
      <c r="G18" s="20">
        <v>0</v>
      </c>
      <c r="H18" s="6"/>
      <c r="I18" s="6"/>
      <c r="J18" s="6"/>
      <c r="K18" s="6"/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0.75040604697651203</v>
      </c>
      <c r="AB18" s="20">
        <v>0.77440625658916196</v>
      </c>
      <c r="AC18" s="20">
        <v>0.97832262822611304</v>
      </c>
      <c r="AD18" s="20">
        <v>0.88695645749369201</v>
      </c>
      <c r="AE18" s="6"/>
      <c r="AF18" s="20">
        <v>1.46546855676367</v>
      </c>
      <c r="AG18" s="20">
        <v>1.7442372839532301</v>
      </c>
      <c r="AH18" s="20">
        <v>2.1586465982166798</v>
      </c>
      <c r="AI18" s="20">
        <v>2.7779785319250698</v>
      </c>
      <c r="AJ18" s="20">
        <v>5.4121256649931304</v>
      </c>
      <c r="AK18" s="20">
        <v>10.5909269580818</v>
      </c>
      <c r="AL18" s="20">
        <v>20.0775183517569</v>
      </c>
      <c r="AM18" s="20">
        <v>39.816416558480803</v>
      </c>
      <c r="AN18" s="20">
        <v>39.402838804517103</v>
      </c>
      <c r="AO18" s="20">
        <v>59.098808854320602</v>
      </c>
      <c r="AP18" s="20">
        <v>71.321526312163797</v>
      </c>
      <c r="AQ18" s="20">
        <v>78.066504971209596</v>
      </c>
      <c r="AR18" s="20">
        <v>113.725555781926</v>
      </c>
      <c r="AS18" s="20">
        <v>107.309514747004</v>
      </c>
      <c r="AT18" s="20">
        <v>106.04507651658901</v>
      </c>
      <c r="AU18" s="20">
        <v>124.936055786769</v>
      </c>
      <c r="AV18" s="20">
        <v>86.062976703458801</v>
      </c>
    </row>
    <row r="19" spans="1:48" ht="12" customHeight="1" x14ac:dyDescent="0.25">
      <c r="A19" s="20" t="s">
        <v>88</v>
      </c>
      <c r="B19" s="20">
        <v>0</v>
      </c>
      <c r="C19" s="6"/>
      <c r="D19" s="6"/>
      <c r="E19" s="6"/>
      <c r="F19" s="6"/>
      <c r="G19" s="20">
        <v>0</v>
      </c>
      <c r="H19" s="6"/>
      <c r="I19" s="6"/>
      <c r="J19" s="6"/>
      <c r="K19" s="6"/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0.14343905580893401</v>
      </c>
      <c r="X19" s="20">
        <v>0.38373432673902003</v>
      </c>
      <c r="Y19" s="20">
        <v>0.62442663527945597</v>
      </c>
      <c r="Z19" s="20">
        <v>0.88933984665111598</v>
      </c>
      <c r="AA19" s="20">
        <v>1.0442471053437801</v>
      </c>
      <c r="AB19" s="20">
        <v>1.45139485084421</v>
      </c>
      <c r="AC19" s="20">
        <v>1.8632046427141999</v>
      </c>
      <c r="AD19" s="20">
        <v>2.13388634049763</v>
      </c>
      <c r="AE19" s="20">
        <v>3.2303435173995898</v>
      </c>
      <c r="AF19" s="20">
        <v>4.9367788233652696</v>
      </c>
      <c r="AG19" s="20">
        <v>6.9714774731525102</v>
      </c>
      <c r="AH19" s="20">
        <v>9.8725770928824605</v>
      </c>
      <c r="AI19" s="20">
        <v>15.0617518245787</v>
      </c>
      <c r="AJ19" s="20">
        <v>21.294743643949499</v>
      </c>
      <c r="AK19" s="20">
        <v>32.235859685079603</v>
      </c>
      <c r="AL19" s="20">
        <v>46.627601126830697</v>
      </c>
      <c r="AM19" s="20">
        <v>60.583736975719198</v>
      </c>
      <c r="AN19" s="20">
        <v>68.469352436167696</v>
      </c>
      <c r="AO19" s="20">
        <v>96.725616291532702</v>
      </c>
      <c r="AP19" s="20">
        <v>105.835484480696</v>
      </c>
      <c r="AQ19" s="20">
        <v>111.834091273216</v>
      </c>
      <c r="AR19" s="20">
        <v>120.550849975101</v>
      </c>
      <c r="AS19" s="20">
        <v>136.90974277789201</v>
      </c>
      <c r="AT19" s="20">
        <v>119.870072795487</v>
      </c>
      <c r="AU19" s="20">
        <v>124.184223769352</v>
      </c>
      <c r="AV19" s="20">
        <v>127.964126373689</v>
      </c>
    </row>
    <row r="20" spans="1:48" ht="12" customHeight="1" x14ac:dyDescent="0.25">
      <c r="A20" s="20" t="s">
        <v>89</v>
      </c>
      <c r="B20" s="20">
        <v>0</v>
      </c>
      <c r="C20" s="6"/>
      <c r="D20" s="6"/>
      <c r="E20" s="6"/>
      <c r="F20" s="6"/>
      <c r="G20" s="20">
        <v>0</v>
      </c>
      <c r="H20" s="6"/>
      <c r="I20" s="6"/>
      <c r="J20" s="6"/>
      <c r="K20" s="6"/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2.2680765817000001E-4</v>
      </c>
      <c r="AD20" s="20">
        <v>4.4387052971299999E-4</v>
      </c>
      <c r="AE20" s="20">
        <v>9.5950760572699998E-4</v>
      </c>
      <c r="AF20" s="20">
        <v>2.1278958705130001E-3</v>
      </c>
      <c r="AG20" s="20">
        <v>3.3353155669630001E-3</v>
      </c>
      <c r="AH20" s="20">
        <v>2.1246967700188E-2</v>
      </c>
      <c r="AI20" s="20">
        <v>6.0094540249965002E-2</v>
      </c>
      <c r="AJ20" s="20">
        <v>0.11712469931083</v>
      </c>
      <c r="AK20" s="20">
        <v>0.21529061049356499</v>
      </c>
      <c r="AL20" s="20">
        <v>0.394104846319421</v>
      </c>
      <c r="AM20" s="20">
        <v>0.80064690482418999</v>
      </c>
      <c r="AN20" s="20">
        <v>0.99989182122772202</v>
      </c>
      <c r="AO20" s="20">
        <v>2.0064140242797599</v>
      </c>
      <c r="AP20" s="20">
        <v>6.4016879060208298</v>
      </c>
      <c r="AQ20" s="20">
        <v>13.4390674381798</v>
      </c>
      <c r="AR20" s="20">
        <v>23.875217291742501</v>
      </c>
      <c r="AS20" s="20">
        <v>30.6849887577735</v>
      </c>
      <c r="AT20" s="20">
        <v>35.659354073275203</v>
      </c>
      <c r="AU20" s="20">
        <v>46.169221961046503</v>
      </c>
      <c r="AV20" s="20">
        <v>56.480785389640801</v>
      </c>
    </row>
    <row r="21" spans="1:48" ht="12" customHeight="1" x14ac:dyDescent="0.25">
      <c r="A21" s="20" t="s">
        <v>91</v>
      </c>
      <c r="B21" s="20">
        <v>0</v>
      </c>
      <c r="C21" s="6"/>
      <c r="D21" s="6"/>
      <c r="E21" s="6"/>
      <c r="F21" s="6"/>
      <c r="G21" s="20">
        <v>0</v>
      </c>
      <c r="H21" s="6"/>
      <c r="I21" s="6"/>
      <c r="J21" s="6"/>
      <c r="K21" s="6"/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0.18667107097725799</v>
      </c>
      <c r="AC21" s="20">
        <v>0.304822008455364</v>
      </c>
      <c r="AD21" s="20">
        <v>0.59568131049888295</v>
      </c>
      <c r="AE21" s="20">
        <v>1.1296961205009199</v>
      </c>
      <c r="AF21" s="20">
        <v>1.7516020287302201</v>
      </c>
      <c r="AG21" s="20">
        <v>2.3777896358193602</v>
      </c>
      <c r="AH21" s="20">
        <v>3.0227697971994201</v>
      </c>
      <c r="AI21" s="20">
        <v>4.5122790393357901</v>
      </c>
      <c r="AJ21" s="20">
        <v>7.6132674558963602</v>
      </c>
      <c r="AK21" s="20">
        <v>10.6414315673</v>
      </c>
      <c r="AL21" s="20">
        <v>19.803349838921399</v>
      </c>
      <c r="AM21" s="20">
        <v>36.156361485493598</v>
      </c>
      <c r="AN21" s="20">
        <v>51.969456807813202</v>
      </c>
      <c r="AO21" s="20">
        <v>74.139738541269196</v>
      </c>
      <c r="AP21" s="20">
        <v>76.224662942739997</v>
      </c>
      <c r="AQ21" s="20">
        <v>87.4777726129077</v>
      </c>
      <c r="AR21" s="20">
        <v>94.837602809828496</v>
      </c>
      <c r="AS21" s="20">
        <v>106.05555147329</v>
      </c>
      <c r="AT21" s="20">
        <v>123.578735105408</v>
      </c>
      <c r="AU21" s="20">
        <v>128.07219086016599</v>
      </c>
      <c r="AV21" s="20">
        <v>127.01177329561</v>
      </c>
    </row>
    <row r="22" spans="1:48" ht="12" customHeight="1" x14ac:dyDescent="0.25">
      <c r="A22" s="20" t="s">
        <v>92</v>
      </c>
      <c r="B22" s="20">
        <v>0</v>
      </c>
      <c r="C22" s="6"/>
      <c r="D22" s="6"/>
      <c r="E22" s="6"/>
      <c r="F22" s="6"/>
      <c r="G22" s="20">
        <v>0</v>
      </c>
      <c r="H22" s="6"/>
      <c r="I22" s="6"/>
      <c r="J22" s="6"/>
      <c r="K22" s="6"/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20">
        <v>0</v>
      </c>
      <c r="X22" s="20">
        <v>0</v>
      </c>
      <c r="Y22" s="20">
        <v>0</v>
      </c>
      <c r="Z22" s="20">
        <v>0</v>
      </c>
      <c r="AA22" s="20">
        <v>0</v>
      </c>
      <c r="AB22" s="20">
        <v>0</v>
      </c>
      <c r="AC22" s="20">
        <v>0</v>
      </c>
      <c r="AD22" s="20">
        <v>3.1452231050420002E-3</v>
      </c>
      <c r="AE22" s="20">
        <v>1.6749040403367998E-2</v>
      </c>
      <c r="AF22" s="20">
        <v>5.7396023118421E-2</v>
      </c>
      <c r="AG22" s="20">
        <v>6.3918134808696001E-2</v>
      </c>
      <c r="AH22" s="20">
        <v>8.0034244111990005E-2</v>
      </c>
      <c r="AI22" s="20">
        <v>0.11966634404502199</v>
      </c>
      <c r="AJ22" s="20">
        <v>0.232074778397624</v>
      </c>
      <c r="AK22" s="20">
        <v>0.49069330202101602</v>
      </c>
      <c r="AL22" s="20">
        <v>1.3819343224297</v>
      </c>
      <c r="AM22" s="20">
        <v>4.6433023803260403</v>
      </c>
      <c r="AN22" s="20">
        <v>11.2725169281847</v>
      </c>
      <c r="AO22" s="20">
        <v>22.6829624062131</v>
      </c>
      <c r="AP22" s="20">
        <v>41.724757666637998</v>
      </c>
      <c r="AQ22" s="20">
        <v>60.9604981086392</v>
      </c>
      <c r="AR22" s="20">
        <v>71.544375810270907</v>
      </c>
      <c r="AS22" s="20">
        <v>83.960957328454896</v>
      </c>
      <c r="AT22" s="20">
        <v>100.520796146457</v>
      </c>
      <c r="AU22" s="20">
        <v>107.68573885398</v>
      </c>
      <c r="AV22" s="20">
        <v>111.877880725452</v>
      </c>
    </row>
    <row r="23" spans="1:48" ht="12" customHeight="1" x14ac:dyDescent="0.25">
      <c r="A23" s="20" t="s">
        <v>93</v>
      </c>
      <c r="B23" s="20">
        <v>0</v>
      </c>
      <c r="C23" s="6"/>
      <c r="D23" s="6"/>
      <c r="E23" s="6"/>
      <c r="F23" s="6"/>
      <c r="G23" s="20">
        <v>0</v>
      </c>
      <c r="H23" s="6"/>
      <c r="I23" s="6"/>
      <c r="J23" s="6"/>
      <c r="K23" s="6"/>
      <c r="L23" s="20">
        <v>0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20">
        <v>3.8548638678879997E-2</v>
      </c>
      <c r="X23" s="20">
        <v>7.3169859528659995E-2</v>
      </c>
      <c r="Y23" s="20">
        <v>0.19355971823590401</v>
      </c>
      <c r="Z23" s="20">
        <v>0.31032563682215097</v>
      </c>
      <c r="AA23" s="20">
        <v>0.430997267167748</v>
      </c>
      <c r="AB23" s="20">
        <v>0.51542025745953501</v>
      </c>
      <c r="AC23" s="20">
        <v>0.61432545795284099</v>
      </c>
      <c r="AD23" s="20">
        <v>0.67554258915694898</v>
      </c>
      <c r="AE23" s="20">
        <v>1.27338434718906</v>
      </c>
      <c r="AF23" s="20">
        <v>2.33393813592691</v>
      </c>
      <c r="AG23" s="20">
        <v>4.7352238895834002</v>
      </c>
      <c r="AH23" s="20">
        <v>9.6356791074646395</v>
      </c>
      <c r="AI23" s="20">
        <v>17.339788420039699</v>
      </c>
      <c r="AJ23" s="20">
        <v>31.4001330853986</v>
      </c>
      <c r="AK23" s="20">
        <v>55.3181486374773</v>
      </c>
      <c r="AL23" s="20">
        <v>75.377543857449993</v>
      </c>
      <c r="AM23" s="20">
        <v>79.010700676075999</v>
      </c>
      <c r="AN23" s="20">
        <v>83.526582464242793</v>
      </c>
      <c r="AO23" s="20">
        <v>88.169461927800896</v>
      </c>
      <c r="AP23" s="20">
        <v>92.226831629747394</v>
      </c>
      <c r="AQ23" s="20">
        <v>94.0084160438102</v>
      </c>
      <c r="AR23" s="20">
        <v>101.891712476935</v>
      </c>
      <c r="AS23" s="20">
        <v>106.97533815492601</v>
      </c>
      <c r="AT23" s="20">
        <v>110.452194731833</v>
      </c>
      <c r="AU23" s="20">
        <v>113.46122213959499</v>
      </c>
      <c r="AV23" s="20">
        <v>116.612773822268</v>
      </c>
    </row>
    <row r="24" spans="1:48" ht="12" customHeight="1" x14ac:dyDescent="0.25">
      <c r="A24" s="20" t="s">
        <v>94</v>
      </c>
      <c r="B24" s="20">
        <v>0</v>
      </c>
      <c r="C24" s="6"/>
      <c r="D24" s="6"/>
      <c r="E24" s="6"/>
      <c r="F24" s="6"/>
      <c r="G24" s="20">
        <v>0</v>
      </c>
      <c r="H24" s="6"/>
      <c r="I24" s="6"/>
      <c r="J24" s="6"/>
      <c r="K24" s="6"/>
      <c r="L24" s="20">
        <v>0</v>
      </c>
      <c r="M24" s="20">
        <v>0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0</v>
      </c>
      <c r="V24" s="20">
        <v>0</v>
      </c>
      <c r="W24" s="20">
        <v>0</v>
      </c>
      <c r="X24" s="20">
        <v>0</v>
      </c>
      <c r="Y24" s="20">
        <v>0</v>
      </c>
      <c r="Z24" s="20">
        <v>0</v>
      </c>
      <c r="AA24" s="20">
        <v>0</v>
      </c>
      <c r="AB24" s="20">
        <v>0</v>
      </c>
      <c r="AC24" s="20">
        <v>0</v>
      </c>
      <c r="AD24" s="20">
        <v>0.192342831863514</v>
      </c>
      <c r="AE24" s="20">
        <v>0.388507282176761</v>
      </c>
      <c r="AF24" s="20">
        <v>0.70218917802560898</v>
      </c>
      <c r="AG24" s="20">
        <v>0.96465152846914604</v>
      </c>
      <c r="AH24" s="20">
        <v>1.09444774270153</v>
      </c>
      <c r="AI24" s="20">
        <v>1.48244756916341</v>
      </c>
      <c r="AJ24" s="20">
        <v>2.69602529543381</v>
      </c>
      <c r="AK24" s="20">
        <v>6.7110557578080101</v>
      </c>
      <c r="AL24" s="20">
        <v>15.2602286988175</v>
      </c>
      <c r="AM24" s="20">
        <v>19.693756733811298</v>
      </c>
      <c r="AN24" s="20">
        <v>22.474698615865499</v>
      </c>
      <c r="AO24" s="20">
        <v>27.287115024285502</v>
      </c>
      <c r="AP24" s="20">
        <v>34.170145970592301</v>
      </c>
      <c r="AQ24" s="20">
        <v>41.109969167523097</v>
      </c>
      <c r="AR24" s="20">
        <v>40.363122773979597</v>
      </c>
      <c r="AS24" s="20">
        <v>53.480017511203499</v>
      </c>
      <c r="AT24" s="20">
        <v>52.974479204185997</v>
      </c>
      <c r="AU24" s="20">
        <v>62.318412717768403</v>
      </c>
      <c r="AV24" s="20">
        <v>63.8666616340807</v>
      </c>
    </row>
    <row r="25" spans="1:48" ht="12" customHeight="1" x14ac:dyDescent="0.25">
      <c r="A25" s="20" t="s">
        <v>95</v>
      </c>
      <c r="B25" s="20">
        <v>0</v>
      </c>
      <c r="C25" s="6"/>
      <c r="D25" s="6"/>
      <c r="E25" s="6"/>
      <c r="F25" s="6"/>
      <c r="G25" s="20">
        <v>0</v>
      </c>
      <c r="H25" s="6"/>
      <c r="I25" s="6"/>
      <c r="J25" s="6"/>
      <c r="K25" s="6"/>
      <c r="L25" s="20">
        <v>0</v>
      </c>
      <c r="M25" s="20">
        <v>0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  <c r="W25" s="20">
        <v>0</v>
      </c>
      <c r="X25" s="20">
        <v>0</v>
      </c>
      <c r="Y25" s="20">
        <v>0</v>
      </c>
      <c r="Z25" s="20">
        <v>0</v>
      </c>
      <c r="AA25" s="20">
        <v>0</v>
      </c>
      <c r="AB25" s="20">
        <v>0</v>
      </c>
      <c r="AC25" s="20">
        <v>0</v>
      </c>
      <c r="AD25" s="20">
        <v>0</v>
      </c>
      <c r="AE25" s="20">
        <v>0</v>
      </c>
      <c r="AF25" s="20">
        <v>1.8580318558676999E-2</v>
      </c>
      <c r="AG25" s="20">
        <v>4.6496169261857997E-2</v>
      </c>
      <c r="AH25" s="20">
        <v>7.1725672931265E-2</v>
      </c>
      <c r="AI25" s="20">
        <v>0.102133196245866</v>
      </c>
      <c r="AJ25" s="20">
        <v>0.114843630025613</v>
      </c>
      <c r="AK25" s="20">
        <v>0.85114478636228996</v>
      </c>
      <c r="AL25" s="20">
        <v>1.8597490350506201</v>
      </c>
      <c r="AM25" s="20">
        <v>3.1532210000454</v>
      </c>
      <c r="AN25" s="20">
        <v>3.29624272293445</v>
      </c>
      <c r="AO25" s="20">
        <v>6.2087446784496096</v>
      </c>
      <c r="AP25" s="20">
        <v>7.8109245552353803</v>
      </c>
      <c r="AQ25" s="20">
        <v>13.411665347808301</v>
      </c>
      <c r="AR25" s="20">
        <v>25.291310167563399</v>
      </c>
      <c r="AS25" s="20">
        <v>43.386484888666601</v>
      </c>
      <c r="AT25" s="20">
        <v>58.515263891586997</v>
      </c>
      <c r="AU25" s="20">
        <v>79.943506655222507</v>
      </c>
      <c r="AV25" s="20">
        <v>85.332665488781103</v>
      </c>
    </row>
    <row r="26" spans="1:48" ht="12" customHeight="1" x14ac:dyDescent="0.25">
      <c r="A26" s="20" t="s">
        <v>96</v>
      </c>
      <c r="B26" s="20">
        <v>0</v>
      </c>
      <c r="C26" s="6"/>
      <c r="D26" s="6"/>
      <c r="E26" s="6"/>
      <c r="F26" s="6"/>
      <c r="G26" s="20">
        <v>0</v>
      </c>
      <c r="H26" s="6"/>
      <c r="I26" s="6"/>
      <c r="J26" s="6"/>
      <c r="K26" s="6"/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6"/>
      <c r="Y26" s="6"/>
      <c r="Z26" s="20">
        <v>1.2538710111754401</v>
      </c>
      <c r="AA26" s="20">
        <v>1.85968726482147</v>
      </c>
      <c r="AB26" s="20">
        <v>2.3940149625935199</v>
      </c>
      <c r="AC26" s="20">
        <v>3.2008994262850701</v>
      </c>
      <c r="AD26" s="20">
        <v>5.5921972400861897</v>
      </c>
      <c r="AE26" s="20">
        <v>8.3906127258444592</v>
      </c>
      <c r="AF26" s="20">
        <v>10.2988355997069</v>
      </c>
      <c r="AG26" s="20">
        <v>12.933339816210401</v>
      </c>
      <c r="AH26" s="20">
        <v>16.576867236651101</v>
      </c>
      <c r="AI26" s="20">
        <v>20.187876354877599</v>
      </c>
      <c r="AJ26" s="20">
        <v>20.4619934457677</v>
      </c>
      <c r="AK26" s="20">
        <v>20.6894356558551</v>
      </c>
      <c r="AL26" s="20">
        <v>21.125934845988098</v>
      </c>
      <c r="AM26" s="20">
        <v>47.327569887044902</v>
      </c>
      <c r="AN26" s="20">
        <v>62.8387400832613</v>
      </c>
      <c r="AO26" s="20">
        <v>76.676316407166894</v>
      </c>
      <c r="AP26" s="20">
        <v>82.208014969592995</v>
      </c>
      <c r="AQ26" s="20">
        <v>93.427434398706595</v>
      </c>
      <c r="AR26" s="20">
        <v>106.973427180553</v>
      </c>
      <c r="AS26" s="20">
        <v>122.183212954514</v>
      </c>
      <c r="AT26" s="20">
        <v>131.16879108669499</v>
      </c>
      <c r="AU26" s="20">
        <v>135.81558645539801</v>
      </c>
      <c r="AV26" s="6"/>
    </row>
    <row r="27" spans="1:48" ht="12" customHeight="1" x14ac:dyDescent="0.25">
      <c r="A27" s="20" t="s">
        <v>97</v>
      </c>
      <c r="B27" s="20">
        <v>0</v>
      </c>
      <c r="C27" s="6"/>
      <c r="D27" s="6"/>
      <c r="E27" s="6"/>
      <c r="F27" s="6"/>
      <c r="G27" s="20">
        <v>0</v>
      </c>
      <c r="H27" s="6"/>
      <c r="I27" s="6"/>
      <c r="J27" s="6"/>
      <c r="K27" s="6"/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0</v>
      </c>
      <c r="AH27" s="20">
        <v>0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20">
        <v>0.361128771633695</v>
      </c>
      <c r="AO27" s="20">
        <v>2.9791407222914099</v>
      </c>
      <c r="AP27" s="20">
        <v>5.4603946955299101</v>
      </c>
      <c r="AQ27" s="20">
        <v>12.165453006680201</v>
      </c>
      <c r="AR27" s="20">
        <v>21.7024576629329</v>
      </c>
      <c r="AS27" s="20">
        <v>36.133785215359197</v>
      </c>
      <c r="AT27" s="20">
        <v>47.492591061632602</v>
      </c>
      <c r="AU27" s="20">
        <v>54.317987712483102</v>
      </c>
      <c r="AV27" s="20">
        <v>65.584537843354795</v>
      </c>
    </row>
    <row r="28" spans="1:48" ht="12" customHeight="1" x14ac:dyDescent="0.25">
      <c r="A28" s="20" t="s">
        <v>99</v>
      </c>
      <c r="B28" s="20">
        <v>0</v>
      </c>
      <c r="C28" s="6"/>
      <c r="D28" s="6"/>
      <c r="E28" s="6"/>
      <c r="F28" s="6"/>
      <c r="G28" s="20">
        <v>0</v>
      </c>
      <c r="H28" s="6"/>
      <c r="I28" s="6"/>
      <c r="J28" s="6"/>
      <c r="K28" s="6"/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4.3294274559669997E-3</v>
      </c>
      <c r="AC28" s="20">
        <v>2.2239211903125999E-2</v>
      </c>
      <c r="AD28" s="20">
        <v>3.7250266313486997E-2</v>
      </c>
      <c r="AE28" s="20">
        <v>5.5529467171761999E-2</v>
      </c>
      <c r="AF28" s="20">
        <v>9.6761779833152997E-2</v>
      </c>
      <c r="AG28" s="20">
        <v>0.43730889012313001</v>
      </c>
      <c r="AH28" s="20">
        <v>1.5175287881744699</v>
      </c>
      <c r="AI28" s="20">
        <v>3.0016922091263898</v>
      </c>
      <c r="AJ28" s="20">
        <v>5.1646913145202404</v>
      </c>
      <c r="AK28" s="20">
        <v>7.0133936051987398</v>
      </c>
      <c r="AL28" s="20">
        <v>9.2007051321450302</v>
      </c>
      <c r="AM28" s="20">
        <v>11.8350104936485</v>
      </c>
      <c r="AN28" s="20">
        <v>14.506090181717999</v>
      </c>
      <c r="AO28" s="20">
        <v>20.0468177541883</v>
      </c>
      <c r="AP28" s="20">
        <v>26.473087702553599</v>
      </c>
      <c r="AQ28" s="20">
        <v>30.904137467147201</v>
      </c>
      <c r="AR28" s="20">
        <v>34.389084711497198</v>
      </c>
      <c r="AS28" s="20">
        <v>52.384652604687702</v>
      </c>
      <c r="AT28" s="20">
        <v>66.1424159617887</v>
      </c>
      <c r="AU28" s="20">
        <v>72.300122589981001</v>
      </c>
      <c r="AV28" s="20">
        <v>82.803167848718502</v>
      </c>
    </row>
    <row r="29" spans="1:48" ht="12" customHeight="1" x14ac:dyDescent="0.25">
      <c r="A29" s="20" t="s">
        <v>100</v>
      </c>
      <c r="B29" s="20">
        <v>0</v>
      </c>
      <c r="C29" s="6"/>
      <c r="D29" s="6"/>
      <c r="E29" s="6"/>
      <c r="F29" s="6"/>
      <c r="G29" s="20">
        <v>0</v>
      </c>
      <c r="H29" s="6"/>
      <c r="I29" s="6"/>
      <c r="J29" s="6"/>
      <c r="K29" s="6"/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4.5376552785636001E-2</v>
      </c>
      <c r="AH29" s="20">
        <v>0.26741018583225201</v>
      </c>
      <c r="AI29" s="20">
        <v>0.72353269918986496</v>
      </c>
      <c r="AJ29" s="20">
        <v>1.46072207823653</v>
      </c>
      <c r="AK29" s="20">
        <v>2.5282521743791699</v>
      </c>
      <c r="AL29" s="20">
        <v>11.864116936161601</v>
      </c>
      <c r="AM29" s="20">
        <v>19.830593267852802</v>
      </c>
      <c r="AN29" s="20">
        <v>28.413174974495799</v>
      </c>
      <c r="AO29" s="20">
        <v>37.220517073495799</v>
      </c>
      <c r="AP29" s="20">
        <v>42.167854491442903</v>
      </c>
      <c r="AQ29" s="20">
        <v>49.921355790212999</v>
      </c>
      <c r="AR29" s="20">
        <v>64.842629095160305</v>
      </c>
      <c r="AS29" s="20">
        <v>84.231527829739306</v>
      </c>
      <c r="AT29" s="20">
        <v>86.452044930531599</v>
      </c>
      <c r="AU29" s="20">
        <v>82.715684936953295</v>
      </c>
      <c r="AV29" s="20">
        <v>84.517332102420198</v>
      </c>
    </row>
    <row r="30" spans="1:48" ht="12" customHeight="1" x14ac:dyDescent="0.25">
      <c r="A30" s="20" t="s">
        <v>101</v>
      </c>
      <c r="B30" s="20">
        <v>0</v>
      </c>
      <c r="C30" s="6"/>
      <c r="D30" s="6"/>
      <c r="E30" s="6"/>
      <c r="F30" s="6"/>
      <c r="G30" s="20">
        <v>0</v>
      </c>
      <c r="H30" s="6"/>
      <c r="I30" s="6"/>
      <c r="J30" s="6"/>
      <c r="K30" s="6"/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0.89585494580932701</v>
      </c>
      <c r="AJ30" s="20">
        <v>5.3235226212099596</v>
      </c>
      <c r="AK30" s="20">
        <v>12.6393333048907</v>
      </c>
      <c r="AL30" s="20">
        <v>18.619977371166101</v>
      </c>
      <c r="AM30" s="20">
        <v>18.376386743454301</v>
      </c>
      <c r="AN30" s="20">
        <v>24.314050336397401</v>
      </c>
      <c r="AO30" s="20">
        <v>28.227397809034802</v>
      </c>
      <c r="AP30" s="20">
        <v>30.057584664277801</v>
      </c>
      <c r="AQ30" s="20">
        <v>43.2988497584046</v>
      </c>
      <c r="AR30" s="20">
        <v>59.752897475538802</v>
      </c>
      <c r="AS30" s="20">
        <v>76.006459923205298</v>
      </c>
      <c r="AT30" s="20">
        <v>94.576286753573896</v>
      </c>
      <c r="AU30" s="20">
        <v>117.761622764949</v>
      </c>
      <c r="AV30" s="20">
        <v>142.818177431062</v>
      </c>
    </row>
    <row r="31" spans="1:48" ht="12" customHeight="1" x14ac:dyDescent="0.25">
      <c r="A31" s="20" t="s">
        <v>103</v>
      </c>
      <c r="B31" s="20">
        <v>0</v>
      </c>
      <c r="C31" s="6"/>
      <c r="D31" s="6"/>
      <c r="E31" s="6"/>
      <c r="F31" s="6"/>
      <c r="G31" s="20">
        <v>0</v>
      </c>
      <c r="H31" s="6"/>
      <c r="I31" s="6"/>
      <c r="J31" s="6"/>
      <c r="K31" s="6"/>
      <c r="L31" s="20">
        <v>0</v>
      </c>
      <c r="M31" s="20">
        <v>0</v>
      </c>
      <c r="N31" s="20">
        <v>0</v>
      </c>
      <c r="O31" s="20">
        <v>0</v>
      </c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v>0</v>
      </c>
      <c r="Y31" s="20">
        <v>0</v>
      </c>
      <c r="Z31" s="20">
        <v>0</v>
      </c>
      <c r="AA31" s="20">
        <v>4.4570603531300001E-4</v>
      </c>
      <c r="AB31" s="20">
        <v>4.4036392279260001E-3</v>
      </c>
      <c r="AC31" s="20">
        <v>2.0700973384998E-2</v>
      </c>
      <c r="AD31" s="20">
        <v>0.11593403491005699</v>
      </c>
      <c r="AE31" s="20">
        <v>0.36010928028596101</v>
      </c>
      <c r="AF31" s="20">
        <v>0.79428334811735501</v>
      </c>
      <c r="AG31" s="20">
        <v>1.52008983383996</v>
      </c>
      <c r="AH31" s="20">
        <v>2.7266870534166001</v>
      </c>
      <c r="AI31" s="20">
        <v>4.3493480211491802</v>
      </c>
      <c r="AJ31" s="20">
        <v>8.7431801984352706</v>
      </c>
      <c r="AK31" s="20">
        <v>13.2940344286007</v>
      </c>
      <c r="AL31" s="20">
        <v>16.251828705841501</v>
      </c>
      <c r="AM31" s="20">
        <v>19.455136587766098</v>
      </c>
      <c r="AN31" s="20">
        <v>25.531289527148601</v>
      </c>
      <c r="AO31" s="20">
        <v>35.6794447735628</v>
      </c>
      <c r="AP31" s="20">
        <v>46.352891700517198</v>
      </c>
      <c r="AQ31" s="20">
        <v>53.160019170431397</v>
      </c>
      <c r="AR31" s="20">
        <v>63.741482197369002</v>
      </c>
      <c r="AS31" s="20">
        <v>78.646161231993801</v>
      </c>
      <c r="AT31" s="20">
        <v>90.019363340966194</v>
      </c>
      <c r="AU31" s="20">
        <v>104.102440531496</v>
      </c>
      <c r="AV31" s="20">
        <v>123.175859121497</v>
      </c>
    </row>
    <row r="32" spans="1:48" ht="12" customHeight="1" x14ac:dyDescent="0.25">
      <c r="A32" s="20" t="s">
        <v>104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</row>
    <row r="33" spans="1:48" ht="12" customHeight="1" x14ac:dyDescent="0.25">
      <c r="A33" s="20" t="s">
        <v>106</v>
      </c>
      <c r="B33" s="20">
        <v>0</v>
      </c>
      <c r="C33" s="6"/>
      <c r="D33" s="6"/>
      <c r="E33" s="6"/>
      <c r="F33" s="6"/>
      <c r="G33" s="20">
        <v>0</v>
      </c>
      <c r="H33" s="6"/>
      <c r="I33" s="6"/>
      <c r="J33" s="6"/>
      <c r="K33" s="6"/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20">
        <v>0</v>
      </c>
      <c r="U33" s="20">
        <v>0</v>
      </c>
      <c r="V33" s="20">
        <v>0</v>
      </c>
      <c r="W33" s="20">
        <v>0</v>
      </c>
      <c r="X33" s="20">
        <v>0</v>
      </c>
      <c r="Y33" s="20">
        <v>0</v>
      </c>
      <c r="Z33" s="6"/>
      <c r="AA33" s="20">
        <v>0.70282597917699596</v>
      </c>
      <c r="AB33" s="20">
        <v>1.1663460018430201</v>
      </c>
      <c r="AC33" s="20">
        <v>1.5378906572111799</v>
      </c>
      <c r="AD33" s="20">
        <v>3.0265589293329098</v>
      </c>
      <c r="AE33" s="20">
        <v>5.5400709219858202</v>
      </c>
      <c r="AF33" s="20">
        <v>12.3892491385085</v>
      </c>
      <c r="AG33" s="20">
        <v>14.6452750447528</v>
      </c>
      <c r="AH33" s="20">
        <v>14.7673647801632</v>
      </c>
      <c r="AI33" s="20">
        <v>15.7355804955544</v>
      </c>
      <c r="AJ33" s="20">
        <v>20.647324920069799</v>
      </c>
      <c r="AK33" s="20">
        <v>29.048789735686601</v>
      </c>
      <c r="AL33" s="20">
        <v>42.771005060595499</v>
      </c>
      <c r="AM33" s="20">
        <v>44.980605120248299</v>
      </c>
      <c r="AN33" s="20">
        <v>50.854285476716797</v>
      </c>
      <c r="AO33" s="20">
        <v>56.878208027689801</v>
      </c>
      <c r="AP33" s="20">
        <v>64.138046887693704</v>
      </c>
      <c r="AQ33" s="20">
        <v>81.389728259842201</v>
      </c>
      <c r="AR33" s="20">
        <v>96.986858730692703</v>
      </c>
      <c r="AS33" s="20">
        <v>103.681357958902</v>
      </c>
      <c r="AT33" s="20">
        <v>105.370855738483</v>
      </c>
      <c r="AU33" s="20">
        <v>109.070490323874</v>
      </c>
      <c r="AV33" s="20">
        <v>109.169626888835</v>
      </c>
    </row>
    <row r="34" spans="1:48" ht="12" customHeight="1" x14ac:dyDescent="0.25">
      <c r="A34" s="20" t="s">
        <v>107</v>
      </c>
      <c r="B34" s="20">
        <v>0</v>
      </c>
      <c r="C34" s="6"/>
      <c r="D34" s="6"/>
      <c r="E34" s="6"/>
      <c r="F34" s="6"/>
      <c r="G34" s="20">
        <v>0</v>
      </c>
      <c r="H34" s="6"/>
      <c r="I34" s="6"/>
      <c r="J34" s="6"/>
      <c r="K34" s="6"/>
      <c r="L34" s="20">
        <v>0</v>
      </c>
      <c r="M34" s="20">
        <v>0</v>
      </c>
      <c r="N34" s="20">
        <v>0</v>
      </c>
      <c r="O34" s="20">
        <v>0</v>
      </c>
      <c r="P34" s="20">
        <v>0</v>
      </c>
      <c r="Q34" s="20">
        <v>0</v>
      </c>
      <c r="R34" s="20">
        <v>0</v>
      </c>
      <c r="S34" s="20">
        <v>0</v>
      </c>
      <c r="T34" s="20">
        <v>0</v>
      </c>
      <c r="U34" s="20">
        <v>0</v>
      </c>
      <c r="V34" s="20">
        <v>0</v>
      </c>
      <c r="W34" s="20">
        <v>0</v>
      </c>
      <c r="X34" s="20">
        <v>0</v>
      </c>
      <c r="Y34" s="20">
        <v>0</v>
      </c>
      <c r="Z34" s="20">
        <v>0</v>
      </c>
      <c r="AA34" s="20">
        <v>0</v>
      </c>
      <c r="AB34" s="20">
        <v>0</v>
      </c>
      <c r="AC34" s="20">
        <v>0</v>
      </c>
      <c r="AD34" s="20">
        <v>1.1695229340523999E-2</v>
      </c>
      <c r="AE34" s="20">
        <v>7.6923340920342004E-2</v>
      </c>
      <c r="AF34" s="20">
        <v>0.25034032882178298</v>
      </c>
      <c r="AG34" s="20">
        <v>0.32138238423713</v>
      </c>
      <c r="AH34" s="20">
        <v>0.85386596353650801</v>
      </c>
      <c r="AI34" s="20">
        <v>1.5620610546937801</v>
      </c>
      <c r="AJ34" s="20">
        <v>4.3386416407205601</v>
      </c>
      <c r="AK34" s="20">
        <v>9.2179045179972707</v>
      </c>
      <c r="AL34" s="20">
        <v>19.502347893953999</v>
      </c>
      <c r="AM34" s="20">
        <v>32.910907417088197</v>
      </c>
      <c r="AN34" s="20">
        <v>44.653274944748901</v>
      </c>
      <c r="AO34" s="20">
        <v>60.721808970905798</v>
      </c>
      <c r="AP34" s="20">
        <v>80.692973292165803</v>
      </c>
      <c r="AQ34" s="20">
        <v>107.33330558994599</v>
      </c>
      <c r="AR34" s="20">
        <v>129.54332974315199</v>
      </c>
      <c r="AS34" s="20">
        <v>137.38070918346</v>
      </c>
      <c r="AT34" s="20">
        <v>138.608960164525</v>
      </c>
      <c r="AU34" s="20">
        <v>136.10208354794</v>
      </c>
      <c r="AV34" s="20">
        <v>140.67812361715201</v>
      </c>
    </row>
    <row r="35" spans="1:48" ht="12" customHeight="1" x14ac:dyDescent="0.25">
      <c r="A35" s="20" t="s">
        <v>108</v>
      </c>
      <c r="B35" s="20">
        <v>0</v>
      </c>
      <c r="C35" s="6"/>
      <c r="D35" s="6"/>
      <c r="E35" s="6"/>
      <c r="F35" s="6"/>
      <c r="G35" s="20">
        <v>0</v>
      </c>
      <c r="H35" s="6"/>
      <c r="I35" s="6"/>
      <c r="J35" s="6"/>
      <c r="K35" s="6"/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  <c r="W35" s="20">
        <v>0</v>
      </c>
      <c r="X35" s="20">
        <v>0</v>
      </c>
      <c r="Y35" s="20">
        <v>0</v>
      </c>
      <c r="Z35" s="20">
        <v>0</v>
      </c>
      <c r="AA35" s="20">
        <v>0</v>
      </c>
      <c r="AB35" s="20">
        <v>0</v>
      </c>
      <c r="AC35" s="20">
        <v>0</v>
      </c>
      <c r="AD35" s="20">
        <v>0</v>
      </c>
      <c r="AE35" s="20">
        <v>0</v>
      </c>
      <c r="AF35" s="20">
        <v>0</v>
      </c>
      <c r="AG35" s="20">
        <v>4.7761270067690001E-3</v>
      </c>
      <c r="AH35" s="20">
        <v>1.3298992497351E-2</v>
      </c>
      <c r="AI35" s="20">
        <v>2.3491632805298999E-2</v>
      </c>
      <c r="AJ35" s="20">
        <v>4.2136261608285E-2</v>
      </c>
      <c r="AK35" s="20">
        <v>0.205343869844929</v>
      </c>
      <c r="AL35" s="20">
        <v>0.60233353051127003</v>
      </c>
      <c r="AM35" s="20">
        <v>0.85293345938879495</v>
      </c>
      <c r="AN35" s="20">
        <v>1.77740465357316</v>
      </c>
      <c r="AO35" s="20">
        <v>2.87125873910857</v>
      </c>
      <c r="AP35" s="20">
        <v>4.4621308658549896</v>
      </c>
      <c r="AQ35" s="20">
        <v>6.9524754205967101</v>
      </c>
      <c r="AR35" s="20">
        <v>12.336646520542599</v>
      </c>
      <c r="AS35" s="20">
        <v>19.4914580215166</v>
      </c>
      <c r="AT35" s="20">
        <v>23.920860980204601</v>
      </c>
      <c r="AU35" s="20">
        <v>34.658747489330402</v>
      </c>
      <c r="AV35" s="20">
        <v>45.274458836699701</v>
      </c>
    </row>
    <row r="36" spans="1:48" ht="12" customHeight="1" x14ac:dyDescent="0.25">
      <c r="A36" s="20" t="s">
        <v>110</v>
      </c>
      <c r="B36" s="20">
        <v>0</v>
      </c>
      <c r="C36" s="6"/>
      <c r="D36" s="6"/>
      <c r="E36" s="6"/>
      <c r="F36" s="6"/>
      <c r="G36" s="20">
        <v>0</v>
      </c>
      <c r="H36" s="6"/>
      <c r="I36" s="6"/>
      <c r="J36" s="6"/>
      <c r="K36" s="6"/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5.9494786453319999E-3</v>
      </c>
      <c r="AE36" s="20">
        <v>6.2820678373580003E-3</v>
      </c>
      <c r="AF36" s="20">
        <v>9.2660271465019994E-3</v>
      </c>
      <c r="AG36" s="20">
        <v>9.1364239092230001E-3</v>
      </c>
      <c r="AH36" s="20">
        <v>1.0013762047454E-2</v>
      </c>
      <c r="AI36" s="20">
        <v>9.9622158860390008E-3</v>
      </c>
      <c r="AJ36" s="20">
        <v>1.2731429539017E-2</v>
      </c>
      <c r="AK36" s="20">
        <v>0.256026225117647</v>
      </c>
      <c r="AL36" s="20">
        <v>0.51411975377762498</v>
      </c>
      <c r="AM36" s="20">
        <v>0.78124166644255999</v>
      </c>
      <c r="AN36" s="20">
        <v>0.93584162284295802</v>
      </c>
      <c r="AO36" s="20">
        <v>1.4285036481108</v>
      </c>
      <c r="AP36" s="20">
        <v>2.10993040815156</v>
      </c>
      <c r="AQ36" s="20">
        <v>2.6758133101108399</v>
      </c>
      <c r="AR36" s="20">
        <v>3.50295370353673</v>
      </c>
      <c r="AS36" s="20">
        <v>6.0501159140593099</v>
      </c>
      <c r="AT36" s="20">
        <v>10.261033945905</v>
      </c>
      <c r="AU36" s="20">
        <v>13.724450959333801</v>
      </c>
      <c r="AV36" s="20">
        <v>14.460351349220799</v>
      </c>
    </row>
    <row r="37" spans="1:48" ht="12" customHeight="1" x14ac:dyDescent="0.25">
      <c r="A37" s="20" t="s">
        <v>111</v>
      </c>
      <c r="B37" s="20">
        <v>0</v>
      </c>
      <c r="C37" s="6"/>
      <c r="D37" s="6"/>
      <c r="E37" s="6"/>
      <c r="F37" s="6"/>
      <c r="G37" s="20">
        <v>0</v>
      </c>
      <c r="H37" s="6"/>
      <c r="I37" s="6"/>
      <c r="J37" s="6"/>
      <c r="K37" s="6"/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4.5638968809797002E-2</v>
      </c>
      <c r="AE37" s="20">
        <v>9.4263809224559E-2</v>
      </c>
      <c r="AF37" s="20">
        <v>0.126239644208336</v>
      </c>
      <c r="AG37" s="20">
        <v>0.20157331559567301</v>
      </c>
      <c r="AH37" s="20">
        <v>0.28604096073142499</v>
      </c>
      <c r="AI37" s="20">
        <v>0.51179997410339695</v>
      </c>
      <c r="AJ37" s="20">
        <v>0.72900835982812795</v>
      </c>
      <c r="AK37" s="20">
        <v>1.0488273069970799</v>
      </c>
      <c r="AL37" s="20">
        <v>1.7659521132343801</v>
      </c>
      <c r="AM37" s="20">
        <v>2.9582984241144299</v>
      </c>
      <c r="AN37" s="20">
        <v>3.8266389469241502</v>
      </c>
      <c r="AO37" s="20">
        <v>6.52950239886263</v>
      </c>
      <c r="AP37" s="20">
        <v>7.9505455107342096</v>
      </c>
      <c r="AQ37" s="20">
        <v>12.73797555528</v>
      </c>
      <c r="AR37" s="20">
        <v>18.897915318353402</v>
      </c>
      <c r="AS37" s="20">
        <v>30.652601629615901</v>
      </c>
      <c r="AT37" s="20">
        <v>44.842205586918197</v>
      </c>
      <c r="AU37" s="20">
        <v>57.650424327471796</v>
      </c>
      <c r="AV37" s="20">
        <v>69.9047331306422</v>
      </c>
    </row>
    <row r="38" spans="1:48" ht="12" customHeight="1" x14ac:dyDescent="0.25">
      <c r="A38" s="20" t="s">
        <v>113</v>
      </c>
      <c r="B38" s="20">
        <v>0</v>
      </c>
      <c r="C38" s="6"/>
      <c r="D38" s="6"/>
      <c r="E38" s="6"/>
      <c r="F38" s="6"/>
      <c r="G38" s="20">
        <v>0</v>
      </c>
      <c r="H38" s="6"/>
      <c r="I38" s="6"/>
      <c r="J38" s="6"/>
      <c r="K38" s="6"/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1.1773623536473999E-2</v>
      </c>
      <c r="AF38" s="20">
        <v>2.008559764373E-2</v>
      </c>
      <c r="AG38" s="20">
        <v>2.4496980747123E-2</v>
      </c>
      <c r="AH38" s="20">
        <v>2.8704390432197999E-2</v>
      </c>
      <c r="AI38" s="20">
        <v>3.3386306272619001E-2</v>
      </c>
      <c r="AJ38" s="20">
        <v>3.9154137505806999E-2</v>
      </c>
      <c r="AK38" s="20">
        <v>0.65873981368734003</v>
      </c>
      <c r="AL38" s="20">
        <v>2.6016324332499998</v>
      </c>
      <c r="AM38" s="20">
        <v>4.2753740000737404</v>
      </c>
      <c r="AN38" s="20">
        <v>6.4170679469183902</v>
      </c>
      <c r="AO38" s="20">
        <v>8.9184048229485704</v>
      </c>
      <c r="AP38" s="20">
        <v>12.832179219873501</v>
      </c>
      <c r="AQ38" s="20">
        <v>17.472013514300301</v>
      </c>
      <c r="AR38" s="20">
        <v>24.719316412808698</v>
      </c>
      <c r="AS38" s="20">
        <v>32.842720352039997</v>
      </c>
      <c r="AT38" s="20">
        <v>41.742416230109299</v>
      </c>
      <c r="AU38" s="20">
        <v>44.0670489026189</v>
      </c>
      <c r="AV38" s="20">
        <v>52.353592011966597</v>
      </c>
    </row>
    <row r="39" spans="1:48" ht="12" customHeight="1" x14ac:dyDescent="0.25">
      <c r="A39" s="20" t="s">
        <v>117</v>
      </c>
      <c r="B39" s="20">
        <v>0</v>
      </c>
      <c r="C39" s="6"/>
      <c r="D39" s="6"/>
      <c r="E39" s="6"/>
      <c r="F39" s="6"/>
      <c r="G39" s="20">
        <v>0</v>
      </c>
      <c r="H39" s="6"/>
      <c r="I39" s="6"/>
      <c r="J39" s="6"/>
      <c r="K39" s="6"/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4.6434977797115001E-2</v>
      </c>
      <c r="W39" s="20">
        <v>0.22915539508567101</v>
      </c>
      <c r="X39" s="20">
        <v>0.370422534150469</v>
      </c>
      <c r="Y39" s="20">
        <v>0.75206920819712497</v>
      </c>
      <c r="Z39" s="20">
        <v>1.26298659458452</v>
      </c>
      <c r="AA39" s="20">
        <v>2.1073935121278198</v>
      </c>
      <c r="AB39" s="20">
        <v>2.7657158338747401</v>
      </c>
      <c r="AC39" s="20">
        <v>3.6165896608354502</v>
      </c>
      <c r="AD39" s="20">
        <v>4.6438053882735302</v>
      </c>
      <c r="AE39" s="20">
        <v>6.4317175423157904</v>
      </c>
      <c r="AF39" s="20">
        <v>8.8382085483862394</v>
      </c>
      <c r="AG39" s="20">
        <v>11.8239224896629</v>
      </c>
      <c r="AH39" s="20">
        <v>14.0534874055627</v>
      </c>
      <c r="AI39" s="20">
        <v>17.752556853011601</v>
      </c>
      <c r="AJ39" s="20">
        <v>22.7457815298621</v>
      </c>
      <c r="AK39" s="20">
        <v>28.4569606811671</v>
      </c>
      <c r="AL39" s="20">
        <v>34.387957646591403</v>
      </c>
      <c r="AM39" s="20">
        <v>37.951868833840301</v>
      </c>
      <c r="AN39" s="20">
        <v>42.048733504548501</v>
      </c>
      <c r="AO39" s="20">
        <v>47.0203660482278</v>
      </c>
      <c r="AP39" s="20">
        <v>52.710040292208298</v>
      </c>
      <c r="AQ39" s="20">
        <v>57.463260518319601</v>
      </c>
      <c r="AR39" s="20">
        <v>61.488900224620899</v>
      </c>
      <c r="AS39" s="20">
        <v>66.288197589326998</v>
      </c>
      <c r="AT39" s="20">
        <v>70.709972440455701</v>
      </c>
      <c r="AU39" s="20">
        <v>70.663666993340598</v>
      </c>
      <c r="AV39" s="20">
        <v>75.279908235217306</v>
      </c>
    </row>
    <row r="40" spans="1:48" ht="12" customHeight="1" x14ac:dyDescent="0.25">
      <c r="A40" s="20" t="s">
        <v>118</v>
      </c>
      <c r="B40" s="20">
        <v>0</v>
      </c>
      <c r="C40" s="6"/>
      <c r="D40" s="6"/>
      <c r="E40" s="6"/>
      <c r="F40" s="6"/>
      <c r="G40" s="20">
        <v>0</v>
      </c>
      <c r="H40" s="6"/>
      <c r="I40" s="6"/>
      <c r="J40" s="6"/>
      <c r="K40" s="6"/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0</v>
      </c>
      <c r="S40" s="20">
        <v>0</v>
      </c>
      <c r="T40" s="20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0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>
        <v>4.8438699614670004E-3</v>
      </c>
      <c r="AI40" s="20">
        <v>0.24216351735386499</v>
      </c>
      <c r="AJ40" s="20">
        <v>1.87943477187277</v>
      </c>
      <c r="AK40" s="20">
        <v>4.5121878702217098</v>
      </c>
      <c r="AL40" s="20">
        <v>7.0786976292754797</v>
      </c>
      <c r="AM40" s="20">
        <v>9.4864602199938197</v>
      </c>
      <c r="AN40" s="20">
        <v>11.5953055337575</v>
      </c>
      <c r="AO40" s="20">
        <v>14.0921711112635</v>
      </c>
      <c r="AP40" s="20">
        <v>17.281441709682898</v>
      </c>
      <c r="AQ40" s="20">
        <v>22.7609264281249</v>
      </c>
      <c r="AR40" s="20">
        <v>31.512371046513302</v>
      </c>
      <c r="AS40" s="20">
        <v>56.973024656781</v>
      </c>
      <c r="AT40" s="20">
        <v>59.114846599311299</v>
      </c>
      <c r="AU40" s="20">
        <v>74.974143093030406</v>
      </c>
      <c r="AV40" s="20">
        <v>79.193144021494902</v>
      </c>
    </row>
    <row r="41" spans="1:48" ht="12" customHeight="1" x14ac:dyDescent="0.25">
      <c r="A41" s="20" t="s">
        <v>119</v>
      </c>
      <c r="B41" s="20">
        <v>0</v>
      </c>
      <c r="C41" s="6"/>
      <c r="D41" s="6"/>
      <c r="E41" s="6"/>
      <c r="F41" s="6"/>
      <c r="G41" s="20">
        <v>0</v>
      </c>
      <c r="H41" s="6"/>
      <c r="I41" s="6"/>
      <c r="J41" s="6"/>
      <c r="K41" s="6"/>
      <c r="L41" s="20">
        <v>0</v>
      </c>
      <c r="M41" s="20">
        <v>0</v>
      </c>
      <c r="N41" s="20">
        <v>0</v>
      </c>
      <c r="O41" s="20">
        <v>0</v>
      </c>
      <c r="P41" s="20">
        <v>0</v>
      </c>
      <c r="Q41" s="20">
        <v>0</v>
      </c>
      <c r="R41" s="20">
        <v>0</v>
      </c>
      <c r="S41" s="20">
        <v>0</v>
      </c>
      <c r="T41" s="20">
        <v>0</v>
      </c>
      <c r="U41" s="20">
        <v>0</v>
      </c>
      <c r="V41" s="20">
        <v>0</v>
      </c>
      <c r="W41" s="20">
        <v>0</v>
      </c>
      <c r="X41" s="6"/>
      <c r="Y41" s="6"/>
      <c r="Z41" s="6"/>
      <c r="AA41" s="20">
        <v>0</v>
      </c>
      <c r="AB41" s="20">
        <v>2.0429046522676599</v>
      </c>
      <c r="AC41" s="20">
        <v>3.4413096482061998</v>
      </c>
      <c r="AD41" s="20">
        <v>4.18966549178693</v>
      </c>
      <c r="AE41" s="20">
        <v>5.7670897350256096</v>
      </c>
      <c r="AF41" s="20">
        <v>7.7274945108563102</v>
      </c>
      <c r="AG41" s="6"/>
      <c r="AH41" s="20">
        <v>11.620146489069899</v>
      </c>
      <c r="AI41" s="20">
        <v>14.085658238883999</v>
      </c>
      <c r="AJ41" s="20">
        <v>21.967401525441399</v>
      </c>
      <c r="AK41" s="20">
        <v>26.6202263963179</v>
      </c>
      <c r="AL41" s="20">
        <v>39.999058845674199</v>
      </c>
      <c r="AM41" s="20">
        <v>42.112729126493299</v>
      </c>
      <c r="AN41" s="20">
        <v>44.002927951479698</v>
      </c>
      <c r="AO41" s="20">
        <v>67.232908320569706</v>
      </c>
      <c r="AP41" s="20">
        <v>154.86530955843</v>
      </c>
      <c r="AQ41" s="20">
        <v>172.324620196604</v>
      </c>
      <c r="AR41" s="20">
        <v>185.62336546023201</v>
      </c>
      <c r="AS41" s="20">
        <v>177.797269192513</v>
      </c>
      <c r="AT41" s="20">
        <v>194.93033014722999</v>
      </c>
      <c r="AU41" s="20">
        <v>177.64716343588799</v>
      </c>
      <c r="AV41" s="20">
        <v>167.67438170953099</v>
      </c>
    </row>
    <row r="42" spans="1:48" ht="12" customHeight="1" x14ac:dyDescent="0.25">
      <c r="A42" s="20" t="s">
        <v>120</v>
      </c>
      <c r="B42" s="20">
        <v>0</v>
      </c>
      <c r="C42" s="6"/>
      <c r="D42" s="6"/>
      <c r="E42" s="6"/>
      <c r="F42" s="6"/>
      <c r="G42" s="20">
        <v>0</v>
      </c>
      <c r="H42" s="6"/>
      <c r="I42" s="6"/>
      <c r="J42" s="6"/>
      <c r="K42" s="6"/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1.3222306030270001E-3</v>
      </c>
      <c r="AG42" s="20">
        <v>3.1440346565971E-2</v>
      </c>
      <c r="AH42" s="20">
        <v>3.9322312944187997E-2</v>
      </c>
      <c r="AI42" s="20">
        <v>4.5875889565244E-2</v>
      </c>
      <c r="AJ42" s="20">
        <v>0.114583456648662</v>
      </c>
      <c r="AK42" s="20">
        <v>0.134184963449658</v>
      </c>
      <c r="AL42" s="20">
        <v>0.29200428556107799</v>
      </c>
      <c r="AM42" s="20">
        <v>0.32904718902298602</v>
      </c>
      <c r="AN42" s="20">
        <v>1.0282578099394</v>
      </c>
      <c r="AO42" s="20">
        <v>1.5181106808954099</v>
      </c>
      <c r="AP42" s="20">
        <v>2.4888747299570899</v>
      </c>
      <c r="AQ42" s="20">
        <v>2.69110911371012</v>
      </c>
      <c r="AR42" s="20">
        <v>4.8066061995606804</v>
      </c>
      <c r="AS42" s="20">
        <v>5.8990632523517803</v>
      </c>
      <c r="AT42" s="20">
        <v>15.7395056376282</v>
      </c>
      <c r="AU42" s="20">
        <v>22.2499580213908</v>
      </c>
      <c r="AV42" s="20">
        <v>25.0412484340305</v>
      </c>
    </row>
    <row r="43" spans="1:48" ht="12" customHeight="1" x14ac:dyDescent="0.25">
      <c r="A43" s="20" t="s">
        <v>121</v>
      </c>
      <c r="B43" s="20">
        <v>0</v>
      </c>
      <c r="C43" s="6"/>
      <c r="D43" s="6"/>
      <c r="E43" s="6"/>
      <c r="F43" s="6"/>
      <c r="G43" s="20">
        <v>0</v>
      </c>
      <c r="H43" s="6"/>
      <c r="I43" s="6"/>
      <c r="J43" s="6"/>
      <c r="K43" s="6"/>
      <c r="L43" s="20">
        <v>0</v>
      </c>
      <c r="M43" s="20">
        <v>0</v>
      </c>
      <c r="N43" s="20">
        <v>0</v>
      </c>
      <c r="O43" s="20">
        <v>0</v>
      </c>
      <c r="P43" s="20">
        <v>0</v>
      </c>
      <c r="Q43" s="20">
        <v>0</v>
      </c>
      <c r="R43" s="20">
        <v>0</v>
      </c>
      <c r="S43" s="20">
        <v>0</v>
      </c>
      <c r="T43" s="20">
        <v>0</v>
      </c>
      <c r="U43" s="20">
        <v>0</v>
      </c>
      <c r="V43" s="20">
        <v>0</v>
      </c>
      <c r="W43" s="20">
        <v>0</v>
      </c>
      <c r="X43" s="20">
        <v>0</v>
      </c>
      <c r="Y43" s="20">
        <v>0</v>
      </c>
      <c r="Z43" s="20">
        <v>0</v>
      </c>
      <c r="AA43" s="20">
        <v>0</v>
      </c>
      <c r="AB43" s="20">
        <v>0</v>
      </c>
      <c r="AC43" s="20">
        <v>0</v>
      </c>
      <c r="AD43" s="20">
        <v>0</v>
      </c>
      <c r="AE43" s="20">
        <v>0</v>
      </c>
      <c r="AF43" s="20">
        <v>0</v>
      </c>
      <c r="AG43" s="20">
        <v>0</v>
      </c>
      <c r="AH43" s="20">
        <v>0</v>
      </c>
      <c r="AI43" s="20">
        <v>0</v>
      </c>
      <c r="AJ43" s="20">
        <v>0</v>
      </c>
      <c r="AK43" s="20">
        <v>6.6891039483105E-2</v>
      </c>
      <c r="AL43" s="20">
        <v>0.25827828875136999</v>
      </c>
      <c r="AM43" s="20">
        <v>0.38726338292229601</v>
      </c>
      <c r="AN43" s="20">
        <v>0.71008039967257597</v>
      </c>
      <c r="AO43" s="20">
        <v>1.2981815326394499</v>
      </c>
      <c r="AP43" s="20">
        <v>2.1459442369236901</v>
      </c>
      <c r="AQ43" s="20">
        <v>4.6220148636163101</v>
      </c>
      <c r="AR43" s="20">
        <v>8.8543217842081798</v>
      </c>
      <c r="AS43" s="20">
        <v>15.0181691687875</v>
      </c>
      <c r="AT43" s="20">
        <v>20.858566662482101</v>
      </c>
      <c r="AU43" s="20">
        <v>25.610142788839401</v>
      </c>
      <c r="AV43" s="20">
        <v>31.804800418133901</v>
      </c>
    </row>
    <row r="44" spans="1:48" ht="12" customHeight="1" x14ac:dyDescent="0.25">
      <c r="A44" s="20" t="s">
        <v>122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</row>
    <row r="45" spans="1:48" ht="12" customHeight="1" x14ac:dyDescent="0.25">
      <c r="A45" s="20" t="s">
        <v>124</v>
      </c>
      <c r="B45" s="20">
        <v>0</v>
      </c>
      <c r="C45" s="6"/>
      <c r="D45" s="6"/>
      <c r="E45" s="6"/>
      <c r="F45" s="6"/>
      <c r="G45" s="20">
        <v>0</v>
      </c>
      <c r="H45" s="6"/>
      <c r="I45" s="6"/>
      <c r="J45" s="6"/>
      <c r="K45" s="6"/>
      <c r="L45" s="20">
        <v>0</v>
      </c>
      <c r="M45" s="20">
        <v>0</v>
      </c>
      <c r="N45" s="20">
        <v>0</v>
      </c>
      <c r="O45" s="20">
        <v>0</v>
      </c>
      <c r="P45" s="20">
        <v>0</v>
      </c>
      <c r="Q45" s="20">
        <v>0</v>
      </c>
      <c r="R45" s="20">
        <v>0</v>
      </c>
      <c r="S45" s="20">
        <v>0</v>
      </c>
      <c r="T45" s="20">
        <v>0</v>
      </c>
      <c r="U45" s="20">
        <v>0</v>
      </c>
      <c r="V45" s="20">
        <v>0</v>
      </c>
      <c r="W45" s="20">
        <v>0</v>
      </c>
      <c r="X45" s="20">
        <v>0</v>
      </c>
      <c r="Y45" s="20">
        <v>0</v>
      </c>
      <c r="Z45" s="20">
        <v>3.7712000721205001E-2</v>
      </c>
      <c r="AA45" s="20">
        <v>0.105559515859368</v>
      </c>
      <c r="AB45" s="20">
        <v>0.26908297258646502</v>
      </c>
      <c r="AC45" s="20">
        <v>0.47109404020492801</v>
      </c>
      <c r="AD45" s="20">
        <v>0.61155585420467096</v>
      </c>
      <c r="AE45" s="20">
        <v>0.81616859107901396</v>
      </c>
      <c r="AF45" s="20">
        <v>1.36934071443284</v>
      </c>
      <c r="AG45" s="20">
        <v>2.1835762699828001</v>
      </c>
      <c r="AH45" s="20">
        <v>2.7610441428788799</v>
      </c>
      <c r="AI45" s="20">
        <v>6.4115806452513802</v>
      </c>
      <c r="AJ45" s="20">
        <v>14.842126776665101</v>
      </c>
      <c r="AK45" s="20">
        <v>22.0594338974126</v>
      </c>
      <c r="AL45" s="20">
        <v>32.688526166032197</v>
      </c>
      <c r="AM45" s="20">
        <v>39.561033708141402</v>
      </c>
      <c r="AN45" s="20">
        <v>45.541198435343098</v>
      </c>
      <c r="AO45" s="20">
        <v>57.409279783072499</v>
      </c>
      <c r="AP45" s="20">
        <v>64.837134423679998</v>
      </c>
      <c r="AQ45" s="20">
        <v>75.602921837619405</v>
      </c>
      <c r="AR45" s="20">
        <v>83.899410181555595</v>
      </c>
      <c r="AS45" s="20">
        <v>88.098068344475806</v>
      </c>
      <c r="AT45" s="20">
        <v>97.018625613265897</v>
      </c>
      <c r="AU45" s="20">
        <v>116.002126484952</v>
      </c>
      <c r="AV45" s="20">
        <v>129.70807824766499</v>
      </c>
    </row>
    <row r="46" spans="1:48" ht="12" customHeight="1" x14ac:dyDescent="0.25">
      <c r="A46" s="20" t="s">
        <v>127</v>
      </c>
      <c r="B46" s="20">
        <v>0</v>
      </c>
      <c r="C46" s="6"/>
      <c r="D46" s="6"/>
      <c r="E46" s="6"/>
      <c r="F46" s="6"/>
      <c r="G46" s="20">
        <v>0</v>
      </c>
      <c r="H46" s="6"/>
      <c r="I46" s="6"/>
      <c r="J46" s="6"/>
      <c r="K46" s="6"/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6.4108143214000002E-5</v>
      </c>
      <c r="Y46" s="20">
        <v>2.9063190622799999E-4</v>
      </c>
      <c r="Z46" s="20">
        <v>8.690083461E-4</v>
      </c>
      <c r="AA46" s="20">
        <v>1.5996399160690001E-3</v>
      </c>
      <c r="AB46" s="20">
        <v>4.0957977175720001E-3</v>
      </c>
      <c r="AC46" s="20">
        <v>1.5056027588233E-2</v>
      </c>
      <c r="AD46" s="20">
        <v>5.3672641927199997E-2</v>
      </c>
      <c r="AE46" s="20">
        <v>0.130501085801493</v>
      </c>
      <c r="AF46" s="20">
        <v>0.29893245692388598</v>
      </c>
      <c r="AG46" s="20">
        <v>0.55891098654849503</v>
      </c>
      <c r="AH46" s="20">
        <v>1.06903110117973</v>
      </c>
      <c r="AI46" s="20">
        <v>1.9105376291799001</v>
      </c>
      <c r="AJ46" s="20">
        <v>3.4376174530213701</v>
      </c>
      <c r="AK46" s="20">
        <v>6.7180581198181804</v>
      </c>
      <c r="AL46" s="20">
        <v>11.332622972514701</v>
      </c>
      <c r="AM46" s="20">
        <v>16.019876121320301</v>
      </c>
      <c r="AN46" s="20">
        <v>20.871632779096402</v>
      </c>
      <c r="AO46" s="20">
        <v>25.744758033667601</v>
      </c>
      <c r="AP46" s="20">
        <v>30.086261770916501</v>
      </c>
      <c r="AQ46" s="20">
        <v>35.072609371967999</v>
      </c>
      <c r="AR46" s="20">
        <v>41.416078835765497</v>
      </c>
      <c r="AS46" s="20">
        <v>48.276505018246503</v>
      </c>
      <c r="AT46" s="20">
        <v>55.974909207656601</v>
      </c>
      <c r="AU46" s="20">
        <v>64.040892294456199</v>
      </c>
      <c r="AV46" s="20">
        <v>73.187769263199002</v>
      </c>
    </row>
    <row r="47" spans="1:48" ht="12" customHeight="1" x14ac:dyDescent="0.25">
      <c r="A47" s="20" t="s">
        <v>128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</row>
    <row r="48" spans="1:48" ht="12" customHeight="1" x14ac:dyDescent="0.25">
      <c r="A48" s="20" t="s">
        <v>130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</row>
    <row r="49" spans="1:48" ht="12" customHeight="1" x14ac:dyDescent="0.25">
      <c r="A49" s="20" t="s">
        <v>131</v>
      </c>
      <c r="B49" s="20">
        <v>0</v>
      </c>
      <c r="C49" s="6"/>
      <c r="D49" s="6"/>
      <c r="E49" s="6"/>
      <c r="F49" s="6"/>
      <c r="G49" s="20">
        <v>0</v>
      </c>
      <c r="H49" s="6"/>
      <c r="I49" s="6"/>
      <c r="J49" s="6"/>
      <c r="K49" s="6"/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0.242485850801854</v>
      </c>
      <c r="AF49" s="20">
        <v>0.753264371928419</v>
      </c>
      <c r="AG49" s="20">
        <v>1.40883878829253</v>
      </c>
      <c r="AH49" s="20">
        <v>3.3481434599669901</v>
      </c>
      <c r="AI49" s="20">
        <v>4.6833277751905698</v>
      </c>
      <c r="AJ49" s="20">
        <v>5.0291600419030402</v>
      </c>
      <c r="AK49" s="20">
        <v>5.67546418551819</v>
      </c>
      <c r="AL49" s="20">
        <v>8.07781103227979</v>
      </c>
      <c r="AM49" s="20">
        <v>11.189879696586001</v>
      </c>
      <c r="AN49" s="20">
        <v>14.8236814635437</v>
      </c>
      <c r="AO49" s="20">
        <v>24.537933915089098</v>
      </c>
      <c r="AP49" s="20">
        <v>50.766054194743496</v>
      </c>
      <c r="AQ49" s="20">
        <v>68.1122921860632</v>
      </c>
      <c r="AR49" s="20">
        <v>76.526126802771799</v>
      </c>
      <c r="AS49" s="20">
        <v>91.909863937038097</v>
      </c>
      <c r="AT49" s="20">
        <v>92.345845638559396</v>
      </c>
      <c r="AU49" s="20">
        <v>96.074750532138097</v>
      </c>
      <c r="AV49" s="20">
        <v>98.451420154121905</v>
      </c>
    </row>
    <row r="50" spans="1:48" ht="12" customHeight="1" x14ac:dyDescent="0.25">
      <c r="A50" s="20" t="s">
        <v>132</v>
      </c>
      <c r="B50" s="20">
        <v>0</v>
      </c>
      <c r="C50" s="6"/>
      <c r="D50" s="6"/>
      <c r="E50" s="6"/>
      <c r="F50" s="6"/>
      <c r="G50" s="20">
        <v>0</v>
      </c>
      <c r="H50" s="6"/>
      <c r="I50" s="6"/>
      <c r="J50" s="6"/>
      <c r="K50" s="6"/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20">
        <v>0.32826115144164097</v>
      </c>
      <c r="AO50" s="20">
        <v>1.33860381289585</v>
      </c>
      <c r="AP50" s="20">
        <v>2.41425003188309</v>
      </c>
      <c r="AQ50" s="20">
        <v>5.5826958681964802</v>
      </c>
      <c r="AR50" s="20">
        <v>9.1517561103562901</v>
      </c>
      <c r="AS50" s="20">
        <v>13.161624827483299</v>
      </c>
      <c r="AT50" s="20">
        <v>17.127752614652099</v>
      </c>
      <c r="AU50" s="20">
        <v>22.494453895883002</v>
      </c>
      <c r="AV50" s="20">
        <v>28.707475233538901</v>
      </c>
    </row>
    <row r="51" spans="1:48" ht="12" customHeight="1" x14ac:dyDescent="0.25">
      <c r="A51" s="20" t="s">
        <v>133</v>
      </c>
      <c r="B51" s="20">
        <v>0</v>
      </c>
      <c r="C51" s="6"/>
      <c r="D51" s="6"/>
      <c r="E51" s="6"/>
      <c r="F51" s="6"/>
      <c r="G51" s="20">
        <v>0</v>
      </c>
      <c r="H51" s="6"/>
      <c r="I51" s="6"/>
      <c r="J51" s="6"/>
      <c r="K51" s="6"/>
      <c r="L51" s="20">
        <v>0</v>
      </c>
      <c r="M51" s="20">
        <v>0</v>
      </c>
      <c r="N51" s="20">
        <v>0</v>
      </c>
      <c r="O51" s="20">
        <v>0</v>
      </c>
      <c r="P51" s="20">
        <v>0</v>
      </c>
      <c r="Q51" s="20">
        <v>0</v>
      </c>
      <c r="R51" s="20">
        <v>0</v>
      </c>
      <c r="S51" s="20">
        <v>0</v>
      </c>
      <c r="T51" s="20">
        <v>0</v>
      </c>
      <c r="U51" s="20">
        <v>0</v>
      </c>
      <c r="V51" s="20">
        <v>0</v>
      </c>
      <c r="W51" s="20">
        <v>0</v>
      </c>
      <c r="X51" s="20">
        <v>0</v>
      </c>
      <c r="Y51" s="20">
        <v>0</v>
      </c>
      <c r="Z51" s="20">
        <v>0</v>
      </c>
      <c r="AA51" s="20">
        <v>0</v>
      </c>
      <c r="AB51" s="20">
        <v>0</v>
      </c>
      <c r="AC51" s="6"/>
      <c r="AD51" s="6"/>
      <c r="AE51" s="6"/>
      <c r="AF51" s="20">
        <v>1.9288648705122001E-2</v>
      </c>
      <c r="AG51" s="20">
        <v>1.5895780551154998E-2</v>
      </c>
      <c r="AH51" s="20">
        <v>1.9193719297462001E-2</v>
      </c>
      <c r="AI51" s="20">
        <v>2.1108807671110001E-2</v>
      </c>
      <c r="AJ51" s="20">
        <v>2.4778092565090001E-2</v>
      </c>
      <c r="AK51" s="20">
        <v>3.0225969346836998E-2</v>
      </c>
      <c r="AL51" s="20">
        <v>0.29417865163568002</v>
      </c>
      <c r="AM51" s="20">
        <v>1.0668428684669</v>
      </c>
      <c r="AN51" s="20">
        <v>2.3036329551910599</v>
      </c>
      <c r="AO51" s="20">
        <v>3.5704889356331702</v>
      </c>
      <c r="AP51" s="20">
        <v>4.7824260462139296</v>
      </c>
      <c r="AQ51" s="20">
        <v>7.4726492494340899</v>
      </c>
      <c r="AR51" s="20">
        <v>10.8470694030615</v>
      </c>
      <c r="AS51" s="20">
        <v>15.906583029239201</v>
      </c>
      <c r="AT51" s="20">
        <v>14.731967190237</v>
      </c>
      <c r="AU51" s="20">
        <v>17.918904789974899</v>
      </c>
      <c r="AV51" s="20">
        <v>23.131173949741399</v>
      </c>
    </row>
    <row r="52" spans="1:48" ht="12" customHeight="1" x14ac:dyDescent="0.25">
      <c r="A52" s="20" t="s">
        <v>134</v>
      </c>
      <c r="B52" s="20">
        <v>0</v>
      </c>
      <c r="C52" s="6"/>
      <c r="D52" s="6"/>
      <c r="E52" s="6"/>
      <c r="F52" s="6"/>
      <c r="G52" s="20">
        <v>0</v>
      </c>
      <c r="H52" s="6"/>
      <c r="I52" s="6"/>
      <c r="J52" s="6"/>
      <c r="K52" s="6"/>
      <c r="L52" s="20">
        <v>0</v>
      </c>
      <c r="M52" s="20">
        <v>0</v>
      </c>
      <c r="N52" s="20">
        <v>0</v>
      </c>
      <c r="O52" s="20">
        <v>0</v>
      </c>
      <c r="P52" s="20">
        <v>0</v>
      </c>
      <c r="Q52" s="20">
        <v>0</v>
      </c>
      <c r="R52" s="20">
        <v>0</v>
      </c>
      <c r="S52" s="20">
        <v>0</v>
      </c>
      <c r="T52" s="20">
        <v>0</v>
      </c>
      <c r="U52" s="20">
        <v>0</v>
      </c>
      <c r="V52" s="20">
        <v>0</v>
      </c>
      <c r="W52" s="20">
        <v>0</v>
      </c>
      <c r="X52" s="20">
        <v>0</v>
      </c>
      <c r="Y52" s="20">
        <v>0</v>
      </c>
      <c r="Z52" s="20">
        <v>0</v>
      </c>
      <c r="AA52" s="20">
        <v>0</v>
      </c>
      <c r="AB52" s="20">
        <v>0</v>
      </c>
      <c r="AC52" s="20">
        <v>0</v>
      </c>
      <c r="AD52" s="20">
        <v>0</v>
      </c>
      <c r="AE52" s="20">
        <v>0</v>
      </c>
      <c r="AF52" s="20">
        <v>0</v>
      </c>
      <c r="AG52" s="20">
        <v>3.5585694266218999E-2</v>
      </c>
      <c r="AH52" s="6"/>
      <c r="AI52" s="20">
        <v>0.114013619078144</v>
      </c>
      <c r="AJ52" s="20">
        <v>0.16364271297362701</v>
      </c>
      <c r="AK52" s="20">
        <v>2.2323044429555301</v>
      </c>
      <c r="AL52" s="20">
        <v>4.6680546349114502</v>
      </c>
      <c r="AM52" s="20">
        <v>6.7438489742690804</v>
      </c>
      <c r="AN52" s="20">
        <v>9.8063367359340692</v>
      </c>
      <c r="AO52" s="20">
        <v>11.134044254323801</v>
      </c>
      <c r="AP52" s="20">
        <v>15.798585805353101</v>
      </c>
      <c r="AQ52" s="20">
        <v>25.285478182673501</v>
      </c>
      <c r="AR52" s="20">
        <v>34.515275241703002</v>
      </c>
      <c r="AS52" s="20">
        <v>47.102198215538301</v>
      </c>
      <c r="AT52" s="20">
        <v>50.742695462131501</v>
      </c>
      <c r="AU52" s="20">
        <v>98.938904978828305</v>
      </c>
      <c r="AV52" s="20">
        <v>93.840422170624905</v>
      </c>
    </row>
    <row r="53" spans="1:48" ht="12" customHeight="1" x14ac:dyDescent="0.25">
      <c r="A53" s="20" t="s">
        <v>135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</row>
    <row r="54" spans="1:48" ht="12" customHeight="1" x14ac:dyDescent="0.25">
      <c r="A54" s="20" t="s">
        <v>136</v>
      </c>
      <c r="B54" s="20">
        <v>0</v>
      </c>
      <c r="C54" s="6"/>
      <c r="D54" s="6"/>
      <c r="E54" s="6"/>
      <c r="F54" s="6"/>
      <c r="G54" s="20">
        <v>0</v>
      </c>
      <c r="H54" s="6"/>
      <c r="I54" s="6"/>
      <c r="J54" s="6"/>
      <c r="K54" s="6"/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9.3275685156110996E-2</v>
      </c>
      <c r="AD54" s="20">
        <v>0.13722175738297299</v>
      </c>
      <c r="AE54" s="20">
        <v>0.20638215770846999</v>
      </c>
      <c r="AF54" s="20">
        <v>0.54051436211521897</v>
      </c>
      <c r="AG54" s="20">
        <v>1.30811800078435</v>
      </c>
      <c r="AH54" s="20">
        <v>1.7648672806757599</v>
      </c>
      <c r="AI54" s="20">
        <v>2.9078393766952599</v>
      </c>
      <c r="AJ54" s="20">
        <v>3.6063644981187499</v>
      </c>
      <c r="AK54" s="20">
        <v>5.3994458024382697</v>
      </c>
      <c r="AL54" s="20">
        <v>8.16758457396128</v>
      </c>
      <c r="AM54" s="20">
        <v>12.3059945430015</v>
      </c>
      <c r="AN54" s="20">
        <v>18.707140930834701</v>
      </c>
      <c r="AO54" s="20">
        <v>21.793439189914999</v>
      </c>
      <c r="AP54" s="20">
        <v>25.5558007552305</v>
      </c>
      <c r="AQ54" s="20">
        <v>32.9478846689275</v>
      </c>
      <c r="AR54" s="20">
        <v>33.8727101060772</v>
      </c>
      <c r="AS54" s="20">
        <v>41.718670253181898</v>
      </c>
      <c r="AT54" s="20">
        <v>42.483276298850498</v>
      </c>
      <c r="AU54" s="20">
        <v>65.144464761647995</v>
      </c>
      <c r="AV54" s="20">
        <v>92.204757144443903</v>
      </c>
    </row>
    <row r="55" spans="1:48" ht="12" customHeight="1" x14ac:dyDescent="0.25">
      <c r="A55" s="20" t="s">
        <v>138</v>
      </c>
      <c r="B55" s="20">
        <v>0</v>
      </c>
      <c r="C55" s="6"/>
      <c r="D55" s="6"/>
      <c r="E55" s="6"/>
      <c r="F55" s="6"/>
      <c r="G55" s="20">
        <v>0</v>
      </c>
      <c r="H55" s="6"/>
      <c r="I55" s="6"/>
      <c r="J55" s="6"/>
      <c r="K55" s="6"/>
      <c r="L55" s="20">
        <v>0</v>
      </c>
      <c r="M55" s="20">
        <v>0</v>
      </c>
      <c r="N55" s="20">
        <v>0</v>
      </c>
      <c r="O55" s="20">
        <v>0</v>
      </c>
      <c r="P55" s="20">
        <v>0</v>
      </c>
      <c r="Q55" s="20">
        <v>0</v>
      </c>
      <c r="R55" s="20">
        <v>0</v>
      </c>
      <c r="S55" s="20">
        <v>0</v>
      </c>
      <c r="T55" s="20">
        <v>0</v>
      </c>
      <c r="U55" s="20">
        <v>0</v>
      </c>
      <c r="V55" s="20">
        <v>0</v>
      </c>
      <c r="W55" s="20">
        <v>0</v>
      </c>
      <c r="X55" s="20">
        <v>0</v>
      </c>
      <c r="Y55" s="20">
        <v>0</v>
      </c>
      <c r="Z55" s="20">
        <v>0</v>
      </c>
      <c r="AA55" s="20">
        <v>0</v>
      </c>
      <c r="AB55" s="20">
        <v>0</v>
      </c>
      <c r="AC55" s="20">
        <v>0</v>
      </c>
      <c r="AD55" s="20">
        <v>0</v>
      </c>
      <c r="AE55" s="20">
        <v>0</v>
      </c>
      <c r="AF55" s="20">
        <v>0</v>
      </c>
      <c r="AG55" s="20">
        <v>8.9788462649749004E-2</v>
      </c>
      <c r="AH55" s="20">
        <v>0.23237609658118599</v>
      </c>
      <c r="AI55" s="20">
        <v>0.574435142240588</v>
      </c>
      <c r="AJ55" s="20">
        <v>1.5830558221508499</v>
      </c>
      <c r="AK55" s="20">
        <v>2.8522608692872802</v>
      </c>
      <c r="AL55" s="20">
        <v>4.3127382070914697</v>
      </c>
      <c r="AM55" s="20">
        <v>5.9779930315787304</v>
      </c>
      <c r="AN55" s="20">
        <v>7.3369191752216096</v>
      </c>
      <c r="AO55" s="20">
        <v>9.4425169638345494</v>
      </c>
      <c r="AP55" s="20">
        <v>13.037267854861801</v>
      </c>
      <c r="AQ55" s="20">
        <v>22.183922616085098</v>
      </c>
      <c r="AR55" s="20">
        <v>40.048300095555497</v>
      </c>
      <c r="AS55" s="20">
        <v>55.032559897407701</v>
      </c>
      <c r="AT55" s="20">
        <v>68.135867104261294</v>
      </c>
      <c r="AU55" s="20">
        <v>79.0313206132396</v>
      </c>
      <c r="AV55" s="20">
        <v>86.421230618292299</v>
      </c>
    </row>
    <row r="56" spans="1:48" ht="12" customHeight="1" x14ac:dyDescent="0.25">
      <c r="A56" s="20" t="s">
        <v>139</v>
      </c>
      <c r="B56" s="20">
        <v>0</v>
      </c>
      <c r="C56" s="6"/>
      <c r="D56" s="6"/>
      <c r="E56" s="6"/>
      <c r="F56" s="6"/>
      <c r="G56" s="20">
        <v>0</v>
      </c>
      <c r="H56" s="6"/>
      <c r="I56" s="6"/>
      <c r="J56" s="6"/>
      <c r="K56" s="6"/>
      <c r="L56" s="20">
        <v>0</v>
      </c>
      <c r="M56" s="20">
        <v>0</v>
      </c>
      <c r="N56" s="20">
        <v>0</v>
      </c>
      <c r="O56" s="20">
        <v>0</v>
      </c>
      <c r="P56" s="20">
        <v>0</v>
      </c>
      <c r="Q56" s="20">
        <v>0</v>
      </c>
      <c r="R56" s="20">
        <v>0</v>
      </c>
      <c r="S56" s="20">
        <v>0</v>
      </c>
      <c r="T56" s="20">
        <v>0</v>
      </c>
      <c r="U56" s="20">
        <v>0</v>
      </c>
      <c r="V56" s="20">
        <v>0</v>
      </c>
      <c r="W56" s="20">
        <v>0</v>
      </c>
      <c r="X56" s="20">
        <v>0</v>
      </c>
      <c r="Y56" s="20">
        <v>0</v>
      </c>
      <c r="Z56" s="20">
        <v>0</v>
      </c>
      <c r="AA56" s="20">
        <v>5.313025768175E-3</v>
      </c>
      <c r="AB56" s="20">
        <v>4.4392398016216E-2</v>
      </c>
      <c r="AC56" s="20">
        <v>0.137745459903103</v>
      </c>
      <c r="AD56" s="20">
        <v>0.245886340108638</v>
      </c>
      <c r="AE56" s="20">
        <v>0.46503111548437298</v>
      </c>
      <c r="AF56" s="20">
        <v>0.72152479727462004</v>
      </c>
      <c r="AG56" s="20">
        <v>1.39461241487008</v>
      </c>
      <c r="AH56" s="20">
        <v>2.60345614099568</v>
      </c>
      <c r="AI56" s="20">
        <v>3.9823319750490001</v>
      </c>
      <c r="AJ56" s="20">
        <v>6.4977372456025702</v>
      </c>
      <c r="AK56" s="20">
        <v>22.927365086439298</v>
      </c>
      <c r="AL56" s="20">
        <v>39.159946626443102</v>
      </c>
      <c r="AM56" s="20">
        <v>51.782204843559597</v>
      </c>
      <c r="AN56" s="20">
        <v>56.933702853775799</v>
      </c>
      <c r="AO56" s="20">
        <v>63.725946292658001</v>
      </c>
      <c r="AP56" s="20">
        <v>82.163698850018903</v>
      </c>
      <c r="AQ56" s="20">
        <v>99.129616168195597</v>
      </c>
      <c r="AR56" s="20">
        <v>113.750286658706</v>
      </c>
      <c r="AS56" s="20">
        <v>103.08687310550199</v>
      </c>
      <c r="AT56" s="20">
        <v>105.988690651083</v>
      </c>
      <c r="AU56" s="20">
        <v>111.923294415817</v>
      </c>
      <c r="AV56" s="20">
        <v>116.370610343164</v>
      </c>
    </row>
    <row r="57" spans="1:48" ht="12" customHeight="1" x14ac:dyDescent="0.25">
      <c r="A57" s="20" t="s">
        <v>141</v>
      </c>
      <c r="B57" s="20">
        <v>0</v>
      </c>
      <c r="C57" s="6"/>
      <c r="D57" s="6"/>
      <c r="E57" s="6"/>
      <c r="F57" s="6"/>
      <c r="G57" s="20">
        <v>0</v>
      </c>
      <c r="H57" s="6"/>
      <c r="I57" s="6"/>
      <c r="J57" s="6"/>
      <c r="K57" s="6"/>
      <c r="L57" s="20">
        <v>0</v>
      </c>
      <c r="M57" s="20">
        <v>0</v>
      </c>
      <c r="N57" s="20">
        <v>0</v>
      </c>
      <c r="O57" s="20">
        <v>0</v>
      </c>
      <c r="P57" s="20">
        <v>0</v>
      </c>
      <c r="Q57" s="20">
        <v>0</v>
      </c>
      <c r="R57" s="20">
        <v>0</v>
      </c>
      <c r="S57" s="20">
        <v>0</v>
      </c>
      <c r="T57" s="20">
        <v>0</v>
      </c>
      <c r="U57" s="20">
        <v>0</v>
      </c>
      <c r="V57" s="20">
        <v>0</v>
      </c>
      <c r="W57" s="20">
        <v>0</v>
      </c>
      <c r="X57" s="20">
        <v>0</v>
      </c>
      <c r="Y57" s="20">
        <v>0</v>
      </c>
      <c r="Z57" s="20">
        <v>0</v>
      </c>
      <c r="AA57" s="20">
        <v>0</v>
      </c>
      <c r="AB57" s="20">
        <v>0</v>
      </c>
      <c r="AC57" s="20">
        <v>2.1813934965389998E-3</v>
      </c>
      <c r="AD57" s="20">
        <v>4.633625702759E-3</v>
      </c>
      <c r="AE57" s="20">
        <v>1.0619623700271001E-2</v>
      </c>
      <c r="AF57" s="20">
        <v>1.7787693466394E-2</v>
      </c>
      <c r="AG57" s="20">
        <v>2.2165990849016999E-2</v>
      </c>
      <c r="AH57" s="20">
        <v>2.7237272670208E-2</v>
      </c>
      <c r="AI57" s="20">
        <v>3.6767675339251002E-2</v>
      </c>
      <c r="AJ57" s="20">
        <v>4.6402446175060001E-2</v>
      </c>
      <c r="AK57" s="20">
        <v>5.8860012321339E-2</v>
      </c>
      <c r="AL57" s="20">
        <v>7.7009610627056996E-2</v>
      </c>
      <c r="AM57" s="20">
        <v>0.159734288619127</v>
      </c>
      <c r="AN57" s="20">
        <v>0.31545243146676399</v>
      </c>
      <c r="AO57" s="20">
        <v>0.67465244678000902</v>
      </c>
      <c r="AP57" s="20">
        <v>1.20429256808233</v>
      </c>
      <c r="AQ57" s="20">
        <v>1.3556441988565799</v>
      </c>
      <c r="AR57" s="20">
        <v>1.7593176560854</v>
      </c>
      <c r="AS57" s="20">
        <v>2.9443400827467698</v>
      </c>
      <c r="AT57" s="20">
        <v>5.5151959205258301</v>
      </c>
      <c r="AU57" s="20">
        <v>8.9093699677357705</v>
      </c>
      <c r="AV57" s="20">
        <v>11.686335073951501</v>
      </c>
    </row>
    <row r="58" spans="1:48" ht="12" customHeight="1" x14ac:dyDescent="0.25">
      <c r="A58" s="20" t="s">
        <v>142</v>
      </c>
      <c r="B58" s="20">
        <v>0</v>
      </c>
      <c r="C58" s="6"/>
      <c r="D58" s="6"/>
      <c r="E58" s="6"/>
      <c r="F58" s="6"/>
      <c r="G58" s="20">
        <v>0</v>
      </c>
      <c r="H58" s="6"/>
      <c r="I58" s="6"/>
      <c r="J58" s="6"/>
      <c r="K58" s="6"/>
      <c r="L58" s="20">
        <v>0</v>
      </c>
      <c r="M58" s="20">
        <v>0</v>
      </c>
      <c r="N58" s="20">
        <v>0</v>
      </c>
      <c r="O58" s="20">
        <v>0</v>
      </c>
      <c r="P58" s="20">
        <v>0</v>
      </c>
      <c r="Q58" s="20">
        <v>0</v>
      </c>
      <c r="R58" s="20">
        <v>0</v>
      </c>
      <c r="S58" s="20">
        <v>0</v>
      </c>
      <c r="T58" s="20">
        <v>0</v>
      </c>
      <c r="U58" s="20">
        <v>0</v>
      </c>
      <c r="V58" s="20">
        <v>0</v>
      </c>
      <c r="W58" s="20">
        <v>0</v>
      </c>
      <c r="X58" s="20">
        <v>0</v>
      </c>
      <c r="Y58" s="20">
        <v>2.2809630551871001E-2</v>
      </c>
      <c r="Z58" s="20">
        <v>0.17947011050459299</v>
      </c>
      <c r="AA58" s="20">
        <v>0.41165414269372602</v>
      </c>
      <c r="AB58" s="20">
        <v>0.65514198999219897</v>
      </c>
      <c r="AC58" s="20">
        <v>1.2163000947912299</v>
      </c>
      <c r="AD58" s="20">
        <v>1.8669903695146199</v>
      </c>
      <c r="AE58" s="20">
        <v>2.7398307463524501</v>
      </c>
      <c r="AF58" s="20">
        <v>5.19660425707018</v>
      </c>
      <c r="AG58" s="20">
        <v>8.1052174739515603</v>
      </c>
      <c r="AH58" s="20">
        <v>10.3246897586101</v>
      </c>
      <c r="AI58" s="20">
        <v>12.8217439615708</v>
      </c>
      <c r="AJ58" s="20">
        <v>16.385558571329799</v>
      </c>
      <c r="AK58" s="20">
        <v>23.144851976160101</v>
      </c>
      <c r="AL58" s="20">
        <v>32.694839840995499</v>
      </c>
      <c r="AM58" s="20">
        <v>42.651708280860603</v>
      </c>
      <c r="AN58" s="20">
        <v>55.278349399980399</v>
      </c>
      <c r="AO58" s="20">
        <v>64.799184096175907</v>
      </c>
      <c r="AP58" s="20">
        <v>75.782664866613302</v>
      </c>
      <c r="AQ58" s="20">
        <v>82.782426698414199</v>
      </c>
      <c r="AR58" s="20">
        <v>92.971486142873104</v>
      </c>
      <c r="AS58" s="20">
        <v>94.404647720847095</v>
      </c>
      <c r="AT58" s="20">
        <v>89.641926026595797</v>
      </c>
      <c r="AU58" s="20">
        <v>93.695810345155707</v>
      </c>
      <c r="AV58" s="20">
        <v>97.7054606811611</v>
      </c>
    </row>
    <row r="59" spans="1:48" ht="12" customHeight="1" x14ac:dyDescent="0.25">
      <c r="A59" s="20" t="s">
        <v>143</v>
      </c>
      <c r="B59" s="20">
        <v>0</v>
      </c>
      <c r="C59" s="6"/>
      <c r="D59" s="6"/>
      <c r="E59" s="6"/>
      <c r="F59" s="6"/>
      <c r="G59" s="20">
        <v>0</v>
      </c>
      <c r="H59" s="6"/>
      <c r="I59" s="6"/>
      <c r="J59" s="6"/>
      <c r="K59" s="6"/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0</v>
      </c>
      <c r="R59" s="20">
        <v>0</v>
      </c>
      <c r="S59" s="20">
        <v>0</v>
      </c>
      <c r="T59" s="20">
        <v>0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1.204991108097E-2</v>
      </c>
      <c r="AC59" s="20">
        <v>4.5095524751538003E-2</v>
      </c>
      <c r="AD59" s="20">
        <v>0.13607659669553701</v>
      </c>
      <c r="AE59" s="20">
        <v>0.29478149850603902</v>
      </c>
      <c r="AF59" s="20">
        <v>0.47386765254395702</v>
      </c>
      <c r="AG59" s="20">
        <v>1.9429164804399901</v>
      </c>
      <c r="AH59" s="20">
        <v>5.1120805937538396</v>
      </c>
      <c r="AI59" s="20">
        <v>9.3929713143880793</v>
      </c>
      <c r="AJ59" s="20">
        <v>18.9521394769274</v>
      </c>
      <c r="AK59" s="20">
        <v>42.429519403215302</v>
      </c>
      <c r="AL59" s="20">
        <v>67.938139399929597</v>
      </c>
      <c r="AM59" s="20">
        <v>84.334952740095005</v>
      </c>
      <c r="AN59" s="20">
        <v>95.189447303728997</v>
      </c>
      <c r="AO59" s="20">
        <v>105.694188154581</v>
      </c>
      <c r="AP59" s="20">
        <v>115.216662599732</v>
      </c>
      <c r="AQ59" s="20">
        <v>120.93231018532801</v>
      </c>
      <c r="AR59" s="20">
        <v>128.264885187169</v>
      </c>
      <c r="AS59" s="20">
        <v>132.790674390276</v>
      </c>
      <c r="AT59" s="20">
        <v>136.578217742117</v>
      </c>
      <c r="AU59" s="20">
        <v>121.748944053918</v>
      </c>
      <c r="AV59" s="20">
        <v>121.602845107878</v>
      </c>
    </row>
    <row r="60" spans="1:48" ht="12" customHeight="1" x14ac:dyDescent="0.25">
      <c r="A60" s="20" t="s">
        <v>144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</row>
    <row r="61" spans="1:48" ht="12" customHeight="1" x14ac:dyDescent="0.25">
      <c r="A61" s="20" t="s">
        <v>145</v>
      </c>
      <c r="B61" s="20">
        <v>0</v>
      </c>
      <c r="C61" s="6"/>
      <c r="D61" s="6"/>
      <c r="E61" s="6"/>
      <c r="F61" s="6"/>
      <c r="G61" s="20">
        <v>0</v>
      </c>
      <c r="H61" s="6"/>
      <c r="I61" s="6"/>
      <c r="J61" s="6"/>
      <c r="K61" s="6"/>
      <c r="L61" s="20">
        <v>0</v>
      </c>
      <c r="M61" s="20">
        <v>0</v>
      </c>
      <c r="N61" s="20">
        <v>0</v>
      </c>
      <c r="O61" s="20">
        <v>0</v>
      </c>
      <c r="P61" s="20">
        <v>0</v>
      </c>
      <c r="Q61" s="20">
        <v>0</v>
      </c>
      <c r="R61" s="20">
        <v>0</v>
      </c>
      <c r="S61" s="20">
        <v>0.140550991118739</v>
      </c>
      <c r="T61" s="20">
        <v>0.31451467650504999</v>
      </c>
      <c r="U61" s="20">
        <v>0.59818480235270399</v>
      </c>
      <c r="V61" s="20">
        <v>0.90149971615469904</v>
      </c>
      <c r="W61" s="20">
        <v>1.1263602397416399</v>
      </c>
      <c r="X61" s="20">
        <v>1.5132735856837001</v>
      </c>
      <c r="Y61" s="20">
        <v>1.9811998911383599</v>
      </c>
      <c r="Z61" s="20">
        <v>2.4130396771853801</v>
      </c>
      <c r="AA61" s="20">
        <v>2.8830776065670798</v>
      </c>
      <c r="AB61" s="20">
        <v>3.4130301270330099</v>
      </c>
      <c r="AC61" s="20">
        <v>4.0808462424884597</v>
      </c>
      <c r="AD61" s="20">
        <v>6.8881432068991399</v>
      </c>
      <c r="AE61" s="20">
        <v>9.6602674829256898</v>
      </c>
      <c r="AF61" s="20">
        <v>15.7119588853365</v>
      </c>
      <c r="AG61" s="20">
        <v>25.0530663552553</v>
      </c>
      <c r="AH61" s="20">
        <v>27.361369963308899</v>
      </c>
      <c r="AI61" s="20">
        <v>36.4382811012578</v>
      </c>
      <c r="AJ61" s="20">
        <v>49.404960597599299</v>
      </c>
      <c r="AK61" s="20">
        <v>62.993751663310903</v>
      </c>
      <c r="AL61" s="20">
        <v>73.938094362361895</v>
      </c>
      <c r="AM61" s="20">
        <v>83.376709126345006</v>
      </c>
      <c r="AN61" s="20">
        <v>88.533968045609498</v>
      </c>
      <c r="AO61" s="20">
        <v>95.6785944432511</v>
      </c>
      <c r="AP61" s="20">
        <v>100.54917072673901</v>
      </c>
      <c r="AQ61" s="20">
        <v>107.083193389095</v>
      </c>
      <c r="AR61" s="20">
        <v>115.338271352116</v>
      </c>
      <c r="AS61" s="20">
        <v>119.276257196244</v>
      </c>
      <c r="AT61" s="20">
        <v>123.689390925476</v>
      </c>
      <c r="AU61" s="20">
        <v>125.780565614357</v>
      </c>
      <c r="AV61" s="20">
        <v>126.458162930944</v>
      </c>
    </row>
    <row r="62" spans="1:48" ht="12" customHeight="1" x14ac:dyDescent="0.25">
      <c r="A62" s="20" t="s">
        <v>146</v>
      </c>
      <c r="B62" s="20">
        <v>0</v>
      </c>
      <c r="C62" s="6"/>
      <c r="D62" s="6"/>
      <c r="E62" s="6"/>
      <c r="F62" s="6"/>
      <c r="G62" s="20">
        <v>0</v>
      </c>
      <c r="H62" s="6"/>
      <c r="I62" s="6"/>
      <c r="J62" s="6"/>
      <c r="K62" s="6"/>
      <c r="L62" s="20">
        <v>0</v>
      </c>
      <c r="M62" s="20">
        <v>0</v>
      </c>
      <c r="N62" s="20">
        <v>0</v>
      </c>
      <c r="O62" s="20">
        <v>0</v>
      </c>
      <c r="P62" s="20">
        <v>0</v>
      </c>
      <c r="Q62" s="20">
        <v>0</v>
      </c>
      <c r="R62" s="20">
        <v>0</v>
      </c>
      <c r="S62" s="20">
        <v>0</v>
      </c>
      <c r="T62" s="20">
        <v>0</v>
      </c>
      <c r="U62" s="20">
        <v>0</v>
      </c>
      <c r="V62" s="20">
        <v>0</v>
      </c>
      <c r="W62" s="20">
        <v>0</v>
      </c>
      <c r="X62" s="20">
        <v>0</v>
      </c>
      <c r="Y62" s="20">
        <v>0</v>
      </c>
      <c r="Z62" s="20">
        <v>0</v>
      </c>
      <c r="AA62" s="20">
        <v>0</v>
      </c>
      <c r="AB62" s="20">
        <v>0</v>
      </c>
      <c r="AC62" s="20">
        <v>0</v>
      </c>
      <c r="AD62" s="20">
        <v>0</v>
      </c>
      <c r="AE62" s="20">
        <v>0</v>
      </c>
      <c r="AF62" s="20">
        <v>0</v>
      </c>
      <c r="AG62" s="20">
        <v>1.7069242156682998E-2</v>
      </c>
      <c r="AH62" s="20">
        <v>3.0491697396189E-2</v>
      </c>
      <c r="AI62" s="20">
        <v>3.1933114639882E-2</v>
      </c>
      <c r="AJ62" s="20">
        <v>3.9349441308199999E-2</v>
      </c>
      <c r="AK62" s="20">
        <v>3.1423770032653002E-2</v>
      </c>
      <c r="AL62" s="20">
        <v>0.40021131157251</v>
      </c>
      <c r="AM62" s="20">
        <v>1.9600592199225599</v>
      </c>
      <c r="AN62" s="20">
        <v>2.9500795238828199</v>
      </c>
      <c r="AO62" s="20">
        <v>4.3442546532986999</v>
      </c>
      <c r="AP62" s="20">
        <v>5.4496286958770002</v>
      </c>
      <c r="AQ62" s="20">
        <v>5.44105613574171</v>
      </c>
      <c r="AR62" s="20">
        <v>8.2838467430576799</v>
      </c>
      <c r="AS62" s="20">
        <v>13.188785885586899</v>
      </c>
      <c r="AT62" s="20">
        <v>14.766365856735</v>
      </c>
      <c r="AU62" s="20">
        <v>18.635087024426301</v>
      </c>
      <c r="AV62" s="20">
        <v>21.318095684015699</v>
      </c>
    </row>
    <row r="63" spans="1:48" ht="12" customHeight="1" x14ac:dyDescent="0.25">
      <c r="A63" s="20" t="s">
        <v>147</v>
      </c>
      <c r="B63" s="20">
        <v>0</v>
      </c>
      <c r="C63" s="6"/>
      <c r="D63" s="6"/>
      <c r="E63" s="6"/>
      <c r="F63" s="6"/>
      <c r="G63" s="20">
        <v>0</v>
      </c>
      <c r="H63" s="6"/>
      <c r="I63" s="6"/>
      <c r="J63" s="6"/>
      <c r="K63" s="6"/>
      <c r="L63" s="20">
        <v>0</v>
      </c>
      <c r="M63" s="20">
        <v>0</v>
      </c>
      <c r="N63" s="20">
        <v>0</v>
      </c>
      <c r="O63" s="20">
        <v>0</v>
      </c>
      <c r="P63" s="20">
        <v>0</v>
      </c>
      <c r="Q63" s="20">
        <v>0</v>
      </c>
      <c r="R63" s="20">
        <v>0</v>
      </c>
      <c r="S63" s="20">
        <v>0</v>
      </c>
      <c r="T63" s="20">
        <v>0</v>
      </c>
      <c r="U63" s="20">
        <v>0</v>
      </c>
      <c r="V63" s="20">
        <v>0</v>
      </c>
      <c r="W63" s="20">
        <v>0</v>
      </c>
      <c r="X63" s="20">
        <v>0</v>
      </c>
      <c r="Y63" s="20">
        <v>0</v>
      </c>
      <c r="Z63" s="20">
        <v>0</v>
      </c>
      <c r="AA63" s="20">
        <v>0</v>
      </c>
      <c r="AB63" s="20">
        <v>0</v>
      </c>
      <c r="AC63" s="20">
        <v>0</v>
      </c>
      <c r="AD63" s="20">
        <v>0</v>
      </c>
      <c r="AE63" s="20">
        <v>0</v>
      </c>
      <c r="AF63" s="20">
        <v>0</v>
      </c>
      <c r="AG63" s="20">
        <v>0.64761744212182504</v>
      </c>
      <c r="AH63" s="20">
        <v>0.78480083561527803</v>
      </c>
      <c r="AI63" s="20">
        <v>0.92304633692611404</v>
      </c>
      <c r="AJ63" s="20">
        <v>1.14280816536434</v>
      </c>
      <c r="AK63" s="20">
        <v>1.7223561832587</v>
      </c>
      <c r="AL63" s="20">
        <v>11.1019914467148</v>
      </c>
      <c r="AM63" s="20">
        <v>17.565403096636398</v>
      </c>
      <c r="AN63" s="20">
        <v>34.372832369942202</v>
      </c>
      <c r="AO63" s="20">
        <v>60.558426332016197</v>
      </c>
      <c r="AP63" s="20">
        <v>75.444323540079793</v>
      </c>
      <c r="AQ63" s="20">
        <v>104.07569141193601</v>
      </c>
      <c r="AR63" s="20">
        <v>130.05231317766001</v>
      </c>
      <c r="AS63" s="20">
        <v>133.511348464619</v>
      </c>
      <c r="AT63" s="20">
        <v>145.01928682901001</v>
      </c>
      <c r="AU63" s="20">
        <v>155.80235252446201</v>
      </c>
      <c r="AV63" s="20">
        <v>164.01920945696301</v>
      </c>
    </row>
    <row r="64" spans="1:48" ht="12" customHeight="1" x14ac:dyDescent="0.25">
      <c r="A64" s="20" t="s">
        <v>148</v>
      </c>
      <c r="B64" s="20">
        <v>0</v>
      </c>
      <c r="C64" s="6"/>
      <c r="D64" s="6"/>
      <c r="E64" s="6"/>
      <c r="F64" s="6"/>
      <c r="G64" s="20">
        <v>0</v>
      </c>
      <c r="H64" s="6"/>
      <c r="I64" s="6"/>
      <c r="J64" s="6"/>
      <c r="K64" s="6"/>
      <c r="L64" s="20">
        <v>0</v>
      </c>
      <c r="M64" s="20">
        <v>0</v>
      </c>
      <c r="N64" s="20">
        <v>0</v>
      </c>
      <c r="O64" s="20">
        <v>0</v>
      </c>
      <c r="P64" s="20">
        <v>0</v>
      </c>
      <c r="Q64" s="20">
        <v>0</v>
      </c>
      <c r="R64" s="20">
        <v>0</v>
      </c>
      <c r="S64" s="20">
        <v>0</v>
      </c>
      <c r="T64" s="20">
        <v>0</v>
      </c>
      <c r="U64" s="20">
        <v>0</v>
      </c>
      <c r="V64" s="20">
        <v>0</v>
      </c>
      <c r="W64" s="20">
        <v>0</v>
      </c>
      <c r="X64" s="6"/>
      <c r="Y64" s="6"/>
      <c r="Z64" s="6"/>
      <c r="AA64" s="20">
        <v>4.4004822461529002E-2</v>
      </c>
      <c r="AB64" s="20">
        <v>7.6364208088856994E-2</v>
      </c>
      <c r="AC64" s="20">
        <v>9.6050840952497996E-2</v>
      </c>
      <c r="AD64" s="20">
        <v>0.135813088481886</v>
      </c>
      <c r="AE64" s="20">
        <v>0.26997020681338402</v>
      </c>
      <c r="AF64" s="20">
        <v>0.70713510551445102</v>
      </c>
      <c r="AG64" s="20">
        <v>1.02482157152136</v>
      </c>
      <c r="AH64" s="20">
        <v>1.72870918196669</v>
      </c>
      <c r="AI64" s="20">
        <v>2.51521980424473</v>
      </c>
      <c r="AJ64" s="20">
        <v>5.0180393759213002</v>
      </c>
      <c r="AK64" s="20">
        <v>8.2103550909820804</v>
      </c>
      <c r="AL64" s="20">
        <v>14.554718541376699</v>
      </c>
      <c r="AM64" s="20">
        <v>19.192586188995101</v>
      </c>
      <c r="AN64" s="20">
        <v>23.255380139933798</v>
      </c>
      <c r="AO64" s="20">
        <v>27.7554514173932</v>
      </c>
      <c r="AP64" s="20">
        <v>39.110368904523099</v>
      </c>
      <c r="AQ64" s="20">
        <v>49.005313203419597</v>
      </c>
      <c r="AR64" s="20">
        <v>57.835560263929104</v>
      </c>
      <c r="AS64" s="20">
        <v>74.604467608102993</v>
      </c>
      <c r="AT64" s="20">
        <v>88.087632639545802</v>
      </c>
      <c r="AU64" s="20">
        <v>89.578889367926095</v>
      </c>
      <c r="AV64" s="20">
        <v>87.217801668446498</v>
      </c>
    </row>
    <row r="65" spans="1:48" ht="12" customHeight="1" x14ac:dyDescent="0.25">
      <c r="A65" s="20" t="s">
        <v>149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</row>
    <row r="66" spans="1:48" ht="12" customHeight="1" x14ac:dyDescent="0.25">
      <c r="A66" s="20" t="s">
        <v>150</v>
      </c>
      <c r="B66" s="20">
        <v>0</v>
      </c>
      <c r="C66" s="6"/>
      <c r="D66" s="6"/>
      <c r="E66" s="6"/>
      <c r="F66" s="6"/>
      <c r="G66" s="20">
        <v>0</v>
      </c>
      <c r="H66" s="6"/>
      <c r="I66" s="6"/>
      <c r="J66" s="6"/>
      <c r="K66" s="6"/>
      <c r="L66" s="20">
        <v>0</v>
      </c>
      <c r="M66" s="20">
        <v>0</v>
      </c>
      <c r="N66" s="20">
        <v>0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0</v>
      </c>
      <c r="U66" s="20">
        <v>0</v>
      </c>
      <c r="V66" s="20">
        <v>0</v>
      </c>
      <c r="W66" s="20">
        <v>0</v>
      </c>
      <c r="X66" s="20">
        <v>0</v>
      </c>
      <c r="Y66" s="20">
        <v>0</v>
      </c>
      <c r="Z66" s="20">
        <v>0</v>
      </c>
      <c r="AA66" s="20">
        <v>0</v>
      </c>
      <c r="AB66" s="20">
        <v>0</v>
      </c>
      <c r="AC66" s="20">
        <v>0</v>
      </c>
      <c r="AD66" s="20">
        <v>0</v>
      </c>
      <c r="AE66" s="20">
        <v>0.16932698876204</v>
      </c>
      <c r="AF66" s="20">
        <v>0.47766675163595201</v>
      </c>
      <c r="AG66" s="20">
        <v>0.51604470068129704</v>
      </c>
      <c r="AH66" s="20">
        <v>1.0744432332073901</v>
      </c>
      <c r="AI66" s="20">
        <v>2.0302709475060401</v>
      </c>
      <c r="AJ66" s="20">
        <v>3.1542564207929602</v>
      </c>
      <c r="AK66" s="20">
        <v>3.9061328601817902</v>
      </c>
      <c r="AL66" s="20">
        <v>6.8447222426704304</v>
      </c>
      <c r="AM66" s="20">
        <v>12.225348670815499</v>
      </c>
      <c r="AN66" s="20">
        <v>18.464447776068798</v>
      </c>
      <c r="AO66" s="20">
        <v>26.831774923348799</v>
      </c>
      <c r="AP66" s="20">
        <v>46.5227541972898</v>
      </c>
      <c r="AQ66" s="20">
        <v>62.208443171950599</v>
      </c>
      <c r="AR66" s="20">
        <v>71.770232772198099</v>
      </c>
      <c r="AS66" s="20">
        <v>83.123675902093893</v>
      </c>
      <c r="AT66" s="20">
        <v>92.849256526246805</v>
      </c>
      <c r="AU66" s="20">
        <v>102.184560675447</v>
      </c>
      <c r="AV66" s="20">
        <v>104.54559866303499</v>
      </c>
    </row>
    <row r="67" spans="1:48" ht="12" customHeight="1" x14ac:dyDescent="0.25">
      <c r="A67" s="20" t="s">
        <v>151</v>
      </c>
      <c r="B67" s="20">
        <v>0</v>
      </c>
      <c r="C67" s="6"/>
      <c r="D67" s="6"/>
      <c r="E67" s="6"/>
      <c r="F67" s="6"/>
      <c r="G67" s="20">
        <v>0</v>
      </c>
      <c r="H67" s="6"/>
      <c r="I67" s="6"/>
      <c r="J67" s="6"/>
      <c r="K67" s="6"/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0</v>
      </c>
      <c r="X67" s="20">
        <v>4.9410820634920001E-3</v>
      </c>
      <c r="Y67" s="20">
        <v>5.5498687210799999E-3</v>
      </c>
      <c r="Z67" s="20">
        <v>6.5011447781230004E-3</v>
      </c>
      <c r="AA67" s="20">
        <v>7.0368922269170003E-3</v>
      </c>
      <c r="AB67" s="20">
        <v>7.7649952152100002E-3</v>
      </c>
      <c r="AC67" s="20">
        <v>8.3265016361839996E-3</v>
      </c>
      <c r="AD67" s="20">
        <v>1.1457766633867E-2</v>
      </c>
      <c r="AE67" s="20">
        <v>1.2077254911233E-2</v>
      </c>
      <c r="AF67" s="20">
        <v>1.1871652739334E-2</v>
      </c>
      <c r="AG67" s="20">
        <v>1.1674495977519E-2</v>
      </c>
      <c r="AH67" s="20">
        <v>0.101835544489787</v>
      </c>
      <c r="AI67" s="20">
        <v>0.13900950954827901</v>
      </c>
      <c r="AJ67" s="20">
        <v>0.72373567226851299</v>
      </c>
      <c r="AK67" s="20">
        <v>2.0102465365820299</v>
      </c>
      <c r="AL67" s="20">
        <v>4.0555665750474601</v>
      </c>
      <c r="AM67" s="20">
        <v>6.4050211193127504</v>
      </c>
      <c r="AN67" s="20">
        <v>8.1086112754387205</v>
      </c>
      <c r="AO67" s="20">
        <v>10.4922235017427</v>
      </c>
      <c r="AP67" s="20">
        <v>18.367939987505899</v>
      </c>
      <c r="AQ67" s="20">
        <v>23.820926968029902</v>
      </c>
      <c r="AR67" s="20">
        <v>39.112370877995602</v>
      </c>
      <c r="AS67" s="20">
        <v>52.713130134024702</v>
      </c>
      <c r="AT67" s="20">
        <v>69.436615037974207</v>
      </c>
      <c r="AU67" s="20">
        <v>87.105605119123396</v>
      </c>
      <c r="AV67" s="20">
        <v>101.076338461028</v>
      </c>
    </row>
    <row r="68" spans="1:48" ht="12" customHeight="1" x14ac:dyDescent="0.25">
      <c r="A68" s="20" t="s">
        <v>152</v>
      </c>
      <c r="B68" s="20">
        <v>0</v>
      </c>
      <c r="C68" s="6"/>
      <c r="D68" s="6"/>
      <c r="E68" s="6"/>
      <c r="F68" s="6"/>
      <c r="G68" s="20">
        <v>0</v>
      </c>
      <c r="H68" s="6"/>
      <c r="I68" s="6"/>
      <c r="J68" s="6"/>
      <c r="K68" s="6"/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2.9226115038072001E-2</v>
      </c>
      <c r="AE68" s="20">
        <v>8.5949059115578999E-2</v>
      </c>
      <c r="AF68" s="20">
        <v>0.235026295910577</v>
      </c>
      <c r="AG68" s="20">
        <v>0.40180246479134701</v>
      </c>
      <c r="AH68" s="20">
        <v>0.68782825033228601</v>
      </c>
      <c r="AI68" s="20">
        <v>2.3326256780042902</v>
      </c>
      <c r="AJ68" s="20">
        <v>8.6509366963205103</v>
      </c>
      <c r="AK68" s="20">
        <v>12.518347121907</v>
      </c>
      <c r="AL68" s="20">
        <v>14.377776030849301</v>
      </c>
      <c r="AM68" s="20">
        <v>14.8427424250192</v>
      </c>
      <c r="AN68" s="20">
        <v>19.1359840013927</v>
      </c>
      <c r="AO68" s="20">
        <v>30.397117697873799</v>
      </c>
      <c r="AP68" s="20">
        <v>39.860306059998599</v>
      </c>
      <c r="AQ68" s="20">
        <v>63.406358429938201</v>
      </c>
      <c r="AR68" s="20">
        <v>100.598488608506</v>
      </c>
      <c r="AS68" s="20">
        <v>113.39518483014</v>
      </c>
      <c r="AT68" s="20">
        <v>122.820218676542</v>
      </c>
      <c r="AU68" s="20">
        <v>124.339491421999</v>
      </c>
      <c r="AV68" s="20">
        <v>125.845224023608</v>
      </c>
    </row>
    <row r="69" spans="1:48" ht="12" customHeight="1" x14ac:dyDescent="0.25">
      <c r="A69" s="20" t="s">
        <v>153</v>
      </c>
      <c r="B69" s="20">
        <v>0</v>
      </c>
      <c r="C69" s="6"/>
      <c r="D69" s="6"/>
      <c r="E69" s="6"/>
      <c r="F69" s="6"/>
      <c r="G69" s="20">
        <v>0</v>
      </c>
      <c r="H69" s="6"/>
      <c r="I69" s="6"/>
      <c r="J69" s="6"/>
      <c r="K69" s="6"/>
      <c r="L69" s="20">
        <v>0</v>
      </c>
      <c r="M69" s="20">
        <v>0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0</v>
      </c>
      <c r="AA69" s="20">
        <v>0</v>
      </c>
      <c r="AB69" s="20">
        <v>0</v>
      </c>
      <c r="AC69" s="20">
        <v>0</v>
      </c>
      <c r="AD69" s="20">
        <v>0</v>
      </c>
      <c r="AE69" s="20">
        <v>0</v>
      </c>
      <c r="AF69" s="20">
        <v>0</v>
      </c>
      <c r="AG69" s="20">
        <v>1.3338552132965999E-2</v>
      </c>
      <c r="AH69" s="20">
        <v>6.3493944794132007E-2</v>
      </c>
      <c r="AI69" s="20">
        <v>6.0855792262503997E-2</v>
      </c>
      <c r="AJ69" s="20">
        <v>0.119047382842494</v>
      </c>
      <c r="AK69" s="20">
        <v>0.96083631192590002</v>
      </c>
      <c r="AL69" s="20">
        <v>2.79228213218664</v>
      </c>
      <c r="AM69" s="20">
        <v>5.7717038610895202</v>
      </c>
      <c r="AN69" s="20">
        <v>7.2552574392612597</v>
      </c>
      <c r="AO69" s="20">
        <v>10.4951898459462</v>
      </c>
      <c r="AP69" s="20">
        <v>15.9443445294773</v>
      </c>
      <c r="AQ69" s="20">
        <v>19.1761601976423</v>
      </c>
      <c r="AR69" s="20">
        <v>23.294240421408301</v>
      </c>
      <c r="AS69" s="20">
        <v>27.176908083167401</v>
      </c>
      <c r="AT69" s="20">
        <v>29.363617010343301</v>
      </c>
      <c r="AU69" s="20">
        <v>57.0087706899333</v>
      </c>
      <c r="AV69" s="20">
        <v>59.149168371023599</v>
      </c>
    </row>
    <row r="70" spans="1:48" ht="12" customHeight="1" x14ac:dyDescent="0.25">
      <c r="A70" s="20" t="s">
        <v>154</v>
      </c>
      <c r="B70" s="20">
        <v>0</v>
      </c>
      <c r="C70" s="6"/>
      <c r="D70" s="6"/>
      <c r="E70" s="6"/>
      <c r="F70" s="6"/>
      <c r="G70" s="20">
        <v>0</v>
      </c>
      <c r="H70" s="6"/>
      <c r="I70" s="6"/>
      <c r="J70" s="6"/>
      <c r="K70" s="6"/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0</v>
      </c>
      <c r="AA70" s="20">
        <v>0</v>
      </c>
      <c r="AB70" s="20">
        <v>0</v>
      </c>
      <c r="AC70" s="20">
        <v>0</v>
      </c>
      <c r="AD70" s="20">
        <v>0</v>
      </c>
      <c r="AE70" s="20">
        <v>0</v>
      </c>
      <c r="AF70" s="20">
        <v>0</v>
      </c>
      <c r="AG70" s="20">
        <v>0</v>
      </c>
      <c r="AH70" s="20">
        <v>0</v>
      </c>
      <c r="AI70" s="20">
        <v>0</v>
      </c>
      <c r="AJ70" s="20">
        <v>0</v>
      </c>
      <c r="AK70" s="20">
        <v>0</v>
      </c>
      <c r="AL70" s="20">
        <v>0</v>
      </c>
      <c r="AM70" s="20">
        <v>0</v>
      </c>
      <c r="AN70" s="20">
        <v>0</v>
      </c>
      <c r="AO70" s="20">
        <v>0.46314060740427498</v>
      </c>
      <c r="AP70" s="20">
        <v>0.90139551575904098</v>
      </c>
      <c r="AQ70" s="20">
        <v>1.3344419961354601</v>
      </c>
      <c r="AR70" s="20">
        <v>1.75777696688653</v>
      </c>
      <c r="AS70" s="20">
        <v>2.1956652634723501</v>
      </c>
      <c r="AT70" s="20">
        <v>2.7683416117464099</v>
      </c>
      <c r="AU70" s="20">
        <v>3.5265783424786799</v>
      </c>
      <c r="AV70" s="20">
        <v>4.46770988757737</v>
      </c>
    </row>
    <row r="71" spans="1:48" ht="12" customHeight="1" x14ac:dyDescent="0.25">
      <c r="A71" s="20" t="s">
        <v>155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</row>
    <row r="72" spans="1:48" ht="12" customHeight="1" x14ac:dyDescent="0.25">
      <c r="A72" s="20" t="s">
        <v>156</v>
      </c>
      <c r="B72" s="20">
        <v>0</v>
      </c>
      <c r="C72" s="6"/>
      <c r="D72" s="6"/>
      <c r="E72" s="6"/>
      <c r="F72" s="6"/>
      <c r="G72" s="20">
        <v>0</v>
      </c>
      <c r="H72" s="6"/>
      <c r="I72" s="6"/>
      <c r="J72" s="6"/>
      <c r="K72" s="6"/>
      <c r="L72" s="20">
        <v>0</v>
      </c>
      <c r="M72" s="20">
        <v>0</v>
      </c>
      <c r="N72" s="20">
        <v>0</v>
      </c>
      <c r="O72" s="20">
        <v>0</v>
      </c>
      <c r="P72" s="20">
        <v>0</v>
      </c>
      <c r="Q72" s="20">
        <v>0</v>
      </c>
      <c r="R72" s="20">
        <v>0</v>
      </c>
      <c r="S72" s="20">
        <v>0</v>
      </c>
      <c r="T72" s="20">
        <v>0</v>
      </c>
      <c r="U72" s="20">
        <v>0</v>
      </c>
      <c r="V72" s="20">
        <v>0</v>
      </c>
      <c r="W72" s="20">
        <v>0</v>
      </c>
      <c r="X72" s="20">
        <v>0</v>
      </c>
      <c r="Y72" s="20">
        <v>0</v>
      </c>
      <c r="Z72" s="20">
        <v>0</v>
      </c>
      <c r="AA72" s="20">
        <v>0</v>
      </c>
      <c r="AB72" s="20">
        <v>3.6718050464773E-2</v>
      </c>
      <c r="AC72" s="20">
        <v>0.163518060301376</v>
      </c>
      <c r="AD72" s="20">
        <v>0.48244782163855998</v>
      </c>
      <c r="AE72" s="20">
        <v>0.93891273169481404</v>
      </c>
      <c r="AF72" s="20">
        <v>2.1136800605257098</v>
      </c>
      <c r="AG72" s="20">
        <v>4.8953073372556801</v>
      </c>
      <c r="AH72" s="20">
        <v>10.2765987166367</v>
      </c>
      <c r="AI72" s="20">
        <v>17.764493165345002</v>
      </c>
      <c r="AJ72" s="20">
        <v>28.0442504938542</v>
      </c>
      <c r="AK72" s="20">
        <v>40.634718682997402</v>
      </c>
      <c r="AL72" s="20">
        <v>47.783167733447399</v>
      </c>
      <c r="AM72" s="20">
        <v>64.939659925522093</v>
      </c>
      <c r="AN72" s="20">
        <v>77.683132944513702</v>
      </c>
      <c r="AO72" s="20">
        <v>93.124100355297102</v>
      </c>
      <c r="AP72" s="20">
        <v>107.388823626879</v>
      </c>
      <c r="AQ72" s="20">
        <v>123.41168925283399</v>
      </c>
      <c r="AR72" s="20">
        <v>125.242595539563</v>
      </c>
      <c r="AS72" s="20">
        <v>121.0349850426</v>
      </c>
      <c r="AT72" s="20">
        <v>117.06201938091699</v>
      </c>
      <c r="AU72" s="20">
        <v>123.23911001088599</v>
      </c>
      <c r="AV72" s="20">
        <v>138.983109007808</v>
      </c>
    </row>
    <row r="73" spans="1:48" ht="12" customHeight="1" x14ac:dyDescent="0.25">
      <c r="A73" s="20" t="s">
        <v>157</v>
      </c>
      <c r="B73" s="20">
        <v>0</v>
      </c>
      <c r="C73" s="6"/>
      <c r="D73" s="6"/>
      <c r="E73" s="6"/>
      <c r="F73" s="6"/>
      <c r="G73" s="20">
        <v>0</v>
      </c>
      <c r="H73" s="6"/>
      <c r="I73" s="6"/>
      <c r="J73" s="6"/>
      <c r="K73" s="6"/>
      <c r="L73" s="20">
        <v>0</v>
      </c>
      <c r="M73" s="20">
        <v>0</v>
      </c>
      <c r="N73" s="20">
        <v>0</v>
      </c>
      <c r="O73" s="20">
        <v>0</v>
      </c>
      <c r="P73" s="20">
        <v>0</v>
      </c>
      <c r="Q73" s="20">
        <v>0</v>
      </c>
      <c r="R73" s="20">
        <v>0</v>
      </c>
      <c r="S73" s="20">
        <v>0</v>
      </c>
      <c r="T73" s="20">
        <v>0</v>
      </c>
      <c r="U73" s="20">
        <v>0</v>
      </c>
      <c r="V73" s="20">
        <v>0</v>
      </c>
      <c r="W73" s="20">
        <v>0</v>
      </c>
      <c r="X73" s="20">
        <v>0</v>
      </c>
      <c r="Y73" s="20">
        <v>0</v>
      </c>
      <c r="Z73" s="20">
        <v>0</v>
      </c>
      <c r="AA73" s="20">
        <v>0</v>
      </c>
      <c r="AB73" s="20">
        <v>0</v>
      </c>
      <c r="AC73" s="20">
        <v>0</v>
      </c>
      <c r="AD73" s="20">
        <v>0</v>
      </c>
      <c r="AE73" s="20">
        <v>0</v>
      </c>
      <c r="AF73" s="20">
        <v>0</v>
      </c>
      <c r="AG73" s="20">
        <v>0</v>
      </c>
      <c r="AH73" s="20">
        <v>0</v>
      </c>
      <c r="AI73" s="20">
        <v>0</v>
      </c>
      <c r="AJ73" s="20">
        <v>1.0552882419628E-2</v>
      </c>
      <c r="AK73" s="20">
        <v>2.7077721019324E-2</v>
      </c>
      <c r="AL73" s="20">
        <v>4.0859547593283002E-2</v>
      </c>
      <c r="AM73" s="20">
        <v>7.2955550300359995E-2</v>
      </c>
      <c r="AN73" s="20">
        <v>7.2507899100152998E-2</v>
      </c>
      <c r="AO73" s="20">
        <v>0.21445091471241901</v>
      </c>
      <c r="AP73" s="20">
        <v>0.55293381527793195</v>
      </c>
      <c r="AQ73" s="20">
        <v>1.14049373469958</v>
      </c>
      <c r="AR73" s="20">
        <v>1.5549695312962799</v>
      </c>
      <c r="AS73" s="20">
        <v>2.4601826295027802</v>
      </c>
      <c r="AT73" s="20">
        <v>4.9905348406559504</v>
      </c>
      <c r="AU73" s="20">
        <v>8.2628546431619192</v>
      </c>
      <c r="AV73" s="20">
        <v>16.671720112461699</v>
      </c>
    </row>
    <row r="74" spans="1:48" ht="12" customHeight="1" x14ac:dyDescent="0.25">
      <c r="A74" s="20" t="s">
        <v>158</v>
      </c>
      <c r="B74" s="20">
        <v>0</v>
      </c>
      <c r="C74" s="6"/>
      <c r="D74" s="6"/>
      <c r="E74" s="6"/>
      <c r="F74" s="6"/>
      <c r="G74" s="20">
        <v>0</v>
      </c>
      <c r="H74" s="6"/>
      <c r="I74" s="6"/>
      <c r="J74" s="6"/>
      <c r="K74" s="6"/>
      <c r="L74" s="20">
        <v>0</v>
      </c>
      <c r="M74" s="20">
        <v>0</v>
      </c>
      <c r="N74" s="20">
        <v>0</v>
      </c>
      <c r="O74" s="20">
        <v>0</v>
      </c>
      <c r="P74" s="20">
        <v>0</v>
      </c>
      <c r="Q74" s="20">
        <v>0</v>
      </c>
      <c r="R74" s="20">
        <v>0</v>
      </c>
      <c r="S74" s="20">
        <v>0</v>
      </c>
      <c r="T74" s="20">
        <v>0</v>
      </c>
      <c r="U74" s="20">
        <v>0</v>
      </c>
      <c r="V74" s="20">
        <v>0</v>
      </c>
      <c r="W74" s="20">
        <v>0</v>
      </c>
      <c r="X74" s="20">
        <v>0</v>
      </c>
      <c r="Y74" s="20">
        <v>0</v>
      </c>
      <c r="Z74" s="6"/>
      <c r="AA74" s="20">
        <v>0</v>
      </c>
      <c r="AB74" s="20">
        <v>3.0407490158527501</v>
      </c>
      <c r="AC74" s="20">
        <v>3.7307274701411499</v>
      </c>
      <c r="AD74" s="20">
        <v>3.5703957466687402</v>
      </c>
      <c r="AE74" s="20">
        <v>4.4523192948980101</v>
      </c>
      <c r="AF74" s="20">
        <v>5.8827587792930602</v>
      </c>
      <c r="AG74" s="20">
        <v>7.5202690252441498</v>
      </c>
      <c r="AH74" s="20">
        <v>10.746125360032901</v>
      </c>
      <c r="AI74" s="20">
        <v>14.6895712160151</v>
      </c>
      <c r="AJ74" s="20">
        <v>23.8761925893055</v>
      </c>
      <c r="AK74" s="20">
        <v>37.1007585860132</v>
      </c>
      <c r="AL74" s="20">
        <v>52.821519478838603</v>
      </c>
      <c r="AM74" s="20">
        <v>73.996676891615493</v>
      </c>
      <c r="AN74" s="20">
        <v>80.101954836535199</v>
      </c>
      <c r="AO74" s="20">
        <v>86.1901283522905</v>
      </c>
      <c r="AP74" s="20">
        <v>87.098512163786296</v>
      </c>
      <c r="AQ74" s="20">
        <v>103.07374935533799</v>
      </c>
      <c r="AR74" s="20">
        <v>107.405501111752</v>
      </c>
      <c r="AS74" s="20">
        <v>112.88762680823901</v>
      </c>
      <c r="AT74" s="20">
        <v>117.209254498715</v>
      </c>
      <c r="AU74" s="20">
        <v>122.045659850538</v>
      </c>
      <c r="AV74" s="6"/>
    </row>
    <row r="75" spans="1:48" ht="12" customHeight="1" x14ac:dyDescent="0.25">
      <c r="A75" s="20" t="s">
        <v>159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</row>
    <row r="76" spans="1:48" ht="12" customHeight="1" x14ac:dyDescent="0.25">
      <c r="A76" s="20" t="s">
        <v>160</v>
      </c>
      <c r="B76" s="20">
        <v>0</v>
      </c>
      <c r="C76" s="6"/>
      <c r="D76" s="6"/>
      <c r="E76" s="6"/>
      <c r="F76" s="6"/>
      <c r="G76" s="20">
        <v>0</v>
      </c>
      <c r="H76" s="6"/>
      <c r="I76" s="6"/>
      <c r="J76" s="6"/>
      <c r="K76" s="6"/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0</v>
      </c>
      <c r="AA76" s="20">
        <v>0</v>
      </c>
      <c r="AB76" s="20">
        <v>0</v>
      </c>
      <c r="AC76" s="20">
        <v>0</v>
      </c>
      <c r="AD76" s="20">
        <v>0</v>
      </c>
      <c r="AE76" s="20">
        <v>0.14365470632407201</v>
      </c>
      <c r="AF76" s="20">
        <v>0.28363271626027697</v>
      </c>
      <c r="AG76" s="20">
        <v>0.47150996606402601</v>
      </c>
      <c r="AH76" s="20">
        <v>0.65560129355178298</v>
      </c>
      <c r="AI76" s="20">
        <v>0.99914448253682797</v>
      </c>
      <c r="AJ76" s="20">
        <v>2.8974120335544602</v>
      </c>
      <c r="AK76" s="20">
        <v>6.78277431324672</v>
      </c>
      <c r="AL76" s="20">
        <v>9.9331107783696204</v>
      </c>
      <c r="AM76" s="20">
        <v>11.012622253581901</v>
      </c>
      <c r="AN76" s="20">
        <v>13.443870903015799</v>
      </c>
      <c r="AO76" s="20">
        <v>17.359254402992502</v>
      </c>
      <c r="AP76" s="20">
        <v>24.922406215769701</v>
      </c>
      <c r="AQ76" s="20">
        <v>34.377437968422001</v>
      </c>
      <c r="AR76" s="20">
        <v>63.458510871374102</v>
      </c>
      <c r="AS76" s="20">
        <v>71.119455793924303</v>
      </c>
      <c r="AT76" s="20">
        <v>75.088904089177504</v>
      </c>
      <c r="AU76" s="20">
        <v>81.094741832370303</v>
      </c>
      <c r="AV76" s="20">
        <v>83.716602602929996</v>
      </c>
    </row>
    <row r="77" spans="1:48" ht="12" customHeight="1" x14ac:dyDescent="0.25">
      <c r="A77" s="20" t="s">
        <v>161</v>
      </c>
      <c r="B77" s="20">
        <v>0</v>
      </c>
      <c r="C77" s="6"/>
      <c r="D77" s="6"/>
      <c r="E77" s="6"/>
      <c r="F77" s="6"/>
      <c r="G77" s="20">
        <v>0</v>
      </c>
      <c r="H77" s="6"/>
      <c r="I77" s="6"/>
      <c r="J77" s="6"/>
      <c r="K77" s="6"/>
      <c r="L77" s="20">
        <v>0</v>
      </c>
      <c r="M77" s="20">
        <v>0</v>
      </c>
      <c r="N77" s="20">
        <v>0</v>
      </c>
      <c r="O77" s="20">
        <v>0</v>
      </c>
      <c r="P77" s="20">
        <v>0</v>
      </c>
      <c r="Q77" s="20">
        <v>0.49130785556946699</v>
      </c>
      <c r="R77" s="20">
        <v>0.58901112451592696</v>
      </c>
      <c r="S77" s="20">
        <v>0.70200695666516</v>
      </c>
      <c r="T77" s="20">
        <v>0.87006134688694403</v>
      </c>
      <c r="U77" s="20">
        <v>1.0659457886328501</v>
      </c>
      <c r="V77" s="20">
        <v>1.37976657855667</v>
      </c>
      <c r="W77" s="20">
        <v>1.7333058063509299</v>
      </c>
      <c r="X77" s="20">
        <v>2.1441606763443501</v>
      </c>
      <c r="Y77" s="20">
        <v>2.79016132892137</v>
      </c>
      <c r="Z77" s="20">
        <v>3.8254648641064302</v>
      </c>
      <c r="AA77" s="20">
        <v>5.1714639760101404</v>
      </c>
      <c r="AB77" s="20">
        <v>6.37106820305201</v>
      </c>
      <c r="AC77" s="20">
        <v>7.6671090573027598</v>
      </c>
      <c r="AD77" s="20">
        <v>9.6648077584949892</v>
      </c>
      <c r="AE77" s="20">
        <v>13.2818742175163</v>
      </c>
      <c r="AF77" s="20">
        <v>20.343897433769001</v>
      </c>
      <c r="AG77" s="20">
        <v>29.306363468032401</v>
      </c>
      <c r="AH77" s="20">
        <v>42.079506823651698</v>
      </c>
      <c r="AI77" s="20">
        <v>55.250858858355201</v>
      </c>
      <c r="AJ77" s="20">
        <v>63.414106367789998</v>
      </c>
      <c r="AK77" s="20">
        <v>72.073426025975294</v>
      </c>
      <c r="AL77" s="20">
        <v>80.529258386401295</v>
      </c>
      <c r="AM77" s="20">
        <v>86.906040726876697</v>
      </c>
      <c r="AN77" s="20">
        <v>91.105257652916805</v>
      </c>
      <c r="AO77" s="20">
        <v>95.444624035627598</v>
      </c>
      <c r="AP77" s="20">
        <v>100.489251082405</v>
      </c>
      <c r="AQ77" s="20">
        <v>107.673165796166</v>
      </c>
      <c r="AR77" s="20">
        <v>114.92447401733401</v>
      </c>
      <c r="AS77" s="20">
        <v>128.471988404039</v>
      </c>
      <c r="AT77" s="20">
        <v>144.153022364686</v>
      </c>
      <c r="AU77" s="20">
        <v>156.39720490792701</v>
      </c>
      <c r="AV77" s="20">
        <v>166.02380417362301</v>
      </c>
    </row>
    <row r="78" spans="1:48" ht="12" customHeight="1" x14ac:dyDescent="0.25">
      <c r="A78" s="20" t="s">
        <v>162</v>
      </c>
      <c r="B78" s="20">
        <v>0</v>
      </c>
      <c r="C78" s="6"/>
      <c r="D78" s="6"/>
      <c r="E78" s="6"/>
      <c r="F78" s="6"/>
      <c r="G78" s="20">
        <v>0</v>
      </c>
      <c r="H78" s="6"/>
      <c r="I78" s="6"/>
      <c r="J78" s="6"/>
      <c r="K78" s="6"/>
      <c r="L78" s="20">
        <v>0</v>
      </c>
      <c r="M78" s="20">
        <v>0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 s="20">
        <v>0</v>
      </c>
      <c r="T78" s="20">
        <v>0</v>
      </c>
      <c r="U78" s="20">
        <v>0</v>
      </c>
      <c r="V78" s="20">
        <v>0</v>
      </c>
      <c r="W78" s="20">
        <v>1.6293234313174001E-2</v>
      </c>
      <c r="X78" s="20">
        <v>7.0222572298965003E-2</v>
      </c>
      <c r="Y78" s="20">
        <v>0.17508379475661001</v>
      </c>
      <c r="Z78" s="20">
        <v>0.31606790548868002</v>
      </c>
      <c r="AA78" s="20">
        <v>0.49939814764198398</v>
      </c>
      <c r="AB78" s="20">
        <v>0.658402318826249</v>
      </c>
      <c r="AC78" s="20">
        <v>0.76360016126004404</v>
      </c>
      <c r="AD78" s="20">
        <v>0.99630324467924003</v>
      </c>
      <c r="AE78" s="20">
        <v>1.5322172359897701</v>
      </c>
      <c r="AF78" s="20">
        <v>2.25171965784613</v>
      </c>
      <c r="AG78" s="20">
        <v>4.24182410665827</v>
      </c>
      <c r="AH78" s="20">
        <v>9.9832815686463494</v>
      </c>
      <c r="AI78" s="20">
        <v>19.163829242881</v>
      </c>
      <c r="AJ78" s="20">
        <v>36.481577037632299</v>
      </c>
      <c r="AK78" s="20">
        <v>49.201430807026703</v>
      </c>
      <c r="AL78" s="20">
        <v>62.294917455117599</v>
      </c>
      <c r="AM78" s="20">
        <v>64.551405681459897</v>
      </c>
      <c r="AN78" s="20">
        <v>69.290974972635496</v>
      </c>
      <c r="AO78" s="20">
        <v>73.508964375629006</v>
      </c>
      <c r="AP78" s="20">
        <v>78.837302582544595</v>
      </c>
      <c r="AQ78" s="20">
        <v>84.170134721581704</v>
      </c>
      <c r="AR78" s="20">
        <v>89.656591161435401</v>
      </c>
      <c r="AS78" s="20">
        <v>93.355042744812195</v>
      </c>
      <c r="AT78" s="20">
        <v>95.444342256365104</v>
      </c>
      <c r="AU78" s="20">
        <v>100.657094930805</v>
      </c>
      <c r="AV78" s="20">
        <v>105.028215521193</v>
      </c>
    </row>
    <row r="79" spans="1:48" ht="12" customHeight="1" x14ac:dyDescent="0.25">
      <c r="A79" s="20" t="s">
        <v>163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</row>
    <row r="80" spans="1:48" ht="12" customHeight="1" x14ac:dyDescent="0.25">
      <c r="A80" s="20" t="s">
        <v>164</v>
      </c>
      <c r="B80" s="20">
        <v>0</v>
      </c>
      <c r="C80" s="6"/>
      <c r="D80" s="6"/>
      <c r="E80" s="6"/>
      <c r="F80" s="6"/>
      <c r="G80" s="20">
        <v>0</v>
      </c>
      <c r="H80" s="6"/>
      <c r="I80" s="6"/>
      <c r="J80" s="6"/>
      <c r="K80" s="6"/>
      <c r="L80" s="20">
        <v>0</v>
      </c>
      <c r="M80" s="20">
        <v>0</v>
      </c>
      <c r="N80" s="20">
        <v>0</v>
      </c>
      <c r="O80" s="20">
        <v>0</v>
      </c>
      <c r="P80" s="20">
        <v>0</v>
      </c>
      <c r="Q80" s="20">
        <v>0</v>
      </c>
      <c r="R80" s="20">
        <v>0</v>
      </c>
      <c r="S80" s="20">
        <v>0</v>
      </c>
      <c r="T80" s="20">
        <v>0</v>
      </c>
      <c r="U80" s="20">
        <v>0</v>
      </c>
      <c r="V80" s="20">
        <v>0</v>
      </c>
      <c r="W80" s="20">
        <v>0</v>
      </c>
      <c r="X80" s="20">
        <v>0</v>
      </c>
      <c r="Y80" s="20">
        <v>0</v>
      </c>
      <c r="Z80" s="20">
        <v>0</v>
      </c>
      <c r="AA80" s="20">
        <v>0</v>
      </c>
      <c r="AB80" s="20">
        <v>0</v>
      </c>
      <c r="AC80" s="20">
        <v>0</v>
      </c>
      <c r="AD80" s="20">
        <v>0</v>
      </c>
      <c r="AE80" s="20">
        <v>0</v>
      </c>
      <c r="AF80" s="20">
        <v>0.53290577299140895</v>
      </c>
      <c r="AG80" s="20">
        <v>1.23494358955726</v>
      </c>
      <c r="AH80" s="20">
        <v>2.41557505107559</v>
      </c>
      <c r="AI80" s="20">
        <v>4.8260905611966596</v>
      </c>
      <c r="AJ80" s="20">
        <v>9.3901478170015196</v>
      </c>
      <c r="AK80" s="20">
        <v>16.790243984547899</v>
      </c>
      <c r="AL80" s="20">
        <v>27.8734965706902</v>
      </c>
      <c r="AM80" s="20">
        <v>21.326530612244898</v>
      </c>
      <c r="AN80" s="20">
        <v>24.1990360650193</v>
      </c>
      <c r="AO80" s="20">
        <v>38.152466795431202</v>
      </c>
      <c r="AP80" s="20">
        <v>47.082826539019898</v>
      </c>
      <c r="AQ80" s="20">
        <v>58.887567362340597</v>
      </c>
      <c r="AR80" s="20">
        <v>66.902753065870797</v>
      </c>
      <c r="AS80" s="20">
        <v>70.743665443163806</v>
      </c>
      <c r="AT80" s="20">
        <v>77.800773296972196</v>
      </c>
      <c r="AU80" s="20">
        <v>79.733642581731701</v>
      </c>
      <c r="AV80" s="20">
        <v>81.389963364343998</v>
      </c>
    </row>
    <row r="81" spans="1:48" ht="12" customHeight="1" x14ac:dyDescent="0.25">
      <c r="A81" s="20" t="s">
        <v>165</v>
      </c>
      <c r="B81" s="20">
        <v>0</v>
      </c>
      <c r="C81" s="6"/>
      <c r="D81" s="6"/>
      <c r="E81" s="6"/>
      <c r="F81" s="6"/>
      <c r="G81" s="20">
        <v>0</v>
      </c>
      <c r="H81" s="6"/>
      <c r="I81" s="6"/>
      <c r="J81" s="6"/>
      <c r="K81" s="6"/>
      <c r="L81" s="20">
        <v>0</v>
      </c>
      <c r="M81" s="20">
        <v>0</v>
      </c>
      <c r="N81" s="20">
        <v>0</v>
      </c>
      <c r="O81" s="20">
        <v>0</v>
      </c>
      <c r="P81" s="20">
        <v>0</v>
      </c>
      <c r="Q81" s="20">
        <v>0</v>
      </c>
      <c r="R81" s="20">
        <v>0</v>
      </c>
      <c r="S81" s="20">
        <v>0</v>
      </c>
      <c r="T81" s="20">
        <v>0</v>
      </c>
      <c r="U81" s="20">
        <v>0</v>
      </c>
      <c r="V81" s="20">
        <v>0</v>
      </c>
      <c r="W81" s="20">
        <v>0</v>
      </c>
      <c r="X81" s="20">
        <v>0</v>
      </c>
      <c r="Y81" s="20">
        <v>0</v>
      </c>
      <c r="Z81" s="20">
        <v>0</v>
      </c>
      <c r="AA81" s="20">
        <v>0</v>
      </c>
      <c r="AB81" s="20">
        <v>0</v>
      </c>
      <c r="AC81" s="20">
        <v>2.8246051353339002E-2</v>
      </c>
      <c r="AD81" s="20">
        <v>0.117241197384349</v>
      </c>
      <c r="AE81" s="20">
        <v>0.244480712925082</v>
      </c>
      <c r="AF81" s="20">
        <v>0.36787461361669499</v>
      </c>
      <c r="AG81" s="20">
        <v>0.60811203569975403</v>
      </c>
      <c r="AH81" s="20">
        <v>0.82722637093178797</v>
      </c>
      <c r="AI81" s="20">
        <v>0.82296491490199797</v>
      </c>
      <c r="AJ81" s="20">
        <v>0.73670394792445204</v>
      </c>
      <c r="AK81" s="20">
        <v>9.7144439209438591</v>
      </c>
      <c r="AL81" s="20">
        <v>11.874933203500699</v>
      </c>
      <c r="AM81" s="20">
        <v>21.641385103197798</v>
      </c>
      <c r="AN81" s="20">
        <v>22.770675013890099</v>
      </c>
      <c r="AO81" s="20">
        <v>36.4066030289301</v>
      </c>
      <c r="AP81" s="20">
        <v>53.744394406188199</v>
      </c>
      <c r="AQ81" s="20">
        <v>64.270837508373901</v>
      </c>
      <c r="AR81" s="20">
        <v>82.113628684840293</v>
      </c>
      <c r="AS81" s="20">
        <v>89.636008853279606</v>
      </c>
      <c r="AT81" s="20">
        <v>92.926361442260401</v>
      </c>
      <c r="AU81" s="20">
        <v>106.943843854017</v>
      </c>
      <c r="AV81" s="20">
        <v>117.320249083924</v>
      </c>
    </row>
    <row r="82" spans="1:48" ht="12" customHeight="1" x14ac:dyDescent="0.25">
      <c r="A82" s="20" t="s">
        <v>166</v>
      </c>
      <c r="B82" s="20">
        <v>0</v>
      </c>
      <c r="C82" s="6"/>
      <c r="D82" s="6"/>
      <c r="E82" s="6"/>
      <c r="F82" s="6"/>
      <c r="G82" s="20">
        <v>0</v>
      </c>
      <c r="H82" s="6"/>
      <c r="I82" s="6"/>
      <c r="J82" s="6"/>
      <c r="K82" s="6"/>
      <c r="L82" s="20">
        <v>0</v>
      </c>
      <c r="M82" s="20">
        <v>0</v>
      </c>
      <c r="N82" s="20">
        <v>0</v>
      </c>
      <c r="O82" s="20">
        <v>0</v>
      </c>
      <c r="P82" s="20">
        <v>0</v>
      </c>
      <c r="Q82" s="20">
        <v>0</v>
      </c>
      <c r="R82" s="20">
        <v>0</v>
      </c>
      <c r="S82" s="20">
        <v>0</v>
      </c>
      <c r="T82" s="20">
        <v>0</v>
      </c>
      <c r="U82" s="20">
        <v>0</v>
      </c>
      <c r="V82" s="20">
        <v>0</v>
      </c>
      <c r="W82" s="20">
        <v>0</v>
      </c>
      <c r="X82" s="20">
        <v>0</v>
      </c>
      <c r="Y82" s="20">
        <v>0</v>
      </c>
      <c r="Z82" s="20">
        <v>0</v>
      </c>
      <c r="AA82" s="20">
        <v>0</v>
      </c>
      <c r="AB82" s="20">
        <v>0</v>
      </c>
      <c r="AC82" s="20">
        <v>1.9734016414058E-2</v>
      </c>
      <c r="AD82" s="20">
        <v>4.2930066264483001E-2</v>
      </c>
      <c r="AE82" s="20">
        <v>7.4157011947315998E-2</v>
      </c>
      <c r="AF82" s="20">
        <v>0.12804313330959499</v>
      </c>
      <c r="AG82" s="20">
        <v>0.26728642122820501</v>
      </c>
      <c r="AH82" s="20">
        <v>0.39742938576423698</v>
      </c>
      <c r="AI82" s="20">
        <v>0.41206683188522197</v>
      </c>
      <c r="AJ82" s="20">
        <v>0.42109589671526199</v>
      </c>
      <c r="AK82" s="20">
        <v>0.431737651532206</v>
      </c>
      <c r="AL82" s="20">
        <v>4.1241350808655399</v>
      </c>
      <c r="AM82" s="20">
        <v>7.26725701017779</v>
      </c>
      <c r="AN82" s="20">
        <v>10.5302655206804</v>
      </c>
      <c r="AO82" s="20">
        <v>11.9822553069409</v>
      </c>
      <c r="AP82" s="20">
        <v>16.458177881168702</v>
      </c>
      <c r="AQ82" s="20">
        <v>26.1329874313221</v>
      </c>
      <c r="AR82" s="20">
        <v>50.294874123154003</v>
      </c>
      <c r="AS82" s="20">
        <v>71.275044969552695</v>
      </c>
      <c r="AT82" s="20">
        <v>78.066685932495901</v>
      </c>
      <c r="AU82" s="20">
        <v>85.532986113120003</v>
      </c>
      <c r="AV82" s="20">
        <v>89.015107794987102</v>
      </c>
    </row>
    <row r="83" spans="1:48" ht="12" customHeight="1" x14ac:dyDescent="0.25">
      <c r="A83" s="20" t="s">
        <v>167</v>
      </c>
      <c r="B83" s="20">
        <v>0</v>
      </c>
      <c r="C83" s="6"/>
      <c r="D83" s="6"/>
      <c r="E83" s="6"/>
      <c r="F83" s="6"/>
      <c r="G83" s="20">
        <v>0</v>
      </c>
      <c r="H83" s="6"/>
      <c r="I83" s="6"/>
      <c r="J83" s="6"/>
      <c r="K83" s="6"/>
      <c r="L83" s="20">
        <v>0</v>
      </c>
      <c r="M83" s="20">
        <v>0</v>
      </c>
      <c r="N83" s="20">
        <v>0</v>
      </c>
      <c r="O83" s="20">
        <v>0</v>
      </c>
      <c r="P83" s="20">
        <v>0</v>
      </c>
      <c r="Q83" s="20">
        <v>0</v>
      </c>
      <c r="R83" s="20">
        <v>0</v>
      </c>
      <c r="S83" s="20">
        <v>0</v>
      </c>
      <c r="T83" s="20">
        <v>0</v>
      </c>
      <c r="U83" s="20">
        <v>0</v>
      </c>
      <c r="V83" s="20">
        <v>0</v>
      </c>
      <c r="W83" s="20">
        <v>0</v>
      </c>
      <c r="X83" s="20">
        <v>0</v>
      </c>
      <c r="Y83" s="20">
        <v>0</v>
      </c>
      <c r="Z83" s="20">
        <v>0</v>
      </c>
      <c r="AA83" s="20">
        <v>0</v>
      </c>
      <c r="AB83" s="20">
        <v>0</v>
      </c>
      <c r="AC83" s="20">
        <v>0</v>
      </c>
      <c r="AD83" s="20">
        <v>0</v>
      </c>
      <c r="AE83" s="20">
        <v>0</v>
      </c>
      <c r="AF83" s="20">
        <v>2.9590065155349998E-3</v>
      </c>
      <c r="AG83" s="20">
        <v>4.6070617041802001E-2</v>
      </c>
      <c r="AH83" s="20">
        <v>0.60919036772558199</v>
      </c>
      <c r="AI83" s="20">
        <v>1.23363024071827</v>
      </c>
      <c r="AJ83" s="20">
        <v>2.7729264912156601</v>
      </c>
      <c r="AK83" s="20">
        <v>4.1034690929702604</v>
      </c>
      <c r="AL83" s="20">
        <v>6.4312852176292301</v>
      </c>
      <c r="AM83" s="20">
        <v>10.8866255630633</v>
      </c>
      <c r="AN83" s="20">
        <v>15.5632970668814</v>
      </c>
      <c r="AO83" s="20">
        <v>18.599957916695001</v>
      </c>
      <c r="AP83" s="20">
        <v>26.229761586202901</v>
      </c>
      <c r="AQ83" s="20">
        <v>38.351454311164602</v>
      </c>
      <c r="AR83" s="20">
        <v>58.870921721140299</v>
      </c>
      <c r="AS83" s="20">
        <v>62.700858303265903</v>
      </c>
      <c r="AT83" s="20">
        <v>64.866026618621106</v>
      </c>
      <c r="AU83" s="20">
        <v>91.447078794295606</v>
      </c>
      <c r="AV83" s="20">
        <v>102.34664795268</v>
      </c>
    </row>
    <row r="84" spans="1:48" ht="12" customHeight="1" x14ac:dyDescent="0.25">
      <c r="A84" s="20" t="s">
        <v>168</v>
      </c>
      <c r="B84" s="20">
        <v>0</v>
      </c>
      <c r="C84" s="6"/>
      <c r="D84" s="6"/>
      <c r="E84" s="6"/>
      <c r="F84" s="6"/>
      <c r="G84" s="20">
        <v>0</v>
      </c>
      <c r="H84" s="6"/>
      <c r="I84" s="6"/>
      <c r="J84" s="6"/>
      <c r="K84" s="6"/>
      <c r="L84" s="20">
        <v>0</v>
      </c>
      <c r="M84" s="20">
        <v>0</v>
      </c>
      <c r="N84" s="20">
        <v>0</v>
      </c>
      <c r="O84" s="20">
        <v>0</v>
      </c>
      <c r="P84" s="20">
        <v>0</v>
      </c>
      <c r="Q84" s="20">
        <v>0</v>
      </c>
      <c r="R84" s="20">
        <v>0</v>
      </c>
      <c r="S84" s="20">
        <v>0</v>
      </c>
      <c r="T84" s="20">
        <v>0</v>
      </c>
      <c r="U84" s="20">
        <v>0</v>
      </c>
      <c r="V84" s="20">
        <v>1.3902320110570001E-3</v>
      </c>
      <c r="W84" s="20">
        <v>3.0597772875535001E-2</v>
      </c>
      <c r="X84" s="20">
        <v>6.2516413973235999E-2</v>
      </c>
      <c r="Y84" s="20">
        <v>0.12619828990155699</v>
      </c>
      <c r="Z84" s="20">
        <v>0.20806771008729699</v>
      </c>
      <c r="AA84" s="20">
        <v>0.34464673699975601</v>
      </c>
      <c r="AB84" s="20">
        <v>0.66822132297328796</v>
      </c>
      <c r="AC84" s="20">
        <v>1.2105802991754699</v>
      </c>
      <c r="AD84" s="20">
        <v>2.1925900362599902</v>
      </c>
      <c r="AE84" s="20">
        <v>3.0560084316137699</v>
      </c>
      <c r="AF84" s="20">
        <v>4.5465951610728101</v>
      </c>
      <c r="AG84" s="20">
        <v>6.7055689421598803</v>
      </c>
      <c r="AH84" s="20">
        <v>10.052714926006599</v>
      </c>
      <c r="AI84" s="20">
        <v>16.894864724932301</v>
      </c>
      <c r="AJ84" s="20">
        <v>28.474083161786702</v>
      </c>
      <c r="AK84" s="20">
        <v>58.533782068851899</v>
      </c>
      <c r="AL84" s="20">
        <v>68.127094574963493</v>
      </c>
      <c r="AM84" s="20">
        <v>71.729402841560599</v>
      </c>
      <c r="AN84" s="20">
        <v>78.5605848379696</v>
      </c>
      <c r="AO84" s="20">
        <v>86.425407833904202</v>
      </c>
      <c r="AP84" s="20">
        <v>96.0386361454796</v>
      </c>
      <c r="AQ84" s="20">
        <v>103.77514877180199</v>
      </c>
      <c r="AR84" s="20">
        <v>116.622932073648</v>
      </c>
      <c r="AS84" s="20">
        <v>127.94509641562701</v>
      </c>
      <c r="AT84" s="20">
        <v>127.418888321167</v>
      </c>
      <c r="AU84" s="20">
        <v>127.043582473502</v>
      </c>
      <c r="AV84" s="20">
        <v>132.29877879098899</v>
      </c>
    </row>
    <row r="85" spans="1:48" ht="12" customHeight="1" x14ac:dyDescent="0.25">
      <c r="A85" s="20" t="s">
        <v>169</v>
      </c>
      <c r="B85" s="20">
        <v>0</v>
      </c>
      <c r="C85" s="6"/>
      <c r="D85" s="6"/>
      <c r="E85" s="6"/>
      <c r="F85" s="6"/>
      <c r="G85" s="20">
        <v>0</v>
      </c>
      <c r="H85" s="6"/>
      <c r="I85" s="6"/>
      <c r="J85" s="6"/>
      <c r="K85" s="6"/>
      <c r="L85" s="20">
        <v>0</v>
      </c>
      <c r="M85" s="20">
        <v>0</v>
      </c>
      <c r="N85" s="20">
        <v>0</v>
      </c>
      <c r="O85" s="20">
        <v>0</v>
      </c>
      <c r="P85" s="20">
        <v>0</v>
      </c>
      <c r="Q85" s="20">
        <v>0</v>
      </c>
      <c r="R85" s="20">
        <v>0</v>
      </c>
      <c r="S85" s="20">
        <v>0</v>
      </c>
      <c r="T85" s="20">
        <v>0</v>
      </c>
      <c r="U85" s="20">
        <v>0</v>
      </c>
      <c r="V85" s="20">
        <v>0</v>
      </c>
      <c r="W85" s="20">
        <v>0</v>
      </c>
      <c r="X85" s="20">
        <v>0</v>
      </c>
      <c r="Y85" s="20">
        <v>0</v>
      </c>
      <c r="Z85" s="20">
        <v>0</v>
      </c>
      <c r="AA85" s="20">
        <v>0</v>
      </c>
      <c r="AB85" s="20">
        <v>0</v>
      </c>
      <c r="AC85" s="20">
        <v>2.5549559854539999E-3</v>
      </c>
      <c r="AD85" s="20">
        <v>1.0816179464632999E-2</v>
      </c>
      <c r="AE85" s="20">
        <v>2.0151188276791999E-2</v>
      </c>
      <c r="AF85" s="20">
        <v>3.6477237821176997E-2</v>
      </c>
      <c r="AG85" s="20">
        <v>7.3244861542482997E-2</v>
      </c>
      <c r="AH85" s="20">
        <v>0.12246258103359001</v>
      </c>
      <c r="AI85" s="20">
        <v>0.228394190222444</v>
      </c>
      <c r="AJ85" s="20">
        <v>0.37415693667703998</v>
      </c>
      <c r="AK85" s="20">
        <v>0.67853730846432803</v>
      </c>
      <c r="AL85" s="20">
        <v>1.2418179970573999</v>
      </c>
      <c r="AM85" s="20">
        <v>1.9228798767209201</v>
      </c>
      <c r="AN85" s="20">
        <v>3.8597495295813702</v>
      </c>
      <c r="AO85" s="20">
        <v>8.0256020018266199</v>
      </c>
      <c r="AP85" s="20">
        <v>13.2836680698524</v>
      </c>
      <c r="AQ85" s="20">
        <v>23.4871962615642</v>
      </c>
      <c r="AR85" s="20">
        <v>33.479737921170198</v>
      </c>
      <c r="AS85" s="20">
        <v>49.734965897782097</v>
      </c>
      <c r="AT85" s="20">
        <v>63.4178184199545</v>
      </c>
      <c r="AU85" s="20">
        <v>71.486862626052996</v>
      </c>
      <c r="AV85" s="20">
        <v>84.779295817929594</v>
      </c>
    </row>
    <row r="86" spans="1:48" ht="12" customHeight="1" x14ac:dyDescent="0.25">
      <c r="A86" s="20" t="s">
        <v>170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</row>
    <row r="87" spans="1:48" ht="12" customHeight="1" x14ac:dyDescent="0.25">
      <c r="A87" s="20" t="s">
        <v>171</v>
      </c>
      <c r="B87" s="20">
        <v>0</v>
      </c>
      <c r="C87" s="6"/>
      <c r="D87" s="6"/>
      <c r="E87" s="6"/>
      <c r="F87" s="6"/>
      <c r="G87" s="20">
        <v>0</v>
      </c>
      <c r="H87" s="6"/>
      <c r="I87" s="6"/>
      <c r="J87" s="6"/>
      <c r="K87" s="6"/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0.45870266463244802</v>
      </c>
      <c r="AE87" s="20">
        <v>1.4469270013033699</v>
      </c>
      <c r="AF87" s="20">
        <v>2.55814173585753</v>
      </c>
      <c r="AG87" s="20">
        <v>4.9467016146796503</v>
      </c>
      <c r="AH87" s="20">
        <v>8.66244048209618</v>
      </c>
      <c r="AI87" s="20">
        <v>18.806380094305698</v>
      </c>
      <c r="AJ87" s="20">
        <v>35.6933487858227</v>
      </c>
      <c r="AK87" s="20">
        <v>53.995323332377303</v>
      </c>
      <c r="AL87" s="20">
        <v>72.185069515730703</v>
      </c>
      <c r="AM87" s="20">
        <v>84.114323653562707</v>
      </c>
      <c r="AN87" s="20">
        <v>80.426101099875893</v>
      </c>
      <c r="AO87" s="20">
        <v>83.646870742508</v>
      </c>
      <c r="AP87" s="20">
        <v>91.749006582603002</v>
      </c>
      <c r="AQ87" s="20">
        <v>97.865517456525794</v>
      </c>
      <c r="AR87" s="20">
        <v>109.23259708821701</v>
      </c>
      <c r="AS87" s="20">
        <v>122.20665833200999</v>
      </c>
      <c r="AT87" s="20">
        <v>117.37942273212499</v>
      </c>
      <c r="AU87" s="20">
        <v>108.216758253512</v>
      </c>
      <c r="AV87" s="20">
        <v>106.478946369856</v>
      </c>
    </row>
    <row r="88" spans="1:48" ht="12" customHeight="1" x14ac:dyDescent="0.25">
      <c r="A88" s="20" t="s">
        <v>172</v>
      </c>
      <c r="B88" s="20">
        <v>0</v>
      </c>
      <c r="C88" s="6"/>
      <c r="D88" s="6"/>
      <c r="E88" s="6"/>
      <c r="F88" s="6"/>
      <c r="G88" s="20">
        <v>0</v>
      </c>
      <c r="H88" s="6"/>
      <c r="I88" s="6"/>
      <c r="J88" s="6"/>
      <c r="K88" s="6"/>
      <c r="L88" s="20">
        <v>0</v>
      </c>
      <c r="M88" s="20">
        <v>0</v>
      </c>
      <c r="N88" s="20">
        <v>0</v>
      </c>
      <c r="O88" s="20">
        <v>0</v>
      </c>
      <c r="P88" s="20">
        <v>0</v>
      </c>
      <c r="Q88" s="20">
        <v>0</v>
      </c>
      <c r="R88" s="20">
        <v>0</v>
      </c>
      <c r="S88" s="20">
        <v>0</v>
      </c>
      <c r="T88" s="20">
        <v>0</v>
      </c>
      <c r="U88" s="20">
        <v>0</v>
      </c>
      <c r="V88" s="20">
        <v>0</v>
      </c>
      <c r="W88" s="20">
        <v>0</v>
      </c>
      <c r="X88" s="20">
        <v>0</v>
      </c>
      <c r="Y88" s="20">
        <v>0</v>
      </c>
      <c r="Z88" s="20">
        <v>0</v>
      </c>
      <c r="AA88" s="20">
        <v>0</v>
      </c>
      <c r="AB88" s="20">
        <v>0</v>
      </c>
      <c r="AC88" s="20">
        <v>0.30680900690768798</v>
      </c>
      <c r="AD88" s="20">
        <v>0.78652492457980205</v>
      </c>
      <c r="AE88" s="20">
        <v>1.73284679405368</v>
      </c>
      <c r="AF88" s="20">
        <v>3.6895193915529401</v>
      </c>
      <c r="AG88" s="20">
        <v>7.4060765043031402</v>
      </c>
      <c r="AH88" s="20">
        <v>11.626780524559599</v>
      </c>
      <c r="AI88" s="20">
        <v>15.9289025721804</v>
      </c>
      <c r="AJ88" s="20">
        <v>24.135161186676701</v>
      </c>
      <c r="AK88" s="20">
        <v>26.895152679906001</v>
      </c>
      <c r="AL88" s="20">
        <v>28.162071105594499</v>
      </c>
      <c r="AM88" s="20">
        <v>35.190222190822702</v>
      </c>
      <c r="AN88" s="20">
        <v>52.334459221729603</v>
      </c>
      <c r="AO88" s="20">
        <v>68.4297259865711</v>
      </c>
      <c r="AP88" s="20">
        <v>81.272949816401507</v>
      </c>
      <c r="AQ88" s="20">
        <v>94.099162011173206</v>
      </c>
      <c r="AR88" s="20">
        <v>115.848977597878</v>
      </c>
      <c r="AS88" s="20">
        <v>97.381230699443407</v>
      </c>
      <c r="AT88" s="20">
        <v>93.305877425659602</v>
      </c>
      <c r="AU88" s="20">
        <v>100.092502094387</v>
      </c>
      <c r="AV88" s="20">
        <v>102.523736386484</v>
      </c>
    </row>
    <row r="89" spans="1:48" ht="12" customHeight="1" x14ac:dyDescent="0.25">
      <c r="A89" s="20" t="s">
        <v>173</v>
      </c>
      <c r="B89" s="20">
        <v>0</v>
      </c>
      <c r="C89" s="6"/>
      <c r="D89" s="6"/>
      <c r="E89" s="6"/>
      <c r="F89" s="6"/>
      <c r="G89" s="20">
        <v>0</v>
      </c>
      <c r="H89" s="6"/>
      <c r="I89" s="6"/>
      <c r="J89" s="6"/>
      <c r="K89" s="6"/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0.15592515592515599</v>
      </c>
      <c r="AB89" s="20">
        <v>0.15254026232774401</v>
      </c>
      <c r="AC89" s="20">
        <v>0.18638081410315799</v>
      </c>
      <c r="AD89" s="20">
        <v>0.28713395511750101</v>
      </c>
      <c r="AE89" s="20">
        <v>0.35242113318498097</v>
      </c>
      <c r="AF89" s="20">
        <v>0.39934906103051998</v>
      </c>
      <c r="AG89" s="20">
        <v>0.56599839137299301</v>
      </c>
      <c r="AH89" s="20">
        <v>0.96596363780322503</v>
      </c>
      <c r="AI89" s="20">
        <v>1.39301909720507</v>
      </c>
      <c r="AJ89" s="20">
        <v>1.98512145549263</v>
      </c>
      <c r="AK89" s="20">
        <v>4.2355351549417897</v>
      </c>
      <c r="AL89" s="20">
        <v>6.3048628245077696</v>
      </c>
      <c r="AM89" s="20">
        <v>7.40824293308747</v>
      </c>
      <c r="AN89" s="20">
        <v>41.3846078575273</v>
      </c>
      <c r="AO89" s="20">
        <v>42.275145185691301</v>
      </c>
      <c r="AP89" s="20">
        <v>45.610995386142903</v>
      </c>
      <c r="AQ89" s="20">
        <v>44.831468307501197</v>
      </c>
      <c r="AR89" s="20">
        <v>49.706872533085701</v>
      </c>
      <c r="AS89" s="20">
        <v>57.867589637785301</v>
      </c>
      <c r="AT89" s="20">
        <v>109.92055486709501</v>
      </c>
      <c r="AU89" s="20">
        <v>116.709255696881</v>
      </c>
      <c r="AV89" s="6"/>
    </row>
    <row r="90" spans="1:48" ht="12" customHeight="1" x14ac:dyDescent="0.25">
      <c r="A90" s="20" t="s">
        <v>174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</row>
    <row r="91" spans="1:48" ht="12" customHeight="1" x14ac:dyDescent="0.25">
      <c r="A91" s="20" t="s">
        <v>175</v>
      </c>
      <c r="B91" s="20">
        <v>0</v>
      </c>
      <c r="C91" s="6"/>
      <c r="D91" s="6"/>
      <c r="E91" s="6"/>
      <c r="F91" s="6"/>
      <c r="G91" s="20">
        <v>0</v>
      </c>
      <c r="H91" s="6"/>
      <c r="I91" s="6"/>
      <c r="J91" s="6"/>
      <c r="K91" s="6"/>
      <c r="L91" s="20">
        <v>0</v>
      </c>
      <c r="M91" s="20">
        <v>0</v>
      </c>
      <c r="N91" s="20">
        <v>0</v>
      </c>
      <c r="O91" s="20">
        <v>0</v>
      </c>
      <c r="P91" s="20">
        <v>0</v>
      </c>
      <c r="Q91" s="20">
        <v>0</v>
      </c>
      <c r="R91" s="20">
        <v>0</v>
      </c>
      <c r="S91" s="20">
        <v>0</v>
      </c>
      <c r="T91" s="20">
        <v>0</v>
      </c>
      <c r="U91" s="20">
        <v>0</v>
      </c>
      <c r="V91" s="20">
        <v>0</v>
      </c>
      <c r="W91" s="20">
        <v>0</v>
      </c>
      <c r="X91" s="20">
        <v>0</v>
      </c>
      <c r="Y91" s="20">
        <v>0</v>
      </c>
      <c r="Z91" s="20">
        <v>0</v>
      </c>
      <c r="AA91" s="20">
        <v>0</v>
      </c>
      <c r="AB91" s="20">
        <v>0.63508108820814801</v>
      </c>
      <c r="AC91" s="20">
        <v>0.93609917902447104</v>
      </c>
      <c r="AD91" s="20">
        <v>1.3495725527939799</v>
      </c>
      <c r="AE91" s="20">
        <v>2.8559083433222798</v>
      </c>
      <c r="AF91" s="20">
        <v>3.41098798425381</v>
      </c>
      <c r="AG91" s="20">
        <v>3.9347441365328399</v>
      </c>
      <c r="AH91" s="20">
        <v>3.8002666148621</v>
      </c>
      <c r="AI91" s="20">
        <v>8.4976665673716596</v>
      </c>
      <c r="AJ91" s="20">
        <v>13.0730062031414</v>
      </c>
      <c r="AK91" s="20">
        <v>17.531760201615199</v>
      </c>
      <c r="AL91" s="20">
        <v>20.6858042082286</v>
      </c>
      <c r="AM91" s="20">
        <v>43.9822324258229</v>
      </c>
      <c r="AN91" s="20">
        <v>48.9207398189074</v>
      </c>
      <c r="AO91" s="20">
        <v>59.065321423835897</v>
      </c>
      <c r="AP91" s="6"/>
      <c r="AQ91" s="6"/>
      <c r="AR91" s="6"/>
      <c r="AS91" s="6"/>
      <c r="AT91" s="6"/>
      <c r="AU91" s="6"/>
      <c r="AV91" s="6"/>
    </row>
    <row r="92" spans="1:48" ht="12" customHeight="1" x14ac:dyDescent="0.25">
      <c r="A92" s="20" t="s">
        <v>176</v>
      </c>
      <c r="B92" s="20">
        <v>0</v>
      </c>
      <c r="C92" s="6"/>
      <c r="D92" s="6"/>
      <c r="E92" s="6"/>
      <c r="F92" s="6"/>
      <c r="G92" s="20">
        <v>0</v>
      </c>
      <c r="H92" s="6"/>
      <c r="I92" s="6"/>
      <c r="J92" s="6"/>
      <c r="K92" s="6"/>
      <c r="L92" s="20">
        <v>0</v>
      </c>
      <c r="M92" s="20">
        <v>0</v>
      </c>
      <c r="N92" s="20">
        <v>0</v>
      </c>
      <c r="O92" s="20">
        <v>0</v>
      </c>
      <c r="P92" s="20">
        <v>0</v>
      </c>
      <c r="Q92" s="20">
        <v>0</v>
      </c>
      <c r="R92" s="20">
        <v>0</v>
      </c>
      <c r="S92" s="20">
        <v>0</v>
      </c>
      <c r="T92" s="20">
        <v>0</v>
      </c>
      <c r="U92" s="20">
        <v>0</v>
      </c>
      <c r="V92" s="20">
        <v>0</v>
      </c>
      <c r="W92" s="20">
        <v>0</v>
      </c>
      <c r="X92" s="20">
        <v>0</v>
      </c>
      <c r="Y92" s="20">
        <v>0</v>
      </c>
      <c r="Z92" s="20">
        <v>0</v>
      </c>
      <c r="AA92" s="20">
        <v>3.2836007899019999E-3</v>
      </c>
      <c r="AB92" s="20">
        <v>1.3371900478892E-2</v>
      </c>
      <c r="AC92" s="20">
        <v>2.2910328695267001E-2</v>
      </c>
      <c r="AD92" s="20">
        <v>3.1261203455962998E-2</v>
      </c>
      <c r="AE92" s="20">
        <v>0.10688288161643</v>
      </c>
      <c r="AF92" s="20">
        <v>0.29952050161372001</v>
      </c>
      <c r="AG92" s="20">
        <v>0.42376714853535802</v>
      </c>
      <c r="AH92" s="20">
        <v>0.61244963156566601</v>
      </c>
      <c r="AI92" s="20">
        <v>1.03929310350294</v>
      </c>
      <c r="AJ92" s="20">
        <v>3.0780967265926602</v>
      </c>
      <c r="AK92" s="20">
        <v>7.6250182320155302</v>
      </c>
      <c r="AL92" s="20">
        <v>9.9581095104449098</v>
      </c>
      <c r="AM92" s="20">
        <v>13.364729574569401</v>
      </c>
      <c r="AN92" s="20">
        <v>16.818309857292299</v>
      </c>
      <c r="AO92" s="20">
        <v>25.540639064153101</v>
      </c>
      <c r="AP92" s="20">
        <v>35.464436461176803</v>
      </c>
      <c r="AQ92" s="20">
        <v>55.073247950272602</v>
      </c>
      <c r="AR92" s="20">
        <v>89.061334807313401</v>
      </c>
      <c r="AS92" s="20">
        <v>109.187116705571</v>
      </c>
      <c r="AT92" s="20">
        <v>123.32851609310001</v>
      </c>
      <c r="AU92" s="20">
        <v>125.56855343437999</v>
      </c>
      <c r="AV92" s="20">
        <v>140.37564147843699</v>
      </c>
    </row>
    <row r="93" spans="1:48" ht="12" customHeight="1" x14ac:dyDescent="0.25">
      <c r="A93" s="20" t="s">
        <v>177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</row>
    <row r="94" spans="1:48" ht="12" customHeight="1" x14ac:dyDescent="0.25">
      <c r="A94" s="20" t="s">
        <v>178</v>
      </c>
      <c r="B94" s="20">
        <v>0</v>
      </c>
      <c r="C94" s="6"/>
      <c r="D94" s="6"/>
      <c r="E94" s="6"/>
      <c r="F94" s="6"/>
      <c r="G94" s="20">
        <v>0</v>
      </c>
      <c r="H94" s="6"/>
      <c r="I94" s="6"/>
      <c r="J94" s="6"/>
      <c r="K94" s="6"/>
      <c r="L94" s="20">
        <v>0</v>
      </c>
      <c r="M94" s="20">
        <v>0</v>
      </c>
      <c r="N94" s="20">
        <v>0</v>
      </c>
      <c r="O94" s="20">
        <v>0</v>
      </c>
      <c r="P94" s="20">
        <v>0</v>
      </c>
      <c r="Q94" s="20">
        <v>0</v>
      </c>
      <c r="R94" s="20">
        <v>0</v>
      </c>
      <c r="S94" s="20">
        <v>0</v>
      </c>
      <c r="T94" s="20">
        <v>0</v>
      </c>
      <c r="U94" s="20">
        <v>0</v>
      </c>
      <c r="V94" s="20">
        <v>0</v>
      </c>
      <c r="W94" s="20">
        <v>0</v>
      </c>
      <c r="X94" s="20">
        <v>0</v>
      </c>
      <c r="Y94" s="20">
        <v>0</v>
      </c>
      <c r="Z94" s="20">
        <v>0</v>
      </c>
      <c r="AA94" s="20">
        <v>0</v>
      </c>
      <c r="AB94" s="20">
        <v>0</v>
      </c>
      <c r="AC94" s="20">
        <v>0</v>
      </c>
      <c r="AD94" s="20">
        <v>6.1121803384299998E-4</v>
      </c>
      <c r="AE94" s="20">
        <v>1.1200682855424001E-2</v>
      </c>
      <c r="AF94" s="20">
        <v>1.2557442035839E-2</v>
      </c>
      <c r="AG94" s="20">
        <v>1.2170538712882E-2</v>
      </c>
      <c r="AH94" s="20">
        <v>3.5930146683445997E-2</v>
      </c>
      <c r="AI94" s="20">
        <v>0.26584408300616902</v>
      </c>
      <c r="AJ94" s="20">
        <v>0.30612177913864302</v>
      </c>
      <c r="AK94" s="20">
        <v>0.50466859193004798</v>
      </c>
      <c r="AL94" s="20">
        <v>0.65707946766530501</v>
      </c>
      <c r="AM94" s="20">
        <v>1.0548829183622099</v>
      </c>
      <c r="AN94" s="20">
        <v>1.2751668181236999</v>
      </c>
      <c r="AO94" s="20">
        <v>1.74254029076012</v>
      </c>
      <c r="AP94" s="20">
        <v>2.0903731349226402</v>
      </c>
      <c r="AQ94" s="6"/>
      <c r="AR94" s="20">
        <v>21.3364763385412</v>
      </c>
      <c r="AS94" s="20">
        <v>28.768368603353199</v>
      </c>
      <c r="AT94" s="20">
        <v>35.7434938696681</v>
      </c>
      <c r="AU94" s="20">
        <v>40.073775821287001</v>
      </c>
      <c r="AV94" s="20">
        <v>44.023523040150998</v>
      </c>
    </row>
    <row r="95" spans="1:48" ht="12" customHeight="1" x14ac:dyDescent="0.25">
      <c r="A95" s="20" t="s">
        <v>179</v>
      </c>
      <c r="B95" s="20">
        <v>0</v>
      </c>
      <c r="C95" s="6"/>
      <c r="D95" s="6"/>
      <c r="E95" s="6"/>
      <c r="F95" s="6"/>
      <c r="G95" s="20">
        <v>0</v>
      </c>
      <c r="H95" s="6"/>
      <c r="I95" s="6"/>
      <c r="J95" s="6"/>
      <c r="K95" s="6"/>
      <c r="L95" s="20">
        <v>0</v>
      </c>
      <c r="M95" s="20">
        <v>0</v>
      </c>
      <c r="N95" s="20">
        <v>0</v>
      </c>
      <c r="O95" s="20">
        <v>0</v>
      </c>
      <c r="P95" s="20">
        <v>0</v>
      </c>
      <c r="Q95" s="20">
        <v>0</v>
      </c>
      <c r="R95" s="20">
        <v>0</v>
      </c>
      <c r="S95" s="20">
        <v>0</v>
      </c>
      <c r="T95" s="20">
        <v>0</v>
      </c>
      <c r="U95" s="20">
        <v>0</v>
      </c>
      <c r="V95" s="20">
        <v>0</v>
      </c>
      <c r="W95" s="20">
        <v>0</v>
      </c>
      <c r="X95" s="20">
        <v>0</v>
      </c>
      <c r="Y95" s="20">
        <v>0</v>
      </c>
      <c r="Z95" s="20">
        <v>0</v>
      </c>
      <c r="AA95" s="20">
        <v>0</v>
      </c>
      <c r="AB95" s="20">
        <v>0</v>
      </c>
      <c r="AC95" s="20">
        <v>0</v>
      </c>
      <c r="AD95" s="20">
        <v>0</v>
      </c>
      <c r="AE95" s="20">
        <v>0</v>
      </c>
      <c r="AF95" s="20">
        <v>0</v>
      </c>
      <c r="AG95" s="20">
        <v>0</v>
      </c>
      <c r="AH95" s="20">
        <v>0</v>
      </c>
      <c r="AI95" s="20">
        <v>0</v>
      </c>
      <c r="AJ95" s="20">
        <v>0</v>
      </c>
      <c r="AK95" s="20">
        <v>0</v>
      </c>
      <c r="AL95" s="20">
        <v>0</v>
      </c>
      <c r="AM95" s="20">
        <v>0</v>
      </c>
      <c r="AN95" s="20">
        <v>9.6973292414406997E-2</v>
      </c>
      <c r="AO95" s="20">
        <v>2.9423171297435702</v>
      </c>
      <c r="AP95" s="20">
        <v>7.2256606918940296</v>
      </c>
      <c r="AQ95" s="20">
        <v>11.274159937857</v>
      </c>
      <c r="AR95" s="20">
        <v>20.7993871608513</v>
      </c>
      <c r="AS95" s="20">
        <v>34.404374321155501</v>
      </c>
      <c r="AT95" s="20">
        <v>37.756043985661499</v>
      </c>
      <c r="AU95" s="6"/>
      <c r="AV95" s="20">
        <v>25.976997674946201</v>
      </c>
    </row>
    <row r="96" spans="1:48" ht="12" customHeight="1" x14ac:dyDescent="0.25">
      <c r="A96" s="20" t="s">
        <v>180</v>
      </c>
      <c r="B96" s="20">
        <v>0</v>
      </c>
      <c r="C96" s="6"/>
      <c r="D96" s="6"/>
      <c r="E96" s="6"/>
      <c r="F96" s="6"/>
      <c r="G96" s="20">
        <v>0</v>
      </c>
      <c r="H96" s="6"/>
      <c r="I96" s="6"/>
      <c r="J96" s="6"/>
      <c r="K96" s="6"/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0.11622202414267301</v>
      </c>
      <c r="AD96" s="20">
        <v>0.14194885151101699</v>
      </c>
      <c r="AE96" s="20">
        <v>0.172183133485284</v>
      </c>
      <c r="AF96" s="20">
        <v>0.17074668362686299</v>
      </c>
      <c r="AG96" s="20">
        <v>0.164611311540625</v>
      </c>
      <c r="AH96" s="20">
        <v>0.19184836305384201</v>
      </c>
      <c r="AI96" s="20">
        <v>0.199053196761484</v>
      </c>
      <c r="AJ96" s="20">
        <v>0.38482780493673202</v>
      </c>
      <c r="AK96" s="20">
        <v>5.4330849364548701</v>
      </c>
      <c r="AL96" s="20">
        <v>10.2430619302705</v>
      </c>
      <c r="AM96" s="20">
        <v>10.758647228835301</v>
      </c>
      <c r="AN96" s="20">
        <v>18.6192934507541</v>
      </c>
      <c r="AO96" s="20">
        <v>23.080015543003402</v>
      </c>
      <c r="AP96" s="20">
        <v>37.705012496063603</v>
      </c>
      <c r="AQ96" s="20">
        <v>53.452996775448</v>
      </c>
      <c r="AR96" s="20">
        <v>71.830020744785799</v>
      </c>
      <c r="AS96" s="20">
        <v>59.577182940426702</v>
      </c>
      <c r="AT96" s="20">
        <v>68.197096198870398</v>
      </c>
      <c r="AU96" s="20">
        <v>73.611948686071301</v>
      </c>
      <c r="AV96" s="20">
        <v>68.615020369292594</v>
      </c>
    </row>
    <row r="97" spans="1:48" ht="12" customHeight="1" x14ac:dyDescent="0.25">
      <c r="A97" s="20" t="s">
        <v>181</v>
      </c>
      <c r="B97" s="20">
        <v>0</v>
      </c>
      <c r="C97" s="6"/>
      <c r="D97" s="6"/>
      <c r="E97" s="6"/>
      <c r="F97" s="6"/>
      <c r="G97" s="20">
        <v>0</v>
      </c>
      <c r="H97" s="6"/>
      <c r="I97" s="6"/>
      <c r="J97" s="6"/>
      <c r="K97" s="6"/>
      <c r="L97" s="20">
        <v>0</v>
      </c>
      <c r="M97" s="20">
        <v>0</v>
      </c>
      <c r="N97" s="20">
        <v>0</v>
      </c>
      <c r="O97" s="20">
        <v>0</v>
      </c>
      <c r="P97" s="20">
        <v>0</v>
      </c>
      <c r="Q97" s="20">
        <v>0</v>
      </c>
      <c r="R97" s="20">
        <v>0</v>
      </c>
      <c r="S97" s="20">
        <v>0</v>
      </c>
      <c r="T97" s="20">
        <v>0</v>
      </c>
      <c r="U97" s="20">
        <v>0</v>
      </c>
      <c r="V97" s="20">
        <v>0</v>
      </c>
      <c r="W97" s="20">
        <v>0</v>
      </c>
      <c r="X97" s="20">
        <v>0</v>
      </c>
      <c r="Y97" s="20">
        <v>0</v>
      </c>
      <c r="Z97" s="20">
        <v>0</v>
      </c>
      <c r="AA97" s="20">
        <v>0</v>
      </c>
      <c r="AB97" s="20">
        <v>0</v>
      </c>
      <c r="AC97" s="20">
        <v>0</v>
      </c>
      <c r="AD97" s="20">
        <v>0</v>
      </c>
      <c r="AE97" s="20">
        <v>0</v>
      </c>
      <c r="AF97" s="20">
        <v>0</v>
      </c>
      <c r="AG97" s="20">
        <v>0</v>
      </c>
      <c r="AH97" s="20">
        <v>0</v>
      </c>
      <c r="AI97" s="20">
        <v>0.119871981518617</v>
      </c>
      <c r="AJ97" s="20">
        <v>0.29427835766309102</v>
      </c>
      <c r="AK97" s="20">
        <v>0.63617859777214902</v>
      </c>
      <c r="AL97" s="20">
        <v>1.0407270029758</v>
      </c>
      <c r="AM97" s="20">
        <v>1.5668276619394701</v>
      </c>
      <c r="AN97" s="20">
        <v>3.52601577076666</v>
      </c>
      <c r="AO97" s="20">
        <v>4.3418635756071504</v>
      </c>
      <c r="AP97" s="20">
        <v>5.3512996640085602</v>
      </c>
      <c r="AQ97" s="20">
        <v>12.6593816145269</v>
      </c>
      <c r="AR97" s="20">
        <v>26.018756609414599</v>
      </c>
      <c r="AS97" s="20">
        <v>32.866586718694499</v>
      </c>
      <c r="AT97" s="20">
        <v>36.982064813704397</v>
      </c>
      <c r="AU97" s="20">
        <v>40.027030253530199</v>
      </c>
      <c r="AV97" s="20">
        <v>41.486451660826098</v>
      </c>
    </row>
    <row r="98" spans="1:48" ht="12" customHeight="1" x14ac:dyDescent="0.25">
      <c r="A98" s="20" t="s">
        <v>182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</row>
    <row r="99" spans="1:48" ht="12" customHeight="1" x14ac:dyDescent="0.25">
      <c r="A99" s="20" t="s">
        <v>183</v>
      </c>
      <c r="B99" s="20">
        <v>0</v>
      </c>
      <c r="C99" s="6"/>
      <c r="D99" s="6"/>
      <c r="E99" s="6"/>
      <c r="F99" s="6"/>
      <c r="G99" s="20">
        <v>0</v>
      </c>
      <c r="H99" s="6"/>
      <c r="I99" s="6"/>
      <c r="J99" s="6"/>
      <c r="K99" s="6"/>
      <c r="L99" s="20">
        <v>0</v>
      </c>
      <c r="M99" s="20">
        <v>0</v>
      </c>
      <c r="N99" s="20">
        <v>0</v>
      </c>
      <c r="O99" s="20">
        <v>0</v>
      </c>
      <c r="P99" s="20">
        <v>0</v>
      </c>
      <c r="Q99" s="20">
        <v>0</v>
      </c>
      <c r="R99" s="20">
        <v>0</v>
      </c>
      <c r="S99" s="20">
        <v>0</v>
      </c>
      <c r="T99" s="20">
        <v>0</v>
      </c>
      <c r="U99" s="20">
        <v>0</v>
      </c>
      <c r="V99" s="20">
        <v>0</v>
      </c>
      <c r="W99" s="20">
        <v>0</v>
      </c>
      <c r="X99" s="20">
        <v>0</v>
      </c>
      <c r="Y99" s="20">
        <v>0</v>
      </c>
      <c r="Z99" s="20">
        <v>0</v>
      </c>
      <c r="AA99" s="20">
        <v>0</v>
      </c>
      <c r="AB99" s="20">
        <v>0</v>
      </c>
      <c r="AC99" s="20">
        <v>0</v>
      </c>
      <c r="AD99" s="20">
        <v>0</v>
      </c>
      <c r="AE99" s="20">
        <v>0</v>
      </c>
      <c r="AF99" s="20">
        <v>0</v>
      </c>
      <c r="AG99" s="20">
        <v>4.0496932939987997E-2</v>
      </c>
      <c r="AH99" s="20">
        <v>0.24722363928893801</v>
      </c>
      <c r="AI99" s="20">
        <v>0.58520800240415605</v>
      </c>
      <c r="AJ99" s="20">
        <v>1.29040859983409</v>
      </c>
      <c r="AK99" s="20">
        <v>2.49706062139694</v>
      </c>
      <c r="AL99" s="20">
        <v>3.7437973352961702</v>
      </c>
      <c r="AM99" s="20">
        <v>5.0406289439253404</v>
      </c>
      <c r="AN99" s="20">
        <v>5.7397890287633997</v>
      </c>
      <c r="AO99" s="20">
        <v>10.4877291369821</v>
      </c>
      <c r="AP99" s="20">
        <v>18.6279507788866</v>
      </c>
      <c r="AQ99" s="20">
        <v>31.929748613840101</v>
      </c>
      <c r="AR99" s="20">
        <v>58.457044381203097</v>
      </c>
      <c r="AS99" s="20">
        <v>85.046288092883501</v>
      </c>
      <c r="AT99" s="20">
        <v>112.62874797497901</v>
      </c>
      <c r="AU99" s="20">
        <v>125.058101257229</v>
      </c>
      <c r="AV99" s="20">
        <v>103.96588540582</v>
      </c>
    </row>
    <row r="100" spans="1:48" ht="12" customHeight="1" x14ac:dyDescent="0.25">
      <c r="A100" s="20" t="s">
        <v>184</v>
      </c>
      <c r="B100" s="20">
        <v>0</v>
      </c>
      <c r="C100" s="6"/>
      <c r="D100" s="6"/>
      <c r="E100" s="6"/>
      <c r="F100" s="6"/>
      <c r="G100" s="20">
        <v>0</v>
      </c>
      <c r="H100" s="6"/>
      <c r="I100" s="6"/>
      <c r="J100" s="6"/>
      <c r="K100" s="6"/>
      <c r="L100" s="20">
        <v>0</v>
      </c>
      <c r="M100" s="20">
        <v>0</v>
      </c>
      <c r="N100" s="20">
        <v>0</v>
      </c>
      <c r="O100" s="20">
        <v>0</v>
      </c>
      <c r="P100" s="20">
        <v>0</v>
      </c>
      <c r="Q100" s="20">
        <v>0</v>
      </c>
      <c r="R100" s="20">
        <v>0</v>
      </c>
      <c r="S100" s="20">
        <v>0</v>
      </c>
      <c r="T100" s="20">
        <v>0</v>
      </c>
      <c r="U100" s="20">
        <v>1.8690495303732998E-2</v>
      </c>
      <c r="V100" s="20">
        <v>8.1261323488400997E-2</v>
      </c>
      <c r="W100" s="20">
        <v>0.18225556202967799</v>
      </c>
      <c r="X100" s="20">
        <v>0.50427474383256399</v>
      </c>
      <c r="Y100" s="20">
        <v>0.90849821418447796</v>
      </c>
      <c r="Z100" s="20">
        <v>1.5587766976751301</v>
      </c>
      <c r="AA100" s="20">
        <v>2.3112755458065299</v>
      </c>
      <c r="AB100" s="20">
        <v>3.2382072395266701</v>
      </c>
      <c r="AC100" s="20">
        <v>3.94520633183601</v>
      </c>
      <c r="AD100" s="20">
        <v>4.8686805650182503</v>
      </c>
      <c r="AE100" s="20">
        <v>8.0162214964755396</v>
      </c>
      <c r="AF100" s="20">
        <v>12.9936839186005</v>
      </c>
      <c r="AG100" s="20">
        <v>21.726220721049099</v>
      </c>
      <c r="AH100" s="20">
        <v>34.764953323992501</v>
      </c>
      <c r="AI100" s="20">
        <v>48.361314836087303</v>
      </c>
      <c r="AJ100" s="20">
        <v>63.876893947317598</v>
      </c>
      <c r="AK100" s="20">
        <v>80.305048400362196</v>
      </c>
      <c r="AL100" s="20">
        <v>84.587359927390594</v>
      </c>
      <c r="AM100" s="20">
        <v>93.548982077198502</v>
      </c>
      <c r="AN100" s="20">
        <v>107.724289100064</v>
      </c>
      <c r="AO100" s="20">
        <v>120.655966903612</v>
      </c>
      <c r="AP100" s="20">
        <v>125.468897373646</v>
      </c>
      <c r="AQ100" s="20">
        <v>138.21389146096999</v>
      </c>
      <c r="AR100" s="20">
        <v>156.437744260692</v>
      </c>
      <c r="AS100" s="20">
        <v>167.18934079159499</v>
      </c>
      <c r="AT100" s="20">
        <v>180.26923675753901</v>
      </c>
      <c r="AU100" s="20">
        <v>195.56726751544599</v>
      </c>
      <c r="AV100" s="20">
        <v>209.639932228682</v>
      </c>
    </row>
    <row r="101" spans="1:48" ht="12" customHeight="1" x14ac:dyDescent="0.25">
      <c r="A101" s="20" t="s">
        <v>185</v>
      </c>
      <c r="B101" s="20">
        <v>0</v>
      </c>
      <c r="C101" s="6"/>
      <c r="D101" s="6"/>
      <c r="E101" s="6"/>
      <c r="F101" s="6"/>
      <c r="G101" s="20">
        <v>0</v>
      </c>
      <c r="H101" s="6"/>
      <c r="I101" s="6"/>
      <c r="J101" s="6"/>
      <c r="K101" s="6"/>
      <c r="L101" s="20">
        <v>0</v>
      </c>
      <c r="M101" s="20">
        <v>0</v>
      </c>
      <c r="N101" s="20">
        <v>0</v>
      </c>
      <c r="O101" s="20">
        <v>0</v>
      </c>
      <c r="P101" s="20">
        <v>0</v>
      </c>
      <c r="Q101" s="20">
        <v>0</v>
      </c>
      <c r="R101" s="20">
        <v>0</v>
      </c>
      <c r="S101" s="20">
        <v>0</v>
      </c>
      <c r="T101" s="20">
        <v>0</v>
      </c>
      <c r="U101" s="20">
        <v>0</v>
      </c>
      <c r="V101" s="20">
        <v>0</v>
      </c>
      <c r="W101" s="20">
        <v>0</v>
      </c>
      <c r="X101" s="20">
        <v>0</v>
      </c>
      <c r="Y101" s="20">
        <v>0</v>
      </c>
      <c r="Z101" s="20">
        <v>0</v>
      </c>
      <c r="AA101" s="20">
        <v>2.5490732745327999E-2</v>
      </c>
      <c r="AB101" s="20">
        <v>8.1817761528974006E-2</v>
      </c>
      <c r="AC101" s="20">
        <v>0.22498489523742399</v>
      </c>
      <c r="AD101" s="20">
        <v>0.44173507414369401</v>
      </c>
      <c r="AE101" s="20">
        <v>1.3826541874552301</v>
      </c>
      <c r="AF101" s="20">
        <v>2.56499528670017</v>
      </c>
      <c r="AG101" s="20">
        <v>4.5869722812493698</v>
      </c>
      <c r="AH101" s="20">
        <v>6.8580560241803301</v>
      </c>
      <c r="AI101" s="20">
        <v>10.4252886171646</v>
      </c>
      <c r="AJ101" s="20">
        <v>15.903935580656899</v>
      </c>
      <c r="AK101" s="20">
        <v>30.128450538144602</v>
      </c>
      <c r="AL101" s="20">
        <v>48.773631488837701</v>
      </c>
      <c r="AM101" s="20">
        <v>67.781533186478995</v>
      </c>
      <c r="AN101" s="20">
        <v>78.391393843986407</v>
      </c>
      <c r="AO101" s="20">
        <v>86.318978896270394</v>
      </c>
      <c r="AP101" s="20">
        <v>92.396739703711802</v>
      </c>
      <c r="AQ101" s="20">
        <v>99.020754005703694</v>
      </c>
      <c r="AR101" s="20">
        <v>109.83172438295701</v>
      </c>
      <c r="AS101" s="20">
        <v>121.974676223617</v>
      </c>
      <c r="AT101" s="20">
        <v>117.89825826136899</v>
      </c>
      <c r="AU101" s="20">
        <v>120.31500519098999</v>
      </c>
      <c r="AV101" s="20">
        <v>117.296818539941</v>
      </c>
    </row>
    <row r="102" spans="1:48" ht="12" customHeight="1" x14ac:dyDescent="0.25">
      <c r="A102" s="20" t="s">
        <v>186</v>
      </c>
      <c r="B102" s="20">
        <v>0</v>
      </c>
      <c r="C102" s="6"/>
      <c r="D102" s="6"/>
      <c r="E102" s="6"/>
      <c r="F102" s="6"/>
      <c r="G102" s="20">
        <v>0</v>
      </c>
      <c r="H102" s="6"/>
      <c r="I102" s="6"/>
      <c r="J102" s="6"/>
      <c r="K102" s="6"/>
      <c r="L102" s="20">
        <v>0</v>
      </c>
      <c r="M102" s="20">
        <v>0</v>
      </c>
      <c r="N102" s="20">
        <v>0</v>
      </c>
      <c r="O102" s="20">
        <v>0</v>
      </c>
      <c r="P102" s="20">
        <v>0</v>
      </c>
      <c r="Q102" s="20">
        <v>0</v>
      </c>
      <c r="R102" s="20">
        <v>0</v>
      </c>
      <c r="S102" s="20">
        <v>0</v>
      </c>
      <c r="T102" s="20">
        <v>0</v>
      </c>
      <c r="U102" s="20">
        <v>0</v>
      </c>
      <c r="V102" s="20">
        <v>0</v>
      </c>
      <c r="W102" s="20">
        <v>1.0822368960036699</v>
      </c>
      <c r="X102" s="20">
        <v>2.02886925379907</v>
      </c>
      <c r="Y102" s="20">
        <v>2.6125534012487699</v>
      </c>
      <c r="Z102" s="20">
        <v>3.1299196205869602</v>
      </c>
      <c r="AA102" s="20">
        <v>3.92867935932306</v>
      </c>
      <c r="AB102" s="20">
        <v>5.0081792360088402</v>
      </c>
      <c r="AC102" s="20">
        <v>5.8684551775620397</v>
      </c>
      <c r="AD102" s="20">
        <v>6.6348814342228604</v>
      </c>
      <c r="AE102" s="20">
        <v>8.2462279499752693</v>
      </c>
      <c r="AF102" s="20">
        <v>11.545996306238299</v>
      </c>
      <c r="AG102" s="20">
        <v>17.327548228743598</v>
      </c>
      <c r="AH102" s="20">
        <v>23.958715125569899</v>
      </c>
      <c r="AI102" s="20">
        <v>37.836347275841099</v>
      </c>
      <c r="AJ102" s="20">
        <v>62.001487052941201</v>
      </c>
      <c r="AK102" s="20">
        <v>76.418335052096296</v>
      </c>
      <c r="AL102" s="20">
        <v>87.372531620608996</v>
      </c>
      <c r="AM102" s="20">
        <v>90.8136116854904</v>
      </c>
      <c r="AN102" s="20">
        <v>96.5298007759109</v>
      </c>
      <c r="AO102" s="20">
        <v>98.997965898076501</v>
      </c>
      <c r="AP102" s="20">
        <v>95.405114863703602</v>
      </c>
      <c r="AQ102" s="20">
        <v>100.30297996744299</v>
      </c>
      <c r="AR102" s="20">
        <v>106.665227445939</v>
      </c>
      <c r="AS102" s="20">
        <v>108.451520282232</v>
      </c>
      <c r="AT102" s="20">
        <v>107.660445644492</v>
      </c>
      <c r="AU102" s="20">
        <v>106.541282454957</v>
      </c>
      <c r="AV102" s="20">
        <v>106.079243817169</v>
      </c>
    </row>
    <row r="103" spans="1:48" ht="12" customHeight="1" x14ac:dyDescent="0.25">
      <c r="A103" s="20" t="s">
        <v>187</v>
      </c>
      <c r="B103" s="20">
        <v>0</v>
      </c>
      <c r="C103" s="6"/>
      <c r="D103" s="6"/>
      <c r="E103" s="6"/>
      <c r="F103" s="6"/>
      <c r="G103" s="20">
        <v>0</v>
      </c>
      <c r="H103" s="6"/>
      <c r="I103" s="6"/>
      <c r="J103" s="6"/>
      <c r="K103" s="6"/>
      <c r="L103" s="20">
        <v>0</v>
      </c>
      <c r="M103" s="20">
        <v>0</v>
      </c>
      <c r="N103" s="20">
        <v>0</v>
      </c>
      <c r="O103" s="20">
        <v>0</v>
      </c>
      <c r="P103" s="20">
        <v>0</v>
      </c>
      <c r="Q103" s="20">
        <v>0</v>
      </c>
      <c r="R103" s="20">
        <v>0</v>
      </c>
      <c r="S103" s="20">
        <v>0</v>
      </c>
      <c r="T103" s="20">
        <v>0</v>
      </c>
      <c r="U103" s="20">
        <v>0</v>
      </c>
      <c r="V103" s="20">
        <v>0</v>
      </c>
      <c r="W103" s="20">
        <v>0</v>
      </c>
      <c r="X103" s="20">
        <v>0</v>
      </c>
      <c r="Y103" s="20">
        <v>0</v>
      </c>
      <c r="Z103" s="20">
        <v>0</v>
      </c>
      <c r="AA103" s="20">
        <v>0</v>
      </c>
      <c r="AB103" s="20">
        <v>0</v>
      </c>
      <c r="AC103" s="20">
        <v>0</v>
      </c>
      <c r="AD103" s="20">
        <v>0</v>
      </c>
      <c r="AE103" s="20">
        <v>0</v>
      </c>
      <c r="AF103" s="20">
        <v>7.9503474054529993E-3</v>
      </c>
      <c r="AG103" s="20">
        <v>3.3379055944156001E-2</v>
      </c>
      <c r="AH103" s="20">
        <v>8.8134708141459003E-2</v>
      </c>
      <c r="AI103" s="20">
        <v>0.117372005143541</v>
      </c>
      <c r="AJ103" s="20">
        <v>0.18183789732355901</v>
      </c>
      <c r="AK103" s="20">
        <v>0.33941563954246701</v>
      </c>
      <c r="AL103" s="20">
        <v>0.61043094087240501</v>
      </c>
      <c r="AM103" s="20">
        <v>1.19409118124349</v>
      </c>
      <c r="AN103" s="20">
        <v>3.0464269802120598</v>
      </c>
      <c r="AO103" s="20">
        <v>4.65008099547053</v>
      </c>
      <c r="AP103" s="20">
        <v>7.9067202581136602</v>
      </c>
      <c r="AQ103" s="20">
        <v>14.351293790396401</v>
      </c>
      <c r="AR103" s="20">
        <v>19.899969831383402</v>
      </c>
      <c r="AS103" s="20">
        <v>29.1292787005892</v>
      </c>
      <c r="AT103" s="20">
        <v>43.477058192458898</v>
      </c>
      <c r="AU103" s="20">
        <v>61.422603297699297</v>
      </c>
      <c r="AV103" s="20">
        <v>71.999054911318197</v>
      </c>
    </row>
    <row r="104" spans="1:48" ht="12" customHeight="1" x14ac:dyDescent="0.25">
      <c r="A104" s="20" t="s">
        <v>188</v>
      </c>
      <c r="B104" s="20">
        <v>0</v>
      </c>
      <c r="C104" s="6"/>
      <c r="D104" s="6"/>
      <c r="E104" s="6"/>
      <c r="F104" s="6"/>
      <c r="G104" s="20">
        <v>0</v>
      </c>
      <c r="H104" s="6"/>
      <c r="I104" s="6"/>
      <c r="J104" s="6"/>
      <c r="K104" s="6"/>
      <c r="L104" s="20">
        <v>0</v>
      </c>
      <c r="M104" s="20">
        <v>0</v>
      </c>
      <c r="N104" s="20">
        <v>0</v>
      </c>
      <c r="O104" s="20">
        <v>0</v>
      </c>
      <c r="P104" s="20">
        <v>0</v>
      </c>
      <c r="Q104" s="20">
        <v>0</v>
      </c>
      <c r="R104" s="20">
        <v>0</v>
      </c>
      <c r="S104" s="20">
        <v>0</v>
      </c>
      <c r="T104" s="20">
        <v>0</v>
      </c>
      <c r="U104" s="20">
        <v>1.062493312743E-3</v>
      </c>
      <c r="V104" s="20">
        <v>1.206881719269E-3</v>
      </c>
      <c r="W104" s="20">
        <v>2.6424086053059999E-3</v>
      </c>
      <c r="X104" s="20">
        <v>3.6168076881209999E-3</v>
      </c>
      <c r="Y104" s="20">
        <v>5.0604808355639999E-3</v>
      </c>
      <c r="Z104" s="20">
        <v>7.1347413509180004E-3</v>
      </c>
      <c r="AA104" s="20">
        <v>9.8163269004799998E-3</v>
      </c>
      <c r="AB104" s="20">
        <v>1.3084963708004001E-2</v>
      </c>
      <c r="AC104" s="20">
        <v>1.8658099079209001E-2</v>
      </c>
      <c r="AD104" s="20">
        <v>2.7612877441444E-2</v>
      </c>
      <c r="AE104" s="20">
        <v>3.970920508985E-2</v>
      </c>
      <c r="AF104" s="20">
        <v>0.10563823565014099</v>
      </c>
      <c r="AG104" s="20">
        <v>0.27811986311141401</v>
      </c>
      <c r="AH104" s="20">
        <v>0.44677533689228399</v>
      </c>
      <c r="AI104" s="20">
        <v>0.51280968838196594</v>
      </c>
      <c r="AJ104" s="20">
        <v>1.0545372094351</v>
      </c>
      <c r="AK104" s="20">
        <v>1.71949667652413</v>
      </c>
      <c r="AL104" s="20">
        <v>3.01611538673572</v>
      </c>
      <c r="AM104" s="20">
        <v>5.3418226613951303</v>
      </c>
      <c r="AN104" s="20">
        <v>8.3372316894259004</v>
      </c>
      <c r="AO104" s="20">
        <v>13.506556049343001</v>
      </c>
      <c r="AP104" s="20">
        <v>20.6376228576658</v>
      </c>
      <c r="AQ104" s="20">
        <v>27.750268881092101</v>
      </c>
      <c r="AR104" s="20">
        <v>40.173010229390599</v>
      </c>
      <c r="AS104" s="20">
        <v>59.832965536317403</v>
      </c>
      <c r="AT104" s="20">
        <v>68.941435526082799</v>
      </c>
      <c r="AU104" s="20">
        <v>88.084966708576303</v>
      </c>
      <c r="AV104" s="20">
        <v>97.719537624821996</v>
      </c>
    </row>
    <row r="105" spans="1:48" ht="12" customHeight="1" x14ac:dyDescent="0.25">
      <c r="A105" s="20" t="s">
        <v>189</v>
      </c>
      <c r="B105" s="20">
        <v>0</v>
      </c>
      <c r="C105" s="6"/>
      <c r="D105" s="6"/>
      <c r="E105" s="6"/>
      <c r="F105" s="6"/>
      <c r="G105" s="20">
        <v>0</v>
      </c>
      <c r="H105" s="6"/>
      <c r="I105" s="6"/>
      <c r="J105" s="6"/>
      <c r="K105" s="6"/>
      <c r="L105" s="20">
        <v>0</v>
      </c>
      <c r="M105" s="20">
        <v>0</v>
      </c>
      <c r="N105" s="20">
        <v>0</v>
      </c>
      <c r="O105" s="20">
        <v>0</v>
      </c>
      <c r="P105" s="20">
        <v>0</v>
      </c>
      <c r="Q105" s="20">
        <v>0</v>
      </c>
      <c r="R105" s="20">
        <v>0</v>
      </c>
      <c r="S105" s="20">
        <v>0</v>
      </c>
      <c r="T105" s="20">
        <v>0</v>
      </c>
      <c r="U105" s="20">
        <v>0</v>
      </c>
      <c r="V105" s="20">
        <v>0</v>
      </c>
      <c r="W105" s="20">
        <v>0</v>
      </c>
      <c r="X105" s="20">
        <v>0</v>
      </c>
      <c r="Y105" s="20">
        <v>0</v>
      </c>
      <c r="Z105" s="20">
        <v>0</v>
      </c>
      <c r="AA105" s="20">
        <v>0</v>
      </c>
      <c r="AB105" s="20">
        <v>0</v>
      </c>
      <c r="AC105" s="20">
        <v>0</v>
      </c>
      <c r="AD105" s="20">
        <v>0</v>
      </c>
      <c r="AE105" s="20">
        <v>1.5643955808886001E-2</v>
      </c>
      <c r="AF105" s="20">
        <v>2.6611057555423E-2</v>
      </c>
      <c r="AG105" s="20">
        <v>9.8604494899556E-2</v>
      </c>
      <c r="AH105" s="20">
        <v>0.38566570033151099</v>
      </c>
      <c r="AI105" s="20">
        <v>0.617701997901827</v>
      </c>
      <c r="AJ105" s="20">
        <v>0.76305370021646601</v>
      </c>
      <c r="AK105" s="20">
        <v>1.4731570821660001</v>
      </c>
      <c r="AL105" s="20">
        <v>3.14770194864992</v>
      </c>
      <c r="AM105" s="20">
        <v>3.3909334301402199</v>
      </c>
      <c r="AN105" s="20">
        <v>5.0687482878585399</v>
      </c>
      <c r="AO105" s="20">
        <v>7.3674454634740103</v>
      </c>
      <c r="AP105" s="20">
        <v>12.2046006792835</v>
      </c>
      <c r="AQ105" s="20">
        <v>21.797724992146001</v>
      </c>
      <c r="AR105" s="20">
        <v>41.6739587928679</v>
      </c>
      <c r="AS105" s="20">
        <v>59.483222763936098</v>
      </c>
      <c r="AT105" s="20">
        <v>71.858147927780806</v>
      </c>
      <c r="AU105" s="20">
        <v>73.0689625478701</v>
      </c>
      <c r="AV105" s="20">
        <v>74.9252081579763</v>
      </c>
    </row>
    <row r="106" spans="1:48" ht="12" customHeight="1" x14ac:dyDescent="0.25">
      <c r="A106" s="20" t="s">
        <v>190</v>
      </c>
      <c r="B106" s="20">
        <v>0</v>
      </c>
      <c r="C106" s="6"/>
      <c r="D106" s="6"/>
      <c r="E106" s="6"/>
      <c r="F106" s="6"/>
      <c r="G106" s="20">
        <v>0</v>
      </c>
      <c r="H106" s="6"/>
      <c r="I106" s="6"/>
      <c r="J106" s="6"/>
      <c r="K106" s="6"/>
      <c r="L106" s="20">
        <v>0</v>
      </c>
      <c r="M106" s="20">
        <v>0</v>
      </c>
      <c r="N106" s="20">
        <v>0</v>
      </c>
      <c r="O106" s="20">
        <v>0</v>
      </c>
      <c r="P106" s="20">
        <v>0</v>
      </c>
      <c r="Q106" s="20">
        <v>0</v>
      </c>
      <c r="R106" s="20">
        <v>0</v>
      </c>
      <c r="S106" s="20">
        <v>0</v>
      </c>
      <c r="T106" s="20">
        <v>0</v>
      </c>
      <c r="U106" s="20">
        <v>0</v>
      </c>
      <c r="V106" s="20">
        <v>0</v>
      </c>
      <c r="W106" s="20">
        <v>0</v>
      </c>
      <c r="X106" s="20">
        <v>0</v>
      </c>
      <c r="Y106" s="20">
        <v>0</v>
      </c>
      <c r="Z106" s="20">
        <v>0</v>
      </c>
      <c r="AA106" s="20">
        <v>0</v>
      </c>
      <c r="AB106" s="20">
        <v>0</v>
      </c>
      <c r="AC106" s="20">
        <v>0</v>
      </c>
      <c r="AD106" s="20">
        <v>0</v>
      </c>
      <c r="AE106" s="20">
        <v>0</v>
      </c>
      <c r="AF106" s="20">
        <v>0</v>
      </c>
      <c r="AG106" s="20">
        <v>0</v>
      </c>
      <c r="AH106" s="20">
        <v>0</v>
      </c>
      <c r="AI106" s="20">
        <v>0</v>
      </c>
      <c r="AJ106" s="20">
        <v>0</v>
      </c>
      <c r="AK106" s="20">
        <v>0</v>
      </c>
      <c r="AL106" s="20">
        <v>0</v>
      </c>
      <c r="AM106" s="20">
        <v>7.9261074367218007E-2</v>
      </c>
      <c r="AN106" s="20">
        <v>0.30870173863134498</v>
      </c>
      <c r="AO106" s="20">
        <v>2.1563931251933099</v>
      </c>
      <c r="AP106" s="20">
        <v>5.6031805597339801</v>
      </c>
      <c r="AQ106" s="20">
        <v>33.209094673575699</v>
      </c>
      <c r="AR106" s="20">
        <v>48.414885046677803</v>
      </c>
      <c r="AS106" s="20">
        <v>58.780456921560599</v>
      </c>
      <c r="AT106" s="20">
        <v>65.474788389530303</v>
      </c>
      <c r="AU106" s="20">
        <v>73.455128919794404</v>
      </c>
      <c r="AV106" s="20">
        <v>78.123512357682998</v>
      </c>
    </row>
    <row r="107" spans="1:48" ht="12" customHeight="1" x14ac:dyDescent="0.25">
      <c r="A107" s="20" t="s">
        <v>191</v>
      </c>
      <c r="B107" s="20">
        <v>0</v>
      </c>
      <c r="C107" s="6"/>
      <c r="D107" s="6"/>
      <c r="E107" s="6"/>
      <c r="F107" s="6"/>
      <c r="G107" s="20">
        <v>0</v>
      </c>
      <c r="H107" s="6"/>
      <c r="I107" s="6"/>
      <c r="J107" s="6"/>
      <c r="K107" s="6"/>
      <c r="L107" s="20">
        <v>0</v>
      </c>
      <c r="M107" s="20">
        <v>0</v>
      </c>
      <c r="N107" s="20">
        <v>0</v>
      </c>
      <c r="O107" s="20">
        <v>0</v>
      </c>
      <c r="P107" s="20">
        <v>0</v>
      </c>
      <c r="Q107" s="20">
        <v>0</v>
      </c>
      <c r="R107" s="20">
        <v>0</v>
      </c>
      <c r="S107" s="20">
        <v>0</v>
      </c>
      <c r="T107" s="20">
        <v>0</v>
      </c>
      <c r="U107" s="20">
        <v>0</v>
      </c>
      <c r="V107" s="20">
        <v>8.4887169389230004E-3</v>
      </c>
      <c r="W107" s="20">
        <v>4.2390615961083997E-2</v>
      </c>
      <c r="X107" s="20">
        <v>9.8240324953551006E-2</v>
      </c>
      <c r="Y107" s="20">
        <v>0.178309574290137</v>
      </c>
      <c r="Z107" s="20">
        <v>0.38465373515518198</v>
      </c>
      <c r="AA107" s="20">
        <v>0.70797081687655194</v>
      </c>
      <c r="AB107" s="20">
        <v>0.90456142056848299</v>
      </c>
      <c r="AC107" s="20">
        <v>1.2396803653225299</v>
      </c>
      <c r="AD107" s="20">
        <v>1.7134274381707899</v>
      </c>
      <c r="AE107" s="20">
        <v>2.4535190572910599</v>
      </c>
      <c r="AF107" s="20">
        <v>4.3755701395585298</v>
      </c>
      <c r="AG107" s="20">
        <v>7.9319337840188897</v>
      </c>
      <c r="AH107" s="20">
        <v>14.850702751603601</v>
      </c>
      <c r="AI107" s="20">
        <v>25.521442733092901</v>
      </c>
      <c r="AJ107" s="20">
        <v>44.708733399183402</v>
      </c>
      <c r="AK107" s="20">
        <v>64.698799615119697</v>
      </c>
      <c r="AL107" s="20">
        <v>76.827167328018405</v>
      </c>
      <c r="AM107" s="20">
        <v>76.223753303346896</v>
      </c>
      <c r="AN107" s="20">
        <v>87.270783287694897</v>
      </c>
      <c r="AO107" s="20">
        <v>94.476409778944799</v>
      </c>
      <c r="AP107" s="20">
        <v>102.692565394962</v>
      </c>
      <c r="AQ107" s="20">
        <v>110.971605336705</v>
      </c>
      <c r="AR107" s="20">
        <v>115.83360869936</v>
      </c>
      <c r="AS107" s="20">
        <v>115.972488011347</v>
      </c>
      <c r="AT107" s="20">
        <v>106.625204179067</v>
      </c>
      <c r="AU107" s="20">
        <v>105.180742298485</v>
      </c>
      <c r="AV107" s="20">
        <v>108.408454457354</v>
      </c>
    </row>
    <row r="108" spans="1:48" ht="12" customHeight="1" x14ac:dyDescent="0.25">
      <c r="A108" s="20" t="s">
        <v>192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</row>
    <row r="109" spans="1:48" ht="12" customHeight="1" x14ac:dyDescent="0.25">
      <c r="A109" s="20" t="s">
        <v>193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20">
        <v>0.33867050493238898</v>
      </c>
      <c r="AB109" s="20">
        <v>0.49544150731400899</v>
      </c>
      <c r="AC109" s="20">
        <v>0.75097715015154098</v>
      </c>
      <c r="AD109" s="20">
        <v>1.29325922422898</v>
      </c>
      <c r="AE109" s="20">
        <v>2.58358029914733</v>
      </c>
      <c r="AF109" s="20">
        <v>8.3542648186570396</v>
      </c>
      <c r="AG109" s="20">
        <v>19.092858572268501</v>
      </c>
      <c r="AH109" s="20">
        <v>29.701755616667999</v>
      </c>
      <c r="AI109" s="20">
        <v>37.241234563404198</v>
      </c>
      <c r="AJ109" s="20">
        <v>48.8768009319177</v>
      </c>
      <c r="AK109" s="20">
        <v>73.151028777780994</v>
      </c>
      <c r="AL109" s="20">
        <v>89.713589895019197</v>
      </c>
      <c r="AM109" s="20">
        <v>100.935898896323</v>
      </c>
      <c r="AN109" s="20">
        <v>104.191696423202</v>
      </c>
      <c r="AO109" s="20">
        <v>111.600859557587</v>
      </c>
      <c r="AP109" s="20">
        <v>117.44894294437201</v>
      </c>
      <c r="AQ109" s="20">
        <v>124.405434496353</v>
      </c>
      <c r="AR109" s="20">
        <v>128.63823523716599</v>
      </c>
      <c r="AS109" s="20">
        <v>126.643960428204</v>
      </c>
      <c r="AT109" s="20">
        <v>124.253730469667</v>
      </c>
      <c r="AU109" s="20">
        <v>122.816240698803</v>
      </c>
      <c r="AV109" s="20">
        <v>121.657815179034</v>
      </c>
    </row>
    <row r="110" spans="1:48" ht="12" customHeight="1" x14ac:dyDescent="0.25">
      <c r="A110" s="20" t="s">
        <v>194</v>
      </c>
      <c r="B110" s="20">
        <v>0</v>
      </c>
      <c r="C110" s="6"/>
      <c r="D110" s="6"/>
      <c r="E110" s="6"/>
      <c r="F110" s="6"/>
      <c r="G110" s="20">
        <v>0</v>
      </c>
      <c r="H110" s="6"/>
      <c r="I110" s="6"/>
      <c r="J110" s="6"/>
      <c r="K110" s="6"/>
      <c r="L110" s="20">
        <v>0</v>
      </c>
      <c r="M110" s="20">
        <v>0</v>
      </c>
      <c r="N110" s="20">
        <v>0</v>
      </c>
      <c r="O110" s="20">
        <v>0</v>
      </c>
      <c r="P110" s="20">
        <v>0</v>
      </c>
      <c r="Q110" s="20">
        <v>0</v>
      </c>
      <c r="R110" s="20">
        <v>0</v>
      </c>
      <c r="S110" s="20">
        <v>0</v>
      </c>
      <c r="T110" s="20">
        <v>0</v>
      </c>
      <c r="U110" s="20">
        <v>0</v>
      </c>
      <c r="V110" s="20">
        <v>1.1299556238332E-2</v>
      </c>
      <c r="W110" s="20">
        <v>1.592003677451E-2</v>
      </c>
      <c r="X110" s="20">
        <v>2.9097167204054E-2</v>
      </c>
      <c r="Y110" s="20">
        <v>5.9145054879304E-2</v>
      </c>
      <c r="Z110" s="20">
        <v>0.11626967327922599</v>
      </c>
      <c r="AA110" s="20">
        <v>0.46804345343574699</v>
      </c>
      <c r="AB110" s="20">
        <v>0.99901401889286801</v>
      </c>
      <c r="AC110" s="20">
        <v>1.3762156263783001</v>
      </c>
      <c r="AD110" s="20">
        <v>2.1201748864369199</v>
      </c>
      <c r="AE110" s="20">
        <v>3.9322254955073701</v>
      </c>
      <c r="AF110" s="20">
        <v>6.8863174314285196</v>
      </c>
      <c r="AG110" s="20">
        <v>11.278867235017101</v>
      </c>
      <c r="AH110" s="20">
        <v>20.633247961355799</v>
      </c>
      <c r="AI110" s="20">
        <v>36.039492487114103</v>
      </c>
      <c r="AJ110" s="20">
        <v>53.268931424989503</v>
      </c>
      <c r="AK110" s="20">
        <v>74.133569825141706</v>
      </c>
      <c r="AL110" s="20">
        <v>89.592132368101005</v>
      </c>
      <c r="AM110" s="20">
        <v>94.262726950776297</v>
      </c>
      <c r="AN110" s="20">
        <v>98.108796970126605</v>
      </c>
      <c r="AO110" s="20">
        <v>107.699840013819</v>
      </c>
      <c r="AP110" s="20">
        <v>121.865570651471</v>
      </c>
      <c r="AQ110" s="20">
        <v>136.112291201565</v>
      </c>
      <c r="AR110" s="20">
        <v>150.93811785927201</v>
      </c>
      <c r="AS110" s="20">
        <v>150.84115722037899</v>
      </c>
      <c r="AT110" s="20">
        <v>146.101189248145</v>
      </c>
      <c r="AU110" s="20">
        <v>149.626310766118</v>
      </c>
      <c r="AV110" s="20">
        <v>151.83744529862699</v>
      </c>
    </row>
    <row r="111" spans="1:48" ht="12" customHeight="1" x14ac:dyDescent="0.25">
      <c r="A111" s="20" t="s">
        <v>195</v>
      </c>
      <c r="B111" s="20">
        <v>0</v>
      </c>
      <c r="C111" s="6"/>
      <c r="D111" s="6"/>
      <c r="E111" s="6"/>
      <c r="F111" s="6"/>
      <c r="G111" s="20">
        <v>0</v>
      </c>
      <c r="H111" s="6"/>
      <c r="I111" s="6"/>
      <c r="J111" s="6"/>
      <c r="K111" s="6"/>
      <c r="L111" s="20">
        <v>0</v>
      </c>
      <c r="M111" s="20">
        <v>0</v>
      </c>
      <c r="N111" s="20">
        <v>0</v>
      </c>
      <c r="O111" s="20">
        <v>0</v>
      </c>
      <c r="P111" s="20">
        <v>0</v>
      </c>
      <c r="Q111" s="20">
        <v>0</v>
      </c>
      <c r="R111" s="20">
        <v>0</v>
      </c>
      <c r="S111" s="20">
        <v>0</v>
      </c>
      <c r="T111" s="20">
        <v>0</v>
      </c>
      <c r="U111" s="20">
        <v>0</v>
      </c>
      <c r="V111" s="20">
        <v>0</v>
      </c>
      <c r="W111" s="20">
        <v>0</v>
      </c>
      <c r="X111" s="20">
        <v>0</v>
      </c>
      <c r="Y111" s="20">
        <v>0</v>
      </c>
      <c r="Z111" s="20">
        <v>0</v>
      </c>
      <c r="AA111" s="20">
        <v>0</v>
      </c>
      <c r="AB111" s="20">
        <v>0.102795819440634</v>
      </c>
      <c r="AC111" s="20">
        <v>0.31806538853972199</v>
      </c>
      <c r="AD111" s="20">
        <v>0.62946635347052204</v>
      </c>
      <c r="AE111" s="20">
        <v>1.0702088313340901</v>
      </c>
      <c r="AF111" s="20">
        <v>1.83374798295034</v>
      </c>
      <c r="AG111" s="20">
        <v>2.1990830177987299</v>
      </c>
      <c r="AH111" s="20">
        <v>2.6304702481239501</v>
      </c>
      <c r="AI111" s="20">
        <v>3.1033135323952599</v>
      </c>
      <c r="AJ111" s="20">
        <v>5.6445594473501401</v>
      </c>
      <c r="AK111" s="20">
        <v>14.213866491481401</v>
      </c>
      <c r="AL111" s="20">
        <v>22.955157985517101</v>
      </c>
      <c r="AM111" s="20">
        <v>47.410174076759503</v>
      </c>
      <c r="AN111" s="20">
        <v>59.5691518889425</v>
      </c>
      <c r="AO111" s="20">
        <v>68.953959571420597</v>
      </c>
      <c r="AP111" s="20">
        <v>73.889649406541395</v>
      </c>
      <c r="AQ111" s="20">
        <v>84.360839569578502</v>
      </c>
      <c r="AR111" s="20">
        <v>99.087832525298595</v>
      </c>
      <c r="AS111" s="20">
        <v>100.111789880608</v>
      </c>
      <c r="AT111" s="20">
        <v>108.24993207054101</v>
      </c>
      <c r="AU111" s="20">
        <v>116.08663389092899</v>
      </c>
      <c r="AV111" s="20">
        <v>108.121404164545</v>
      </c>
    </row>
    <row r="112" spans="1:48" ht="12" customHeight="1" x14ac:dyDescent="0.25">
      <c r="A112" s="20" t="s">
        <v>196</v>
      </c>
      <c r="B112" s="20">
        <v>0</v>
      </c>
      <c r="C112" s="6"/>
      <c r="D112" s="6"/>
      <c r="E112" s="6"/>
      <c r="F112" s="6"/>
      <c r="G112" s="20">
        <v>0</v>
      </c>
      <c r="H112" s="6"/>
      <c r="I112" s="6"/>
      <c r="J112" s="6"/>
      <c r="K112" s="6"/>
      <c r="L112" s="20">
        <v>0</v>
      </c>
      <c r="M112" s="20">
        <v>0</v>
      </c>
      <c r="N112" s="20">
        <v>0</v>
      </c>
      <c r="O112" s="20">
        <v>0</v>
      </c>
      <c r="P112" s="20">
        <v>0</v>
      </c>
      <c r="Q112" s="20">
        <v>0</v>
      </c>
      <c r="R112" s="20">
        <v>1.1363251363218E-2</v>
      </c>
      <c r="S112" s="20">
        <v>1.6824235292248999E-2</v>
      </c>
      <c r="T112" s="20">
        <v>2.2941407638144E-2</v>
      </c>
      <c r="U112" s="20">
        <v>3.3851571402398001E-2</v>
      </c>
      <c r="V112" s="20">
        <v>5.1504057232107998E-2</v>
      </c>
      <c r="W112" s="20">
        <v>7.8912009513472006E-2</v>
      </c>
      <c r="X112" s="20">
        <v>0.124581508203455</v>
      </c>
      <c r="Y112" s="20">
        <v>0.20001535475735599</v>
      </c>
      <c r="Z112" s="20">
        <v>0.401827341843983</v>
      </c>
      <c r="AA112" s="20">
        <v>0.71007737642851798</v>
      </c>
      <c r="AB112" s="20">
        <v>1.12312478836604</v>
      </c>
      <c r="AC112" s="20">
        <v>1.39030608434238</v>
      </c>
      <c r="AD112" s="20">
        <v>1.7236621991929799</v>
      </c>
      <c r="AE112" s="20">
        <v>3.4902909401611599</v>
      </c>
      <c r="AF112" s="20">
        <v>9.4083406985084306</v>
      </c>
      <c r="AG112" s="20">
        <v>21.5571157457006</v>
      </c>
      <c r="AH112" s="20">
        <v>30.580711949008901</v>
      </c>
      <c r="AI112" s="20">
        <v>37.747743144962897</v>
      </c>
      <c r="AJ112" s="20">
        <v>45.283885010676102</v>
      </c>
      <c r="AK112" s="20">
        <v>53.1213882625647</v>
      </c>
      <c r="AL112" s="20">
        <v>59.430458999499898</v>
      </c>
      <c r="AM112" s="20">
        <v>64.354919126837402</v>
      </c>
      <c r="AN112" s="20">
        <v>68.6734432864464</v>
      </c>
      <c r="AO112" s="20">
        <v>72.426305952615095</v>
      </c>
      <c r="AP112" s="20">
        <v>76.336539799247006</v>
      </c>
      <c r="AQ112" s="20">
        <v>78.935805601984598</v>
      </c>
      <c r="AR112" s="20">
        <v>84.842578085658204</v>
      </c>
      <c r="AS112" s="20">
        <v>87.237986531867307</v>
      </c>
      <c r="AT112" s="20">
        <v>91.895544196737603</v>
      </c>
      <c r="AU112" s="20">
        <v>97.432511653607904</v>
      </c>
      <c r="AV112" s="20">
        <v>102.665020180163</v>
      </c>
    </row>
    <row r="113" spans="1:48" ht="12" customHeight="1" x14ac:dyDescent="0.25">
      <c r="A113" s="20" t="s">
        <v>197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</row>
    <row r="114" spans="1:48" ht="12" customHeight="1" x14ac:dyDescent="0.25">
      <c r="A114" s="20" t="s">
        <v>198</v>
      </c>
      <c r="B114" s="20">
        <v>0</v>
      </c>
      <c r="C114" s="6"/>
      <c r="D114" s="6"/>
      <c r="E114" s="6"/>
      <c r="F114" s="6"/>
      <c r="G114" s="20">
        <v>0</v>
      </c>
      <c r="H114" s="6"/>
      <c r="I114" s="6"/>
      <c r="J114" s="6"/>
      <c r="K114" s="6"/>
      <c r="L114" s="20">
        <v>0</v>
      </c>
      <c r="M114" s="20">
        <v>0</v>
      </c>
      <c r="N114" s="20">
        <v>0</v>
      </c>
      <c r="O114" s="20">
        <v>0</v>
      </c>
      <c r="P114" s="20">
        <v>0</v>
      </c>
      <c r="Q114" s="20">
        <v>0</v>
      </c>
      <c r="R114" s="20">
        <v>0</v>
      </c>
      <c r="S114" s="20">
        <v>0</v>
      </c>
      <c r="T114" s="20">
        <v>0</v>
      </c>
      <c r="U114" s="20">
        <v>0</v>
      </c>
      <c r="V114" s="20">
        <v>0</v>
      </c>
      <c r="W114" s="20">
        <v>0</v>
      </c>
      <c r="X114" s="20">
        <v>0</v>
      </c>
      <c r="Y114" s="20">
        <v>0</v>
      </c>
      <c r="Z114" s="20">
        <v>0</v>
      </c>
      <c r="AA114" s="20">
        <v>4.2130633069122E-2</v>
      </c>
      <c r="AB114" s="20">
        <v>4.0618343432816999E-2</v>
      </c>
      <c r="AC114" s="20">
        <v>3.8412577885967997E-2</v>
      </c>
      <c r="AD114" s="20">
        <v>3.6225357551245001E-2</v>
      </c>
      <c r="AE114" s="20">
        <v>3.4293552812070999E-2</v>
      </c>
      <c r="AF114" s="20">
        <v>0.27019594911461797</v>
      </c>
      <c r="AG114" s="20">
        <v>0.53464659844322104</v>
      </c>
      <c r="AH114" s="20">
        <v>0.97763765388670498</v>
      </c>
      <c r="AI114" s="20">
        <v>1.7605442781296401</v>
      </c>
      <c r="AJ114" s="20">
        <v>2.4922019378718399</v>
      </c>
      <c r="AK114" s="20">
        <v>8.0576189079313902</v>
      </c>
      <c r="AL114" s="20">
        <v>17.629676728737898</v>
      </c>
      <c r="AM114" s="20">
        <v>24.399884602426599</v>
      </c>
      <c r="AN114" s="20">
        <v>26.002895940386001</v>
      </c>
      <c r="AO114" s="20">
        <v>31.170728982918501</v>
      </c>
      <c r="AP114" s="20">
        <v>58.736406313587999</v>
      </c>
      <c r="AQ114" s="20">
        <v>79.035623809283805</v>
      </c>
      <c r="AR114" s="20">
        <v>84.193894848170501</v>
      </c>
      <c r="AS114" s="20">
        <v>90.846428556773901</v>
      </c>
      <c r="AT114" s="20">
        <v>99.813694654400805</v>
      </c>
      <c r="AU114" s="20">
        <v>106.99461972221199</v>
      </c>
      <c r="AV114" s="20">
        <v>118.204758830293</v>
      </c>
    </row>
    <row r="115" spans="1:48" ht="12" customHeight="1" x14ac:dyDescent="0.25">
      <c r="A115" s="20" t="s">
        <v>199</v>
      </c>
      <c r="B115" s="20">
        <v>0</v>
      </c>
      <c r="C115" s="6"/>
      <c r="D115" s="6"/>
      <c r="E115" s="6"/>
      <c r="F115" s="6"/>
      <c r="G115" s="20">
        <v>0</v>
      </c>
      <c r="H115" s="6"/>
      <c r="I115" s="6"/>
      <c r="J115" s="6"/>
      <c r="K115" s="6"/>
      <c r="L115" s="20">
        <v>0</v>
      </c>
      <c r="M115" s="20">
        <v>0</v>
      </c>
      <c r="N115" s="20">
        <v>0</v>
      </c>
      <c r="O115" s="20">
        <v>0</v>
      </c>
      <c r="P115" s="20">
        <v>0</v>
      </c>
      <c r="Q115" s="20">
        <v>0</v>
      </c>
      <c r="R115" s="20">
        <v>0</v>
      </c>
      <c r="S115" s="20">
        <v>0</v>
      </c>
      <c r="T115" s="20">
        <v>0</v>
      </c>
      <c r="U115" s="20">
        <v>0</v>
      </c>
      <c r="V115" s="20">
        <v>0</v>
      </c>
      <c r="W115" s="20">
        <v>0</v>
      </c>
      <c r="X115" s="20">
        <v>0</v>
      </c>
      <c r="Y115" s="20">
        <v>0</v>
      </c>
      <c r="Z115" s="20">
        <v>0</v>
      </c>
      <c r="AA115" s="20">
        <v>0</v>
      </c>
      <c r="AB115" s="20">
        <v>0</v>
      </c>
      <c r="AC115" s="20">
        <v>0</v>
      </c>
      <c r="AD115" s="20">
        <v>0</v>
      </c>
      <c r="AE115" s="20">
        <v>2.4813715682089998E-3</v>
      </c>
      <c r="AF115" s="20">
        <v>2.8883853191411998E-2</v>
      </c>
      <c r="AG115" s="20">
        <v>6.2357820604988998E-2</v>
      </c>
      <c r="AH115" s="20">
        <v>7.2342442074704999E-2</v>
      </c>
      <c r="AI115" s="20">
        <v>0.194560316285635</v>
      </c>
      <c r="AJ115" s="20">
        <v>0.32819771319789798</v>
      </c>
      <c r="AK115" s="20">
        <v>1.31914178360539</v>
      </c>
      <c r="AL115" s="20">
        <v>3.90665222324087</v>
      </c>
      <c r="AM115" s="20">
        <v>6.8918454704637497</v>
      </c>
      <c r="AN115" s="20">
        <v>8.8958058360839498</v>
      </c>
      <c r="AO115" s="20">
        <v>16.255364536016</v>
      </c>
      <c r="AP115" s="20">
        <v>35.579154886317099</v>
      </c>
      <c r="AQ115" s="20">
        <v>50.780877087769703</v>
      </c>
      <c r="AR115" s="20">
        <v>79.623946431441098</v>
      </c>
      <c r="AS115" s="20">
        <v>95.242698260562094</v>
      </c>
      <c r="AT115" s="20">
        <v>107.714769230614</v>
      </c>
      <c r="AU115" s="20">
        <v>121.066739579844</v>
      </c>
      <c r="AV115" s="20">
        <v>142.54986348280801</v>
      </c>
    </row>
    <row r="116" spans="1:48" ht="12" customHeight="1" x14ac:dyDescent="0.25">
      <c r="A116" s="20" t="s">
        <v>200</v>
      </c>
      <c r="B116" s="20">
        <v>0</v>
      </c>
      <c r="C116" s="6"/>
      <c r="D116" s="6"/>
      <c r="E116" s="6"/>
      <c r="F116" s="6"/>
      <c r="G116" s="20">
        <v>0</v>
      </c>
      <c r="H116" s="6"/>
      <c r="I116" s="6"/>
      <c r="J116" s="6"/>
      <c r="K116" s="6"/>
      <c r="L116" s="20">
        <v>0</v>
      </c>
      <c r="M116" s="20">
        <v>0</v>
      </c>
      <c r="N116" s="20">
        <v>0</v>
      </c>
      <c r="O116" s="20">
        <v>0</v>
      </c>
      <c r="P116" s="20">
        <v>0</v>
      </c>
      <c r="Q116" s="20">
        <v>0</v>
      </c>
      <c r="R116" s="20">
        <v>0</v>
      </c>
      <c r="S116" s="20">
        <v>0</v>
      </c>
      <c r="T116" s="20">
        <v>0</v>
      </c>
      <c r="U116" s="20">
        <v>0</v>
      </c>
      <c r="V116" s="20">
        <v>0</v>
      </c>
      <c r="W116" s="20">
        <v>0</v>
      </c>
      <c r="X116" s="20">
        <v>0</v>
      </c>
      <c r="Y116" s="20">
        <v>0</v>
      </c>
      <c r="Z116" s="20">
        <v>0</v>
      </c>
      <c r="AA116" s="20">
        <v>0</v>
      </c>
      <c r="AB116" s="20">
        <v>0</v>
      </c>
      <c r="AC116" s="20">
        <v>4.3925625131530002E-3</v>
      </c>
      <c r="AD116" s="20">
        <v>4.4957842543549998E-3</v>
      </c>
      <c r="AE116" s="20">
        <v>7.4691605305389997E-3</v>
      </c>
      <c r="AF116" s="20">
        <v>8.3097180311040002E-3</v>
      </c>
      <c r="AG116" s="20">
        <v>1.0024263613019E-2</v>
      </c>
      <c r="AH116" s="20">
        <v>2.3378999598545998E-2</v>
      </c>
      <c r="AI116" s="20">
        <v>3.6219866307072003E-2</v>
      </c>
      <c r="AJ116" s="20">
        <v>7.7988575594490003E-2</v>
      </c>
      <c r="AK116" s="20">
        <v>0.40764452184398903</v>
      </c>
      <c r="AL116" s="20">
        <v>1.8705465793221201</v>
      </c>
      <c r="AM116" s="20">
        <v>3.60522018676948</v>
      </c>
      <c r="AN116" s="20">
        <v>4.70572647763142</v>
      </c>
      <c r="AO116" s="20">
        <v>7.3371681360846104</v>
      </c>
      <c r="AP116" s="20">
        <v>12.949669820581301</v>
      </c>
      <c r="AQ116" s="20">
        <v>20.087921637938901</v>
      </c>
      <c r="AR116" s="20">
        <v>30.277010853817</v>
      </c>
      <c r="AS116" s="20">
        <v>42.396036366059</v>
      </c>
      <c r="AT116" s="20">
        <v>49.071174157905297</v>
      </c>
      <c r="AU116" s="20">
        <v>61.632283441515902</v>
      </c>
      <c r="AV116" s="20">
        <v>64.842459436408703</v>
      </c>
    </row>
    <row r="117" spans="1:48" ht="12" customHeight="1" x14ac:dyDescent="0.25">
      <c r="A117" s="20" t="s">
        <v>201</v>
      </c>
      <c r="B117" s="20">
        <v>0</v>
      </c>
      <c r="C117" s="6"/>
      <c r="D117" s="6"/>
      <c r="E117" s="6"/>
      <c r="F117" s="6"/>
      <c r="G117" s="20">
        <v>0</v>
      </c>
      <c r="H117" s="6"/>
      <c r="I117" s="6"/>
      <c r="J117" s="6"/>
      <c r="K117" s="6"/>
      <c r="L117" s="20">
        <v>0</v>
      </c>
      <c r="M117" s="20">
        <v>0</v>
      </c>
      <c r="N117" s="20">
        <v>0</v>
      </c>
      <c r="O117" s="20">
        <v>0</v>
      </c>
      <c r="P117" s="20">
        <v>0</v>
      </c>
      <c r="Q117" s="20">
        <v>0</v>
      </c>
      <c r="R117" s="20">
        <v>0</v>
      </c>
      <c r="S117" s="20">
        <v>0</v>
      </c>
      <c r="T117" s="20">
        <v>0</v>
      </c>
      <c r="U117" s="20">
        <v>0</v>
      </c>
      <c r="V117" s="20">
        <v>0</v>
      </c>
      <c r="W117" s="20">
        <v>0</v>
      </c>
      <c r="X117" s="20">
        <v>0</v>
      </c>
      <c r="Y117" s="20">
        <v>0</v>
      </c>
      <c r="Z117" s="20">
        <v>0</v>
      </c>
      <c r="AA117" s="20">
        <v>0</v>
      </c>
      <c r="AB117" s="20">
        <v>0</v>
      </c>
      <c r="AC117" s="20">
        <v>0</v>
      </c>
      <c r="AD117" s="20">
        <v>0</v>
      </c>
      <c r="AE117" s="20">
        <v>0</v>
      </c>
      <c r="AF117" s="20">
        <v>0</v>
      </c>
      <c r="AG117" s="20">
        <v>0</v>
      </c>
      <c r="AH117" s="20">
        <v>0</v>
      </c>
      <c r="AI117" s="20">
        <v>2.7132021952272E-2</v>
      </c>
      <c r="AJ117" s="20">
        <v>0.24235373951820099</v>
      </c>
      <c r="AK117" s="20">
        <v>0.35710034519700001</v>
      </c>
      <c r="AL117" s="20">
        <v>0.46171829339567499</v>
      </c>
      <c r="AM117" s="20">
        <v>0.568005783331612</v>
      </c>
      <c r="AN117" s="20">
        <v>0.59250247814724699</v>
      </c>
      <c r="AO117" s="20">
        <v>0.68032478594659196</v>
      </c>
      <c r="AP117" s="20">
        <v>0.70661390616167297</v>
      </c>
      <c r="AQ117" s="20">
        <v>0.74839095943721001</v>
      </c>
      <c r="AR117" s="20">
        <v>0.78911650516082199</v>
      </c>
      <c r="AS117" s="20">
        <v>1.0359259105788801</v>
      </c>
      <c r="AT117" s="20">
        <v>10.106399257347499</v>
      </c>
      <c r="AU117" s="20">
        <v>10.6433206758684</v>
      </c>
      <c r="AV117" s="20">
        <v>13.6389265329944</v>
      </c>
    </row>
    <row r="118" spans="1:48" ht="12" customHeight="1" x14ac:dyDescent="0.25">
      <c r="A118" s="20" t="s">
        <v>202</v>
      </c>
      <c r="B118" s="20">
        <v>0</v>
      </c>
      <c r="C118" s="6"/>
      <c r="D118" s="6"/>
      <c r="E118" s="6"/>
      <c r="F118" s="6"/>
      <c r="G118" s="20">
        <v>0</v>
      </c>
      <c r="H118" s="6"/>
      <c r="I118" s="6"/>
      <c r="J118" s="6"/>
      <c r="K118" s="6"/>
      <c r="L118" s="20">
        <v>0</v>
      </c>
      <c r="M118" s="20">
        <v>0</v>
      </c>
      <c r="N118" s="20">
        <v>0</v>
      </c>
      <c r="O118" s="20">
        <v>0</v>
      </c>
      <c r="P118" s="20">
        <v>0</v>
      </c>
      <c r="Q118" s="20">
        <v>0</v>
      </c>
      <c r="R118" s="20">
        <v>0</v>
      </c>
      <c r="S118" s="20">
        <v>0</v>
      </c>
      <c r="T118" s="20">
        <v>0</v>
      </c>
      <c r="U118" s="20">
        <v>0</v>
      </c>
      <c r="V118" s="20">
        <v>0</v>
      </c>
      <c r="W118" s="20">
        <v>0</v>
      </c>
      <c r="X118" s="20">
        <v>0</v>
      </c>
      <c r="Y118" s="20">
        <v>0</v>
      </c>
      <c r="Z118" s="20">
        <v>0</v>
      </c>
      <c r="AA118" s="20">
        <v>0</v>
      </c>
      <c r="AB118" s="20">
        <v>0</v>
      </c>
      <c r="AC118" s="20">
        <v>0</v>
      </c>
      <c r="AD118" s="20">
        <v>0</v>
      </c>
      <c r="AE118" s="20">
        <v>0</v>
      </c>
      <c r="AF118" s="20">
        <v>0</v>
      </c>
      <c r="AG118" s="20">
        <v>0</v>
      </c>
      <c r="AH118" s="20">
        <v>0</v>
      </c>
      <c r="AI118" s="20">
        <v>0</v>
      </c>
      <c r="AJ118" s="20">
        <v>0</v>
      </c>
      <c r="AK118" s="20">
        <v>0</v>
      </c>
      <c r="AL118" s="20">
        <v>0</v>
      </c>
      <c r="AM118" s="20">
        <v>0</v>
      </c>
      <c r="AN118" s="20">
        <v>0</v>
      </c>
      <c r="AO118" s="20">
        <v>0</v>
      </c>
      <c r="AP118" s="20">
        <v>0</v>
      </c>
      <c r="AQ118" s="20">
        <v>0</v>
      </c>
      <c r="AR118" s="20">
        <v>0</v>
      </c>
      <c r="AS118" s="20">
        <v>0</v>
      </c>
      <c r="AT118" s="20">
        <v>0.285751664759964</v>
      </c>
      <c r="AU118" s="20">
        <v>1.7740694051633199</v>
      </c>
      <c r="AV118" s="20">
        <v>4.08976460746337</v>
      </c>
    </row>
    <row r="119" spans="1:48" ht="12" customHeight="1" x14ac:dyDescent="0.25">
      <c r="A119" s="20" t="s">
        <v>203</v>
      </c>
      <c r="B119" s="20">
        <v>0</v>
      </c>
      <c r="C119" s="6"/>
      <c r="D119" s="6"/>
      <c r="E119" s="6"/>
      <c r="F119" s="6"/>
      <c r="G119" s="20">
        <v>0</v>
      </c>
      <c r="H119" s="6"/>
      <c r="I119" s="6"/>
      <c r="J119" s="6"/>
      <c r="K119" s="6"/>
      <c r="L119" s="20">
        <v>0</v>
      </c>
      <c r="M119" s="20">
        <v>0</v>
      </c>
      <c r="N119" s="20">
        <v>0</v>
      </c>
      <c r="O119" s="20">
        <v>0</v>
      </c>
      <c r="P119" s="20">
        <v>0</v>
      </c>
      <c r="Q119" s="20">
        <v>0</v>
      </c>
      <c r="R119" s="20">
        <v>0</v>
      </c>
      <c r="S119" s="20">
        <v>0</v>
      </c>
      <c r="T119" s="20">
        <v>0</v>
      </c>
      <c r="U119" s="6"/>
      <c r="V119" s="6"/>
      <c r="W119" s="20">
        <v>1.7264544246227E-2</v>
      </c>
      <c r="X119" s="20">
        <v>2.4654802117143999E-2</v>
      </c>
      <c r="Y119" s="20">
        <v>4.8356048773156003E-2</v>
      </c>
      <c r="Z119" s="20">
        <v>9.3339827969231001E-2</v>
      </c>
      <c r="AA119" s="20">
        <v>0.18614313768624299</v>
      </c>
      <c r="AB119" s="20">
        <v>0.38297959266675302</v>
      </c>
      <c r="AC119" s="20">
        <v>0.62184189025006398</v>
      </c>
      <c r="AD119" s="20">
        <v>1.07084307510893</v>
      </c>
      <c r="AE119" s="20">
        <v>2.1644094485349301</v>
      </c>
      <c r="AF119" s="20">
        <v>3.6749087476612998</v>
      </c>
      <c r="AG119" s="20">
        <v>7.0767861989155101</v>
      </c>
      <c r="AH119" s="20">
        <v>15.209206837851101</v>
      </c>
      <c r="AI119" s="20">
        <v>30.813372006405402</v>
      </c>
      <c r="AJ119" s="20">
        <v>51.242042340418998</v>
      </c>
      <c r="AK119" s="20">
        <v>58.3122059100074</v>
      </c>
      <c r="AL119" s="20">
        <v>62.854896740688297</v>
      </c>
      <c r="AM119" s="20">
        <v>69.672315685099093</v>
      </c>
      <c r="AN119" s="20">
        <v>72.046917826222099</v>
      </c>
      <c r="AO119" s="20">
        <v>78.1240783956695</v>
      </c>
      <c r="AP119" s="20">
        <v>81.502891561849793</v>
      </c>
      <c r="AQ119" s="20">
        <v>85.041343108204501</v>
      </c>
      <c r="AR119" s="20">
        <v>93.410026998258502</v>
      </c>
      <c r="AS119" s="20">
        <v>95.544121206308702</v>
      </c>
      <c r="AT119" s="20">
        <v>99.958925378143107</v>
      </c>
      <c r="AU119" s="20">
        <v>105.362110464842</v>
      </c>
      <c r="AV119" s="20">
        <v>108.50451701660801</v>
      </c>
    </row>
    <row r="120" spans="1:48" ht="24" customHeight="1" x14ac:dyDescent="0.25">
      <c r="A120" s="20" t="s">
        <v>204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</row>
    <row r="121" spans="1:48" ht="12" customHeight="1" x14ac:dyDescent="0.25">
      <c r="A121" s="20" t="s">
        <v>205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</row>
    <row r="122" spans="1:48" ht="12" customHeight="1" x14ac:dyDescent="0.25">
      <c r="A122" s="20" t="s">
        <v>206</v>
      </c>
      <c r="B122" s="20">
        <v>0</v>
      </c>
      <c r="C122" s="6"/>
      <c r="D122" s="6"/>
      <c r="E122" s="6"/>
      <c r="F122" s="6"/>
      <c r="G122" s="20">
        <v>0</v>
      </c>
      <c r="H122" s="6"/>
      <c r="I122" s="6"/>
      <c r="J122" s="6"/>
      <c r="K122" s="6"/>
      <c r="L122" s="20">
        <v>0</v>
      </c>
      <c r="M122" s="20">
        <v>0</v>
      </c>
      <c r="N122" s="20">
        <v>0</v>
      </c>
      <c r="O122" s="20">
        <v>0</v>
      </c>
      <c r="P122" s="20">
        <v>0</v>
      </c>
      <c r="Q122" s="20">
        <v>0</v>
      </c>
      <c r="R122" s="20">
        <v>0</v>
      </c>
      <c r="S122" s="20">
        <v>0</v>
      </c>
      <c r="T122" s="20">
        <v>0</v>
      </c>
      <c r="U122" s="20">
        <v>0</v>
      </c>
      <c r="V122" s="20">
        <v>0</v>
      </c>
      <c r="W122" s="20">
        <v>0.44666712785955498</v>
      </c>
      <c r="X122" s="20">
        <v>0.738134615106673</v>
      </c>
      <c r="Y122" s="20">
        <v>0.86284850451097195</v>
      </c>
      <c r="Z122" s="20">
        <v>1.0798876916800699</v>
      </c>
      <c r="AA122" s="20">
        <v>0.99320444108719397</v>
      </c>
      <c r="AB122" s="20">
        <v>2.1171794836445401</v>
      </c>
      <c r="AC122" s="20">
        <v>2.6506215707583398</v>
      </c>
      <c r="AD122" s="20">
        <v>3.5808384967282398</v>
      </c>
      <c r="AE122" s="20">
        <v>5.0484370259405296</v>
      </c>
      <c r="AF122" s="20">
        <v>7.22453500222064</v>
      </c>
      <c r="AG122" s="20">
        <v>9.2783701447067806</v>
      </c>
      <c r="AH122" s="20">
        <v>12.508845540775299</v>
      </c>
      <c r="AI122" s="20">
        <v>14.1748025308259</v>
      </c>
      <c r="AJ122" s="20">
        <v>16.153201268349399</v>
      </c>
      <c r="AK122" s="20">
        <v>24.526145592558901</v>
      </c>
      <c r="AL122" s="20">
        <v>43.686566599720898</v>
      </c>
      <c r="AM122" s="20">
        <v>59.280631708325799</v>
      </c>
      <c r="AN122" s="20">
        <v>66.767413364579198</v>
      </c>
      <c r="AO122" s="20">
        <v>91.345681747077506</v>
      </c>
      <c r="AP122" s="20">
        <v>100.57358302554699</v>
      </c>
      <c r="AQ122" s="20">
        <v>107.593598988875</v>
      </c>
      <c r="AR122" s="20">
        <v>113.312672755899</v>
      </c>
      <c r="AS122" s="20">
        <v>114.073767703115</v>
      </c>
      <c r="AT122" s="20">
        <v>146.46942923024901</v>
      </c>
      <c r="AU122" s="20">
        <v>160.77569889927099</v>
      </c>
      <c r="AV122" s="6"/>
    </row>
    <row r="123" spans="1:48" ht="12" customHeight="1" x14ac:dyDescent="0.25">
      <c r="A123" s="20" t="s">
        <v>207</v>
      </c>
      <c r="B123" s="20">
        <v>0</v>
      </c>
      <c r="C123" s="6"/>
      <c r="D123" s="6"/>
      <c r="E123" s="6"/>
      <c r="F123" s="6"/>
      <c r="G123" s="20">
        <v>0</v>
      </c>
      <c r="H123" s="6"/>
      <c r="I123" s="6"/>
      <c r="J123" s="6"/>
      <c r="K123" s="6"/>
      <c r="L123" s="20">
        <v>0</v>
      </c>
      <c r="M123" s="20">
        <v>0</v>
      </c>
      <c r="N123" s="20">
        <v>0</v>
      </c>
      <c r="O123" s="20">
        <v>0</v>
      </c>
      <c r="P123" s="20">
        <v>0</v>
      </c>
      <c r="Q123" s="20">
        <v>0</v>
      </c>
      <c r="R123" s="20">
        <v>0</v>
      </c>
      <c r="S123" s="20">
        <v>0</v>
      </c>
      <c r="T123" s="20">
        <v>0</v>
      </c>
      <c r="U123" s="20">
        <v>0</v>
      </c>
      <c r="V123" s="20">
        <v>0</v>
      </c>
      <c r="W123" s="20">
        <v>0</v>
      </c>
      <c r="X123" s="20">
        <v>0</v>
      </c>
      <c r="Y123" s="20">
        <v>0</v>
      </c>
      <c r="Z123" s="20">
        <v>0</v>
      </c>
      <c r="AA123" s="20">
        <v>0</v>
      </c>
      <c r="AB123" s="20">
        <v>0</v>
      </c>
      <c r="AC123" s="20">
        <v>0</v>
      </c>
      <c r="AD123" s="20">
        <v>0</v>
      </c>
      <c r="AE123" s="20">
        <v>0</v>
      </c>
      <c r="AF123" s="20">
        <v>0</v>
      </c>
      <c r="AG123" s="20">
        <v>0</v>
      </c>
      <c r="AH123" s="20">
        <v>0</v>
      </c>
      <c r="AI123" s="20">
        <v>2.7985828805502998E-2</v>
      </c>
      <c r="AJ123" s="20">
        <v>5.2542782869093002E-2</v>
      </c>
      <c r="AK123" s="20">
        <v>0.18164021110629</v>
      </c>
      <c r="AL123" s="20">
        <v>0.54130519508639197</v>
      </c>
      <c r="AM123" s="20">
        <v>1.061108911184</v>
      </c>
      <c r="AN123" s="20">
        <v>2.7609702840138102</v>
      </c>
      <c r="AO123" s="20">
        <v>5.2482222301043802</v>
      </c>
      <c r="AP123" s="20">
        <v>10.741988754915599</v>
      </c>
      <c r="AQ123" s="20">
        <v>24.819541737513699</v>
      </c>
      <c r="AR123" s="20">
        <v>42.191849218936802</v>
      </c>
      <c r="AS123" s="20">
        <v>65.218066356859893</v>
      </c>
      <c r="AT123" s="20">
        <v>85.1302075131847</v>
      </c>
      <c r="AU123" s="20">
        <v>98.898696211238303</v>
      </c>
      <c r="AV123" s="20">
        <v>104.829228310011</v>
      </c>
    </row>
    <row r="124" spans="1:48" ht="12" customHeight="1" x14ac:dyDescent="0.25">
      <c r="A124" s="20" t="s">
        <v>208</v>
      </c>
      <c r="B124" s="20">
        <v>0</v>
      </c>
      <c r="C124" s="6"/>
      <c r="D124" s="6"/>
      <c r="E124" s="6"/>
      <c r="F124" s="6"/>
      <c r="G124" s="20">
        <v>0</v>
      </c>
      <c r="H124" s="6"/>
      <c r="I124" s="6"/>
      <c r="J124" s="6"/>
      <c r="K124" s="6"/>
      <c r="L124" s="20">
        <v>0</v>
      </c>
      <c r="M124" s="20">
        <v>0</v>
      </c>
      <c r="N124" s="20">
        <v>0</v>
      </c>
      <c r="O124" s="20">
        <v>0</v>
      </c>
      <c r="P124" s="20">
        <v>0</v>
      </c>
      <c r="Q124" s="20">
        <v>0</v>
      </c>
      <c r="R124" s="20">
        <v>0</v>
      </c>
      <c r="S124" s="20">
        <v>0</v>
      </c>
      <c r="T124" s="20">
        <v>0</v>
      </c>
      <c r="U124" s="20">
        <v>0</v>
      </c>
      <c r="V124" s="20">
        <v>0</v>
      </c>
      <c r="W124" s="20">
        <v>0</v>
      </c>
      <c r="X124" s="20">
        <v>0</v>
      </c>
      <c r="Y124" s="20">
        <v>0</v>
      </c>
      <c r="Z124" s="20">
        <v>0</v>
      </c>
      <c r="AA124" s="20">
        <v>0</v>
      </c>
      <c r="AB124" s="20">
        <v>0</v>
      </c>
      <c r="AC124" s="20">
        <v>6.539529198998E-3</v>
      </c>
      <c r="AD124" s="20">
        <v>7.4606953016930003E-3</v>
      </c>
      <c r="AE124" s="20">
        <v>1.3360464696201E-2</v>
      </c>
      <c r="AF124" s="20">
        <v>3.2095183595294001E-2</v>
      </c>
      <c r="AG124" s="20">
        <v>7.7221493247703998E-2</v>
      </c>
      <c r="AH124" s="20">
        <v>9.7975192641355E-2</v>
      </c>
      <c r="AI124" s="20">
        <v>0.12601435895833599</v>
      </c>
      <c r="AJ124" s="20">
        <v>0.23133853803544199</v>
      </c>
      <c r="AK124" s="20">
        <v>0.238496462330687</v>
      </c>
      <c r="AL124" s="20">
        <v>0.54622815087396503</v>
      </c>
      <c r="AM124" s="20">
        <v>1.00351119762767</v>
      </c>
      <c r="AN124" s="20">
        <v>2.01136576169091</v>
      </c>
      <c r="AO124" s="20">
        <v>3.6031236682897898</v>
      </c>
      <c r="AP124" s="20">
        <v>11.4286290348512</v>
      </c>
      <c r="AQ124" s="20">
        <v>17.282419869172202</v>
      </c>
      <c r="AR124" s="20">
        <v>24.925190322327801</v>
      </c>
      <c r="AS124" s="20">
        <v>33.5790877484079</v>
      </c>
      <c r="AT124" s="20">
        <v>52.921569406998501</v>
      </c>
      <c r="AU124" s="20">
        <v>64.561577733791296</v>
      </c>
      <c r="AV124" s="20">
        <v>87.163148053995201</v>
      </c>
    </row>
    <row r="125" spans="1:48" ht="12" customHeight="1" x14ac:dyDescent="0.25">
      <c r="A125" s="20" t="s">
        <v>209</v>
      </c>
      <c r="B125" s="20">
        <v>0</v>
      </c>
      <c r="C125" s="6"/>
      <c r="D125" s="6"/>
      <c r="E125" s="6"/>
      <c r="F125" s="6"/>
      <c r="G125" s="20">
        <v>0</v>
      </c>
      <c r="H125" s="6"/>
      <c r="I125" s="6"/>
      <c r="J125" s="6"/>
      <c r="K125" s="6"/>
      <c r="L125" s="20">
        <v>0</v>
      </c>
      <c r="M125" s="20">
        <v>0</v>
      </c>
      <c r="N125" s="20">
        <v>0</v>
      </c>
      <c r="O125" s="20">
        <v>0</v>
      </c>
      <c r="P125" s="20">
        <v>0</v>
      </c>
      <c r="Q125" s="20">
        <v>0</v>
      </c>
      <c r="R125" s="20">
        <v>0</v>
      </c>
      <c r="S125" s="20">
        <v>0</v>
      </c>
      <c r="T125" s="20">
        <v>0</v>
      </c>
      <c r="U125" s="20">
        <v>0</v>
      </c>
      <c r="V125" s="20">
        <v>0</v>
      </c>
      <c r="W125" s="20">
        <v>0</v>
      </c>
      <c r="X125" s="20">
        <v>0</v>
      </c>
      <c r="Y125" s="20">
        <v>0</v>
      </c>
      <c r="Z125" s="20">
        <v>0</v>
      </c>
      <c r="AA125" s="20">
        <v>0</v>
      </c>
      <c r="AB125" s="20">
        <v>0</v>
      </c>
      <c r="AC125" s="20">
        <v>3.9307664573574999E-2</v>
      </c>
      <c r="AD125" s="20">
        <v>0.14779608807091099</v>
      </c>
      <c r="AE125" s="20">
        <v>0.33073759941602898</v>
      </c>
      <c r="AF125" s="20">
        <v>0.60202359861883303</v>
      </c>
      <c r="AG125" s="20">
        <v>1.15730541939733</v>
      </c>
      <c r="AH125" s="20">
        <v>3.1611393877967702</v>
      </c>
      <c r="AI125" s="20">
        <v>6.9203523073420001</v>
      </c>
      <c r="AJ125" s="20">
        <v>11.419333247865101</v>
      </c>
      <c r="AK125" s="20">
        <v>16.8250193293674</v>
      </c>
      <c r="AL125" s="20">
        <v>27.746143077647002</v>
      </c>
      <c r="AM125" s="20">
        <v>39.023970999940403</v>
      </c>
      <c r="AN125" s="20">
        <v>52.246462958797899</v>
      </c>
      <c r="AO125" s="20">
        <v>66.259606101855397</v>
      </c>
      <c r="AP125" s="20">
        <v>81.178888306713304</v>
      </c>
      <c r="AQ125" s="20">
        <v>95.229821898930695</v>
      </c>
      <c r="AR125" s="20">
        <v>97.165043675902098</v>
      </c>
      <c r="AS125" s="20">
        <v>101.20694012587199</v>
      </c>
      <c r="AT125" s="20">
        <v>101.867001565416</v>
      </c>
      <c r="AU125" s="20">
        <v>102.399580828219</v>
      </c>
      <c r="AV125" s="20">
        <v>102.93597106201899</v>
      </c>
    </row>
    <row r="126" spans="1:48" ht="12" customHeight="1" x14ac:dyDescent="0.25">
      <c r="A126" s="20" t="s">
        <v>210</v>
      </c>
      <c r="B126" s="20">
        <v>0</v>
      </c>
      <c r="C126" s="6"/>
      <c r="D126" s="6"/>
      <c r="E126" s="6"/>
      <c r="F126" s="6"/>
      <c r="G126" s="20">
        <v>0</v>
      </c>
      <c r="H126" s="6"/>
      <c r="I126" s="6"/>
      <c r="J126" s="6"/>
      <c r="K126" s="6"/>
      <c r="L126" s="20">
        <v>0</v>
      </c>
      <c r="M126" s="20">
        <v>0</v>
      </c>
      <c r="N126" s="20">
        <v>0</v>
      </c>
      <c r="O126" s="20">
        <v>0</v>
      </c>
      <c r="P126" s="20">
        <v>0</v>
      </c>
      <c r="Q126" s="20">
        <v>0</v>
      </c>
      <c r="R126" s="20">
        <v>0</v>
      </c>
      <c r="S126" s="20">
        <v>0</v>
      </c>
      <c r="T126" s="20">
        <v>0</v>
      </c>
      <c r="U126" s="20">
        <v>0</v>
      </c>
      <c r="V126" s="20">
        <v>0</v>
      </c>
      <c r="W126" s="20">
        <v>0</v>
      </c>
      <c r="X126" s="20">
        <v>0</v>
      </c>
      <c r="Y126" s="20">
        <v>0</v>
      </c>
      <c r="Z126" s="20">
        <v>0</v>
      </c>
      <c r="AA126" s="20">
        <v>0</v>
      </c>
      <c r="AB126" s="20">
        <v>0</v>
      </c>
      <c r="AC126" s="20">
        <v>0</v>
      </c>
      <c r="AD126" s="20">
        <v>0</v>
      </c>
      <c r="AE126" s="20">
        <v>0</v>
      </c>
      <c r="AF126" s="20">
        <v>3.4652295974500502</v>
      </c>
      <c r="AG126" s="20">
        <v>5.5945842164346802</v>
      </c>
      <c r="AH126" s="20">
        <v>10.3937620748607</v>
      </c>
      <c r="AI126" s="20">
        <v>13.8659793955882</v>
      </c>
      <c r="AJ126" s="20">
        <v>16.9917179602459</v>
      </c>
      <c r="AK126" s="20">
        <v>19.853946566429599</v>
      </c>
      <c r="AL126" s="20">
        <v>20.1623338801963</v>
      </c>
      <c r="AM126" s="20">
        <v>20.0362724195193</v>
      </c>
      <c r="AN126" s="20">
        <v>20.2128311049822</v>
      </c>
      <c r="AO126" s="20">
        <v>22.121953696334401</v>
      </c>
      <c r="AP126" s="20">
        <v>24.517621569333901</v>
      </c>
      <c r="AQ126" s="20">
        <v>27.0028703168819</v>
      </c>
      <c r="AR126" s="20">
        <v>30.472527323699499</v>
      </c>
      <c r="AS126" s="20">
        <v>34.245958940847103</v>
      </c>
      <c r="AT126" s="20">
        <v>56.9531259307265</v>
      </c>
      <c r="AU126" s="20">
        <v>68.000000946163993</v>
      </c>
      <c r="AV126" s="20">
        <v>78.649482732916894</v>
      </c>
    </row>
    <row r="127" spans="1:48" ht="12" customHeight="1" x14ac:dyDescent="0.25">
      <c r="A127" s="20" t="s">
        <v>211</v>
      </c>
      <c r="B127" s="20">
        <v>0</v>
      </c>
      <c r="C127" s="6"/>
      <c r="D127" s="6"/>
      <c r="E127" s="6"/>
      <c r="F127" s="6"/>
      <c r="G127" s="20">
        <v>0</v>
      </c>
      <c r="H127" s="6"/>
      <c r="I127" s="6"/>
      <c r="J127" s="6"/>
      <c r="K127" s="6"/>
      <c r="L127" s="20">
        <v>0</v>
      </c>
      <c r="M127" s="20">
        <v>0</v>
      </c>
      <c r="N127" s="20">
        <v>0</v>
      </c>
      <c r="O127" s="20">
        <v>0</v>
      </c>
      <c r="P127" s="20">
        <v>0</v>
      </c>
      <c r="Q127" s="20">
        <v>0</v>
      </c>
      <c r="R127" s="20">
        <v>0</v>
      </c>
      <c r="S127" s="20">
        <v>0</v>
      </c>
      <c r="T127" s="20">
        <v>0</v>
      </c>
      <c r="U127" s="20">
        <v>0</v>
      </c>
      <c r="V127" s="20">
        <v>0</v>
      </c>
      <c r="W127" s="20">
        <v>0</v>
      </c>
      <c r="X127" s="20">
        <v>0</v>
      </c>
      <c r="Y127" s="20">
        <v>0</v>
      </c>
      <c r="Z127" s="20">
        <v>0</v>
      </c>
      <c r="AA127" s="20">
        <v>0</v>
      </c>
      <c r="AB127" s="20">
        <v>0</v>
      </c>
      <c r="AC127" s="20">
        <v>0</v>
      </c>
      <c r="AD127" s="20">
        <v>0</v>
      </c>
      <c r="AE127" s="20">
        <v>0</v>
      </c>
      <c r="AF127" s="20">
        <v>0</v>
      </c>
      <c r="AG127" s="20">
        <v>6.8991079267578997E-2</v>
      </c>
      <c r="AH127" s="20">
        <v>0.18764562640935301</v>
      </c>
      <c r="AI127" s="20">
        <v>0.51715920675952498</v>
      </c>
      <c r="AJ127" s="20">
        <v>0.62036759882068104</v>
      </c>
      <c r="AK127" s="20">
        <v>1.0998646555437801</v>
      </c>
      <c r="AL127" s="20">
        <v>2.8657861831900999</v>
      </c>
      <c r="AM127" s="20">
        <v>6.8624422400872298</v>
      </c>
      <c r="AN127" s="20">
        <v>6.20756480116078</v>
      </c>
      <c r="AO127" s="20">
        <v>9.5853651625837895</v>
      </c>
      <c r="AP127" s="20">
        <v>12.091770938621901</v>
      </c>
      <c r="AQ127" s="20">
        <v>17.161473579530899</v>
      </c>
      <c r="AR127" s="20">
        <v>21.651105725767898</v>
      </c>
      <c r="AS127" s="20">
        <v>27.884396628391698</v>
      </c>
      <c r="AT127" s="20">
        <v>30.755615691598901</v>
      </c>
      <c r="AU127" s="20">
        <v>45.476894678715901</v>
      </c>
      <c r="AV127" s="20">
        <v>47.906800988037901</v>
      </c>
    </row>
    <row r="128" spans="1:48" ht="12" customHeight="1" x14ac:dyDescent="0.25">
      <c r="A128" s="20" t="s">
        <v>212</v>
      </c>
      <c r="B128" s="20">
        <v>0</v>
      </c>
      <c r="C128" s="6"/>
      <c r="D128" s="6"/>
      <c r="E128" s="6"/>
      <c r="F128" s="6"/>
      <c r="G128" s="20">
        <v>0</v>
      </c>
      <c r="H128" s="6"/>
      <c r="I128" s="6"/>
      <c r="J128" s="6"/>
      <c r="K128" s="6"/>
      <c r="L128" s="20">
        <v>0</v>
      </c>
      <c r="M128" s="20">
        <v>0</v>
      </c>
      <c r="N128" s="20">
        <v>0</v>
      </c>
      <c r="O128" s="20">
        <v>0</v>
      </c>
      <c r="P128" s="20">
        <v>0</v>
      </c>
      <c r="Q128" s="20">
        <v>0</v>
      </c>
      <c r="R128" s="20">
        <v>0</v>
      </c>
      <c r="S128" s="20">
        <v>0</v>
      </c>
      <c r="T128" s="20">
        <v>0</v>
      </c>
      <c r="U128" s="20">
        <v>0</v>
      </c>
      <c r="V128" s="20">
        <v>0</v>
      </c>
      <c r="W128" s="20">
        <v>0</v>
      </c>
      <c r="X128" s="20">
        <v>0</v>
      </c>
      <c r="Y128" s="20">
        <v>0</v>
      </c>
      <c r="Z128" s="20">
        <v>0</v>
      </c>
      <c r="AA128" s="20">
        <v>0</v>
      </c>
      <c r="AB128" s="20">
        <v>0</v>
      </c>
      <c r="AC128" s="20">
        <v>0</v>
      </c>
      <c r="AD128" s="20">
        <v>0</v>
      </c>
      <c r="AE128" s="20">
        <v>0</v>
      </c>
      <c r="AF128" s="20">
        <v>0</v>
      </c>
      <c r="AG128" s="20">
        <v>0</v>
      </c>
      <c r="AH128" s="20">
        <v>0</v>
      </c>
      <c r="AI128" s="20">
        <v>0</v>
      </c>
      <c r="AJ128" s="20">
        <v>0</v>
      </c>
      <c r="AK128" s="20">
        <v>5.2681672748472998E-2</v>
      </c>
      <c r="AL128" s="20">
        <v>6.8043504294905993E-2</v>
      </c>
      <c r="AM128" s="20">
        <v>0.16688461797774601</v>
      </c>
      <c r="AN128" s="20">
        <v>1.55560062316209</v>
      </c>
      <c r="AO128" s="20">
        <v>3.0513583346186102</v>
      </c>
      <c r="AP128" s="20">
        <v>5.02743249964887</v>
      </c>
      <c r="AQ128" s="20">
        <v>8.4497232413862609</v>
      </c>
      <c r="AR128" s="20">
        <v>16.1912022816079</v>
      </c>
      <c r="AS128" s="20">
        <v>23.3602936754809</v>
      </c>
      <c r="AT128" s="20">
        <v>28.2868113565188</v>
      </c>
      <c r="AU128" s="20">
        <v>39.340510880739302</v>
      </c>
      <c r="AV128" s="20">
        <v>49.167750980242097</v>
      </c>
    </row>
    <row r="129" spans="1:48" ht="12" customHeight="1" x14ac:dyDescent="0.25">
      <c r="A129" s="20" t="s">
        <v>213</v>
      </c>
      <c r="B129" s="20">
        <v>0</v>
      </c>
      <c r="C129" s="6"/>
      <c r="D129" s="6"/>
      <c r="E129" s="6"/>
      <c r="F129" s="6"/>
      <c r="G129" s="20">
        <v>0</v>
      </c>
      <c r="H129" s="6"/>
      <c r="I129" s="6"/>
      <c r="J129" s="6"/>
      <c r="K129" s="6"/>
      <c r="L129" s="20">
        <v>0</v>
      </c>
      <c r="M129" s="20">
        <v>0</v>
      </c>
      <c r="N129" s="20">
        <v>0</v>
      </c>
      <c r="O129" s="20">
        <v>0</v>
      </c>
      <c r="P129" s="20">
        <v>0</v>
      </c>
      <c r="Q129" s="20">
        <v>0</v>
      </c>
      <c r="R129" s="20">
        <v>0</v>
      </c>
      <c r="S129" s="20">
        <v>0</v>
      </c>
      <c r="T129" s="20">
        <v>0</v>
      </c>
      <c r="U129" s="20">
        <v>0</v>
      </c>
      <c r="V129" s="20">
        <v>0</v>
      </c>
      <c r="W129" s="20">
        <v>0</v>
      </c>
      <c r="X129" s="20">
        <v>0</v>
      </c>
      <c r="Y129" s="20">
        <v>0</v>
      </c>
      <c r="Z129" s="20">
        <v>0</v>
      </c>
      <c r="AA129" s="20">
        <v>0</v>
      </c>
      <c r="AB129" s="20">
        <v>0</v>
      </c>
      <c r="AC129" s="20">
        <v>0</v>
      </c>
      <c r="AD129" s="20">
        <v>0</v>
      </c>
      <c r="AE129" s="20">
        <v>0</v>
      </c>
      <c r="AF129" s="20">
        <v>0</v>
      </c>
      <c r="AG129" s="20">
        <v>0</v>
      </c>
      <c r="AH129" s="20">
        <v>0.20197629767751499</v>
      </c>
      <c r="AI129" s="20">
        <v>0.39672834007077201</v>
      </c>
      <c r="AJ129" s="20">
        <v>0.58430282155937197</v>
      </c>
      <c r="AK129" s="20">
        <v>0.76464451963024105</v>
      </c>
      <c r="AL129" s="20">
        <v>0.93785562312909498</v>
      </c>
      <c r="AM129" s="20">
        <v>1.28811604379815</v>
      </c>
      <c r="AN129" s="20">
        <v>2.2919794075576099</v>
      </c>
      <c r="AO129" s="20">
        <v>8.8451787672545095</v>
      </c>
      <c r="AP129" s="20">
        <v>34.663793269296598</v>
      </c>
      <c r="AQ129" s="20">
        <v>66.639575766686605</v>
      </c>
      <c r="AR129" s="20">
        <v>74.7129404307085</v>
      </c>
      <c r="AS129" s="20">
        <v>119.993023959204</v>
      </c>
      <c r="AT129" s="20">
        <v>152.23691440084599</v>
      </c>
      <c r="AU129" s="20">
        <v>171.515466603893</v>
      </c>
      <c r="AV129" s="20">
        <v>155.69601411976001</v>
      </c>
    </row>
    <row r="130" spans="1:48" ht="12" customHeight="1" x14ac:dyDescent="0.25">
      <c r="A130" s="20" t="s">
        <v>214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20">
        <v>0</v>
      </c>
      <c r="AB130" s="6"/>
      <c r="AC130" s="6"/>
      <c r="AD130" s="6"/>
      <c r="AE130" s="6"/>
      <c r="AF130" s="6"/>
      <c r="AG130" s="6"/>
      <c r="AH130" s="6"/>
      <c r="AI130" s="20">
        <v>23.371766905578099</v>
      </c>
      <c r="AJ130" s="20">
        <v>27.717893440098599</v>
      </c>
      <c r="AK130" s="20">
        <v>30.438620521718001</v>
      </c>
      <c r="AL130" s="20">
        <v>33.0936550437739</v>
      </c>
      <c r="AM130" s="20">
        <v>33.908285255457102</v>
      </c>
      <c r="AN130" s="20">
        <v>73.516438275598404</v>
      </c>
      <c r="AO130" s="20">
        <v>74.203404626800506</v>
      </c>
      <c r="AP130" s="20">
        <v>79.268503573898997</v>
      </c>
      <c r="AQ130" s="20">
        <v>82.168881268752699</v>
      </c>
      <c r="AR130" s="20">
        <v>90.7758180683945</v>
      </c>
      <c r="AS130" s="20">
        <v>95.718025956476495</v>
      </c>
      <c r="AT130" s="20">
        <v>97.8418875097842</v>
      </c>
      <c r="AU130" s="20">
        <v>98.523534635879201</v>
      </c>
      <c r="AV130" s="20">
        <v>101.834508594094</v>
      </c>
    </row>
    <row r="131" spans="1:48" ht="12" customHeight="1" x14ac:dyDescent="0.25">
      <c r="A131" s="20" t="s">
        <v>215</v>
      </c>
      <c r="B131" s="20">
        <v>0</v>
      </c>
      <c r="C131" s="6"/>
      <c r="D131" s="6"/>
      <c r="E131" s="6"/>
      <c r="F131" s="6"/>
      <c r="G131" s="20">
        <v>0</v>
      </c>
      <c r="H131" s="6"/>
      <c r="I131" s="6"/>
      <c r="J131" s="6"/>
      <c r="K131" s="6"/>
      <c r="L131" s="20">
        <v>0</v>
      </c>
      <c r="M131" s="20">
        <v>0</v>
      </c>
      <c r="N131" s="20">
        <v>0</v>
      </c>
      <c r="O131" s="20">
        <v>0</v>
      </c>
      <c r="P131" s="20">
        <v>0</v>
      </c>
      <c r="Q131" s="20">
        <v>0</v>
      </c>
      <c r="R131" s="20">
        <v>0</v>
      </c>
      <c r="S131" s="20">
        <v>0</v>
      </c>
      <c r="T131" s="20">
        <v>0</v>
      </c>
      <c r="U131" s="20">
        <v>0</v>
      </c>
      <c r="V131" s="20">
        <v>0</v>
      </c>
      <c r="W131" s="20">
        <v>0</v>
      </c>
      <c r="X131" s="20">
        <v>0</v>
      </c>
      <c r="Y131" s="20">
        <v>0</v>
      </c>
      <c r="Z131" s="20">
        <v>0</v>
      </c>
      <c r="AA131" s="20">
        <v>0</v>
      </c>
      <c r="AB131" s="20">
        <v>0</v>
      </c>
      <c r="AC131" s="20">
        <v>7.2358841315430002E-3</v>
      </c>
      <c r="AD131" s="20">
        <v>3.3808742690424998E-2</v>
      </c>
      <c r="AE131" s="20">
        <v>0.123533924463605</v>
      </c>
      <c r="AF131" s="20">
        <v>0.40767638513528398</v>
      </c>
      <c r="AG131" s="20">
        <v>1.4143279049867299</v>
      </c>
      <c r="AH131" s="20">
        <v>4.6220599318783098</v>
      </c>
      <c r="AI131" s="20">
        <v>7.5388414498103602</v>
      </c>
      <c r="AJ131" s="20">
        <v>9.4218289018574595</v>
      </c>
      <c r="AK131" s="20">
        <v>14.9713088009582</v>
      </c>
      <c r="AL131" s="20">
        <v>29.256022636941601</v>
      </c>
      <c r="AM131" s="20">
        <v>47.526774765033103</v>
      </c>
      <c r="AN131" s="20">
        <v>60.983560427829197</v>
      </c>
      <c r="AO131" s="20">
        <v>88.901709177578496</v>
      </c>
      <c r="AP131" s="20">
        <v>127.452230082547</v>
      </c>
      <c r="AQ131" s="20">
        <v>138.856998229786</v>
      </c>
      <c r="AR131" s="20">
        <v>145.36888107076501</v>
      </c>
      <c r="AS131" s="20">
        <v>149.49221664748401</v>
      </c>
      <c r="AT131" s="20">
        <v>148.499100744456</v>
      </c>
      <c r="AU131" s="20">
        <v>147.15858745202101</v>
      </c>
      <c r="AV131" s="20">
        <v>151.29792128813401</v>
      </c>
    </row>
    <row r="132" spans="1:48" ht="12" customHeight="1" x14ac:dyDescent="0.25">
      <c r="A132" s="20" t="s">
        <v>216</v>
      </c>
      <c r="B132" s="20">
        <v>0</v>
      </c>
      <c r="C132" s="6"/>
      <c r="D132" s="6"/>
      <c r="E132" s="6"/>
      <c r="F132" s="6"/>
      <c r="G132" s="20">
        <v>0</v>
      </c>
      <c r="H132" s="6"/>
      <c r="I132" s="6"/>
      <c r="J132" s="6"/>
      <c r="K132" s="6"/>
      <c r="L132" s="20">
        <v>0</v>
      </c>
      <c r="M132" s="20">
        <v>0</v>
      </c>
      <c r="N132" s="20">
        <v>0</v>
      </c>
      <c r="O132" s="20">
        <v>0</v>
      </c>
      <c r="P132" s="20">
        <v>0</v>
      </c>
      <c r="Q132" s="20">
        <v>0</v>
      </c>
      <c r="R132" s="20">
        <v>0</v>
      </c>
      <c r="S132" s="20">
        <v>0</v>
      </c>
      <c r="T132" s="20">
        <v>0</v>
      </c>
      <c r="U132" s="20">
        <v>0</v>
      </c>
      <c r="V132" s="20">
        <v>1.0907623337951E-2</v>
      </c>
      <c r="W132" s="20">
        <v>7.9247259591767996E-2</v>
      </c>
      <c r="X132" s="20">
        <v>0.101131049659391</v>
      </c>
      <c r="Y132" s="20">
        <v>0.14502331878640601</v>
      </c>
      <c r="Z132" s="20">
        <v>0.17629063300266701</v>
      </c>
      <c r="AA132" s="20">
        <v>0.216145321004656</v>
      </c>
      <c r="AB132" s="20">
        <v>0.295265129421524</v>
      </c>
      <c r="AC132" s="20">
        <v>0.28660774147981699</v>
      </c>
      <c r="AD132" s="20">
        <v>1.2827535028358401</v>
      </c>
      <c r="AE132" s="20">
        <v>3.2092761644981098</v>
      </c>
      <c r="AF132" s="20">
        <v>6.5856567252810896</v>
      </c>
      <c r="AG132" s="20">
        <v>10.885946726595799</v>
      </c>
      <c r="AH132" s="20">
        <v>16.026516912878101</v>
      </c>
      <c r="AI132" s="20">
        <v>30.690284467188398</v>
      </c>
      <c r="AJ132" s="20">
        <v>48.575409265064401</v>
      </c>
      <c r="AK132" s="20">
        <v>69.639556270967702</v>
      </c>
      <c r="AL132" s="20">
        <v>93.072951862191701</v>
      </c>
      <c r="AM132" s="20">
        <v>106.800457006607</v>
      </c>
      <c r="AN132" s="20">
        <v>120.759958775821</v>
      </c>
      <c r="AO132" s="20">
        <v>104.23874665105301</v>
      </c>
      <c r="AP132" s="20">
        <v>111.549288381157</v>
      </c>
      <c r="AQ132" s="20">
        <v>153.14034356703201</v>
      </c>
      <c r="AR132" s="20">
        <v>143.888975308694</v>
      </c>
      <c r="AS132" s="20">
        <v>145.23985118564599</v>
      </c>
      <c r="AT132" s="20">
        <v>144.68377552312199</v>
      </c>
      <c r="AU132" s="20">
        <v>143.26591098989499</v>
      </c>
      <c r="AV132" s="20">
        <v>148.26753446615001</v>
      </c>
    </row>
    <row r="133" spans="1:48" ht="12" customHeight="1" x14ac:dyDescent="0.25">
      <c r="A133" s="20" t="s">
        <v>217</v>
      </c>
      <c r="B133" s="20">
        <v>0</v>
      </c>
      <c r="C133" s="6"/>
      <c r="D133" s="6"/>
      <c r="E133" s="6"/>
      <c r="F133" s="6"/>
      <c r="G133" s="20">
        <v>0</v>
      </c>
      <c r="H133" s="6"/>
      <c r="I133" s="6"/>
      <c r="J133" s="6"/>
      <c r="K133" s="6"/>
      <c r="L133" s="20">
        <v>0</v>
      </c>
      <c r="M133" s="20">
        <v>0</v>
      </c>
      <c r="N133" s="20">
        <v>0</v>
      </c>
      <c r="O133" s="20">
        <v>0</v>
      </c>
      <c r="P133" s="20">
        <v>0</v>
      </c>
      <c r="Q133" s="20">
        <v>0</v>
      </c>
      <c r="R133" s="20">
        <v>0</v>
      </c>
      <c r="S133" s="20">
        <v>0</v>
      </c>
      <c r="T133" s="20">
        <v>0</v>
      </c>
      <c r="U133" s="20">
        <v>0</v>
      </c>
      <c r="V133" s="20">
        <v>0</v>
      </c>
      <c r="W133" s="20">
        <v>0</v>
      </c>
      <c r="X133" s="20">
        <v>0</v>
      </c>
      <c r="Y133" s="20">
        <v>0</v>
      </c>
      <c r="Z133" s="20">
        <v>0.38915977649141997</v>
      </c>
      <c r="AA133" s="20">
        <v>0.62050157210411705</v>
      </c>
      <c r="AB133" s="20">
        <v>1.31179751713835</v>
      </c>
      <c r="AC133" s="20">
        <v>2.7820559639679701</v>
      </c>
      <c r="AD133" s="20">
        <v>3.9291991287484498</v>
      </c>
      <c r="AE133" s="20">
        <v>5.4719754226778896</v>
      </c>
      <c r="AF133" s="20">
        <v>9.0056873798396708</v>
      </c>
      <c r="AG133" s="20">
        <v>11.064010592676</v>
      </c>
      <c r="AH133" s="20">
        <v>12.8561002311154</v>
      </c>
      <c r="AI133" s="20">
        <v>19.6710865164636</v>
      </c>
      <c r="AJ133" s="20">
        <v>27.834840157250198</v>
      </c>
      <c r="AK133" s="20">
        <v>32.660981274327497</v>
      </c>
      <c r="AL133" s="20">
        <v>44.172259888930498</v>
      </c>
      <c r="AM133" s="20">
        <v>61.436085006407502</v>
      </c>
      <c r="AN133" s="20">
        <v>79.230873032455804</v>
      </c>
      <c r="AO133" s="20">
        <v>91.985782565136702</v>
      </c>
      <c r="AP133" s="20">
        <v>110.670765907061</v>
      </c>
      <c r="AQ133" s="20">
        <v>129.00660291485099</v>
      </c>
      <c r="AR133" s="20">
        <v>157.07116147824101</v>
      </c>
      <c r="AS133" s="20">
        <v>179.877059693749</v>
      </c>
      <c r="AT133" s="20">
        <v>195.291747851542</v>
      </c>
      <c r="AU133" s="20">
        <v>206.42851361890601</v>
      </c>
      <c r="AV133" s="20">
        <v>243.498023324234</v>
      </c>
    </row>
    <row r="134" spans="1:48" ht="12" customHeight="1" x14ac:dyDescent="0.25">
      <c r="A134" s="20" t="s">
        <v>218</v>
      </c>
      <c r="B134" s="20">
        <v>0</v>
      </c>
      <c r="C134" s="6"/>
      <c r="D134" s="6"/>
      <c r="E134" s="6"/>
      <c r="F134" s="6"/>
      <c r="G134" s="20">
        <v>0</v>
      </c>
      <c r="H134" s="6"/>
      <c r="I134" s="6"/>
      <c r="J134" s="6"/>
      <c r="K134" s="6"/>
      <c r="L134" s="20">
        <v>0</v>
      </c>
      <c r="M134" s="20">
        <v>0</v>
      </c>
      <c r="N134" s="20">
        <v>0</v>
      </c>
      <c r="O134" s="20">
        <v>0</v>
      </c>
      <c r="P134" s="20">
        <v>0</v>
      </c>
      <c r="Q134" s="20">
        <v>0</v>
      </c>
      <c r="R134" s="20">
        <v>0</v>
      </c>
      <c r="S134" s="20">
        <v>0</v>
      </c>
      <c r="T134" s="20">
        <v>0</v>
      </c>
      <c r="U134" s="20">
        <v>0</v>
      </c>
      <c r="V134" s="20">
        <v>0</v>
      </c>
      <c r="W134" s="20">
        <v>0</v>
      </c>
      <c r="X134" s="20">
        <v>0</v>
      </c>
      <c r="Y134" s="20">
        <v>0</v>
      </c>
      <c r="Z134" s="20">
        <v>0</v>
      </c>
      <c r="AA134" s="20">
        <v>0</v>
      </c>
      <c r="AB134" s="20">
        <v>0</v>
      </c>
      <c r="AC134" s="20">
        <v>0</v>
      </c>
      <c r="AD134" s="20">
        <v>0</v>
      </c>
      <c r="AE134" s="20">
        <v>0</v>
      </c>
      <c r="AF134" s="20">
        <v>0</v>
      </c>
      <c r="AG134" s="20">
        <v>5.3616232441063998E-2</v>
      </c>
      <c r="AH134" s="20">
        <v>0.62340077680517403</v>
      </c>
      <c r="AI134" s="20">
        <v>1.5100853039845299</v>
      </c>
      <c r="AJ134" s="20">
        <v>2.4352156579774502</v>
      </c>
      <c r="AK134" s="20">
        <v>5.7612124089949104</v>
      </c>
      <c r="AL134" s="20">
        <v>11.074736802946299</v>
      </c>
      <c r="AM134" s="20">
        <v>18.066267607200899</v>
      </c>
      <c r="AN134" s="20">
        <v>38.267715215213997</v>
      </c>
      <c r="AO134" s="20">
        <v>48.479148703000803</v>
      </c>
      <c r="AP134" s="20">
        <v>55.492910339927803</v>
      </c>
      <c r="AQ134" s="20">
        <v>61.859261285963299</v>
      </c>
      <c r="AR134" s="20">
        <v>87.622135999320307</v>
      </c>
      <c r="AS134" s="20">
        <v>95.859098358898606</v>
      </c>
      <c r="AT134" s="20">
        <v>94.4790591456795</v>
      </c>
      <c r="AU134" s="20">
        <v>104.50663241065701</v>
      </c>
      <c r="AV134" s="20">
        <v>109.362161701212</v>
      </c>
    </row>
    <row r="135" spans="1:48" ht="12" customHeight="1" x14ac:dyDescent="0.25">
      <c r="A135" s="20" t="s">
        <v>219</v>
      </c>
      <c r="B135" s="20">
        <v>0</v>
      </c>
      <c r="C135" s="6"/>
      <c r="D135" s="6"/>
      <c r="E135" s="6"/>
      <c r="F135" s="6"/>
      <c r="G135" s="20">
        <v>0</v>
      </c>
      <c r="H135" s="6"/>
      <c r="I135" s="6"/>
      <c r="J135" s="6"/>
      <c r="K135" s="6"/>
      <c r="L135" s="20">
        <v>0</v>
      </c>
      <c r="M135" s="20">
        <v>0</v>
      </c>
      <c r="N135" s="20">
        <v>0</v>
      </c>
      <c r="O135" s="20">
        <v>0</v>
      </c>
      <c r="P135" s="20">
        <v>0</v>
      </c>
      <c r="Q135" s="20">
        <v>0</v>
      </c>
      <c r="R135" s="20">
        <v>0</v>
      </c>
      <c r="S135" s="20">
        <v>0</v>
      </c>
      <c r="T135" s="20">
        <v>0</v>
      </c>
      <c r="U135" s="20">
        <v>0</v>
      </c>
      <c r="V135" s="20">
        <v>0</v>
      </c>
      <c r="W135" s="20">
        <v>0</v>
      </c>
      <c r="X135" s="20">
        <v>0</v>
      </c>
      <c r="Y135" s="20">
        <v>0</v>
      </c>
      <c r="Z135" s="20">
        <v>0</v>
      </c>
      <c r="AA135" s="20">
        <v>0</v>
      </c>
      <c r="AB135" s="20">
        <v>0</v>
      </c>
      <c r="AC135" s="20">
        <v>0</v>
      </c>
      <c r="AD135" s="20">
        <v>0</v>
      </c>
      <c r="AE135" s="20">
        <v>2.35698650476E-3</v>
      </c>
      <c r="AF135" s="20">
        <v>9.9015730324409999E-3</v>
      </c>
      <c r="AG135" s="20">
        <v>1.6977589065724E-2</v>
      </c>
      <c r="AH135" s="20">
        <v>2.9324116310602999E-2</v>
      </c>
      <c r="AI135" s="20">
        <v>8.8588671723603005E-2</v>
      </c>
      <c r="AJ135" s="20">
        <v>0.24007243537074399</v>
      </c>
      <c r="AK135" s="20">
        <v>0.41065401601846202</v>
      </c>
      <c r="AL135" s="20">
        <v>0.93081007864745702</v>
      </c>
      <c r="AM135" s="20">
        <v>0.99767623022457697</v>
      </c>
      <c r="AN135" s="20">
        <v>1.6842292008980599</v>
      </c>
      <c r="AO135" s="20">
        <v>1.9235492193099499</v>
      </c>
      <c r="AP135" s="20">
        <v>2.85290138352598</v>
      </c>
      <c r="AQ135" s="20">
        <v>5.6758852697175399</v>
      </c>
      <c r="AR135" s="20">
        <v>11.683700298903201</v>
      </c>
      <c r="AS135" s="20">
        <v>24.737384838712501</v>
      </c>
      <c r="AT135" s="20">
        <v>31.225164789568801</v>
      </c>
      <c r="AU135" s="20">
        <v>37.2298367577703</v>
      </c>
      <c r="AV135" s="20">
        <v>38.280775608505401</v>
      </c>
    </row>
    <row r="136" spans="1:48" ht="12" customHeight="1" x14ac:dyDescent="0.25">
      <c r="A136" s="20" t="s">
        <v>220</v>
      </c>
      <c r="B136" s="20">
        <v>0</v>
      </c>
      <c r="C136" s="6"/>
      <c r="D136" s="6"/>
      <c r="E136" s="6"/>
      <c r="F136" s="6"/>
      <c r="G136" s="20">
        <v>0</v>
      </c>
      <c r="H136" s="6"/>
      <c r="I136" s="6"/>
      <c r="J136" s="6"/>
      <c r="K136" s="6"/>
      <c r="L136" s="20">
        <v>0</v>
      </c>
      <c r="M136" s="20">
        <v>0</v>
      </c>
      <c r="N136" s="20">
        <v>0</v>
      </c>
      <c r="O136" s="20">
        <v>0</v>
      </c>
      <c r="P136" s="20">
        <v>0</v>
      </c>
      <c r="Q136" s="20">
        <v>0</v>
      </c>
      <c r="R136" s="20">
        <v>0</v>
      </c>
      <c r="S136" s="20">
        <v>0</v>
      </c>
      <c r="T136" s="20">
        <v>0</v>
      </c>
      <c r="U136" s="20">
        <v>0</v>
      </c>
      <c r="V136" s="20">
        <v>0</v>
      </c>
      <c r="W136" s="20">
        <v>0</v>
      </c>
      <c r="X136" s="20">
        <v>0</v>
      </c>
      <c r="Y136" s="20">
        <v>0</v>
      </c>
      <c r="Z136" s="20">
        <v>0</v>
      </c>
      <c r="AA136" s="20">
        <v>0</v>
      </c>
      <c r="AB136" s="20">
        <v>0</v>
      </c>
      <c r="AC136" s="20">
        <v>0</v>
      </c>
      <c r="AD136" s="20">
        <v>0</v>
      </c>
      <c r="AE136" s="20">
        <v>0</v>
      </c>
      <c r="AF136" s="20">
        <v>3.865086230883E-3</v>
      </c>
      <c r="AG136" s="20">
        <v>3.6740593042820999E-2</v>
      </c>
      <c r="AH136" s="20">
        <v>6.7835208896103005E-2</v>
      </c>
      <c r="AI136" s="20">
        <v>9.8941299822951995E-2</v>
      </c>
      <c r="AJ136" s="20">
        <v>0.206001227767317</v>
      </c>
      <c r="AK136" s="20">
        <v>0.43637959538883903</v>
      </c>
      <c r="AL136" s="20">
        <v>0.483375583522279</v>
      </c>
      <c r="AM136" s="20">
        <v>0.727171962178641</v>
      </c>
      <c r="AN136" s="20">
        <v>1.1125122427479099</v>
      </c>
      <c r="AO136" s="20">
        <v>1.7809562155840899</v>
      </c>
      <c r="AP136" s="20">
        <v>3.2845400074103601</v>
      </c>
      <c r="AQ136" s="20">
        <v>4.6998676577143303</v>
      </c>
      <c r="AR136" s="20">
        <v>7.7328777627039402</v>
      </c>
      <c r="AS136" s="20">
        <v>10.765239809203999</v>
      </c>
      <c r="AT136" s="20">
        <v>17.210885531311199</v>
      </c>
      <c r="AU136" s="20">
        <v>20.9207252127581</v>
      </c>
      <c r="AV136" s="20">
        <v>25.068513599474901</v>
      </c>
    </row>
    <row r="137" spans="1:48" ht="12" customHeight="1" x14ac:dyDescent="0.25">
      <c r="A137" s="20" t="s">
        <v>221</v>
      </c>
      <c r="B137" s="20">
        <v>0</v>
      </c>
      <c r="C137" s="6"/>
      <c r="D137" s="6"/>
      <c r="E137" s="6"/>
      <c r="F137" s="6"/>
      <c r="G137" s="20">
        <v>0</v>
      </c>
      <c r="H137" s="6"/>
      <c r="I137" s="6"/>
      <c r="J137" s="6"/>
      <c r="K137" s="6"/>
      <c r="L137" s="20">
        <v>0</v>
      </c>
      <c r="M137" s="20">
        <v>0</v>
      </c>
      <c r="N137" s="20">
        <v>0</v>
      </c>
      <c r="O137" s="20">
        <v>0</v>
      </c>
      <c r="P137" s="20">
        <v>0</v>
      </c>
      <c r="Q137" s="20">
        <v>0</v>
      </c>
      <c r="R137" s="20">
        <v>0</v>
      </c>
      <c r="S137" s="20">
        <v>0</v>
      </c>
      <c r="T137" s="20">
        <v>0</v>
      </c>
      <c r="U137" s="20">
        <v>0</v>
      </c>
      <c r="V137" s="6"/>
      <c r="W137" s="20">
        <v>6.6688577659086007E-2</v>
      </c>
      <c r="X137" s="20">
        <v>0.104246592197402</v>
      </c>
      <c r="Y137" s="20">
        <v>0.15873193982325801</v>
      </c>
      <c r="Z137" s="20">
        <v>0.222645345715937</v>
      </c>
      <c r="AA137" s="20">
        <v>0.47571027300233798</v>
      </c>
      <c r="AB137" s="20">
        <v>0.69489828132411702</v>
      </c>
      <c r="AC137" s="20">
        <v>1.04442871978241</v>
      </c>
      <c r="AD137" s="20">
        <v>1.72588935034267</v>
      </c>
      <c r="AE137" s="20">
        <v>2.8295341760830199</v>
      </c>
      <c r="AF137" s="20">
        <v>4.8505150136505302</v>
      </c>
      <c r="AG137" s="20">
        <v>7.1554228901428498</v>
      </c>
      <c r="AH137" s="20">
        <v>9.1821045007049307</v>
      </c>
      <c r="AI137" s="20">
        <v>9.8555498930941603</v>
      </c>
      <c r="AJ137" s="20">
        <v>13.075212030524501</v>
      </c>
      <c r="AK137" s="20">
        <v>21.873875315936498</v>
      </c>
      <c r="AL137" s="20">
        <v>30.816260353126399</v>
      </c>
      <c r="AM137" s="20">
        <v>36.927924629016701</v>
      </c>
      <c r="AN137" s="20">
        <v>44.389139361466803</v>
      </c>
      <c r="AO137" s="20">
        <v>57.095511361209603</v>
      </c>
      <c r="AP137" s="20">
        <v>74.884366010260194</v>
      </c>
      <c r="AQ137" s="20">
        <v>73.209628708213401</v>
      </c>
      <c r="AR137" s="20">
        <v>86.306892330090903</v>
      </c>
      <c r="AS137" s="20">
        <v>100.767187617719</v>
      </c>
      <c r="AT137" s="20">
        <v>107.85206620751499</v>
      </c>
      <c r="AU137" s="20">
        <v>119.21756182181799</v>
      </c>
      <c r="AV137" s="20">
        <v>127.03512029493299</v>
      </c>
    </row>
    <row r="138" spans="1:48" ht="12" customHeight="1" x14ac:dyDescent="0.25">
      <c r="A138" s="20" t="s">
        <v>222</v>
      </c>
      <c r="B138" s="20">
        <v>0</v>
      </c>
      <c r="C138" s="6"/>
      <c r="D138" s="6"/>
      <c r="E138" s="6"/>
      <c r="F138" s="6"/>
      <c r="G138" s="20">
        <v>0</v>
      </c>
      <c r="H138" s="6"/>
      <c r="I138" s="6"/>
      <c r="J138" s="6"/>
      <c r="K138" s="6"/>
      <c r="L138" s="20">
        <v>0</v>
      </c>
      <c r="M138" s="20">
        <v>0</v>
      </c>
      <c r="N138" s="20">
        <v>0</v>
      </c>
      <c r="O138" s="20">
        <v>0</v>
      </c>
      <c r="P138" s="20">
        <v>0</v>
      </c>
      <c r="Q138" s="20">
        <v>0</v>
      </c>
      <c r="R138" s="20">
        <v>0</v>
      </c>
      <c r="S138" s="20">
        <v>0</v>
      </c>
      <c r="T138" s="20">
        <v>0</v>
      </c>
      <c r="U138" s="20">
        <v>0</v>
      </c>
      <c r="V138" s="20">
        <v>0</v>
      </c>
      <c r="W138" s="20">
        <v>0</v>
      </c>
      <c r="X138" s="20">
        <v>0</v>
      </c>
      <c r="Y138" s="20">
        <v>0</v>
      </c>
      <c r="Z138" s="20">
        <v>0</v>
      </c>
      <c r="AA138" s="20">
        <v>0</v>
      </c>
      <c r="AB138" s="20">
        <v>0</v>
      </c>
      <c r="AC138" s="20">
        <v>0</v>
      </c>
      <c r="AD138" s="20">
        <v>0</v>
      </c>
      <c r="AE138" s="20">
        <v>0</v>
      </c>
      <c r="AF138" s="20">
        <v>0</v>
      </c>
      <c r="AG138" s="20">
        <v>7.8752559458179997E-3</v>
      </c>
      <c r="AH138" s="20">
        <v>0.49806565200268699</v>
      </c>
      <c r="AI138" s="20">
        <v>0.60863995876710597</v>
      </c>
      <c r="AJ138" s="20">
        <v>1.0893521965748301</v>
      </c>
      <c r="AK138" s="20">
        <v>2.7953856739229099</v>
      </c>
      <c r="AL138" s="20">
        <v>6.8015162478265996</v>
      </c>
      <c r="AM138" s="20">
        <v>14.8437998200279</v>
      </c>
      <c r="AN138" s="20">
        <v>23.185948755516002</v>
      </c>
      <c r="AO138" s="20">
        <v>38.917756058669099</v>
      </c>
      <c r="AP138" s="20">
        <v>68.967619563744705</v>
      </c>
      <c r="AQ138" s="20">
        <v>90.526319305054102</v>
      </c>
      <c r="AR138" s="20">
        <v>103.29446957392599</v>
      </c>
      <c r="AS138" s="20">
        <v>141.606529879856</v>
      </c>
      <c r="AT138" s="20">
        <v>146.84399449539501</v>
      </c>
      <c r="AU138" s="20">
        <v>156.49714294759201</v>
      </c>
      <c r="AV138" s="20">
        <v>165.723363773545</v>
      </c>
    </row>
    <row r="139" spans="1:48" ht="12" customHeight="1" x14ac:dyDescent="0.25">
      <c r="A139" s="20" t="s">
        <v>223</v>
      </c>
      <c r="B139" s="20">
        <v>0</v>
      </c>
      <c r="C139" s="6"/>
      <c r="D139" s="6"/>
      <c r="E139" s="6"/>
      <c r="F139" s="6"/>
      <c r="G139" s="20">
        <v>0</v>
      </c>
      <c r="H139" s="6"/>
      <c r="I139" s="6"/>
      <c r="J139" s="6"/>
      <c r="K139" s="6"/>
      <c r="L139" s="20">
        <v>0</v>
      </c>
      <c r="M139" s="20">
        <v>0</v>
      </c>
      <c r="N139" s="20">
        <v>0</v>
      </c>
      <c r="O139" s="20">
        <v>0</v>
      </c>
      <c r="P139" s="20">
        <v>0</v>
      </c>
      <c r="Q139" s="20">
        <v>0</v>
      </c>
      <c r="R139" s="20">
        <v>0</v>
      </c>
      <c r="S139" s="20">
        <v>0</v>
      </c>
      <c r="T139" s="20">
        <v>0</v>
      </c>
      <c r="U139" s="20">
        <v>0</v>
      </c>
      <c r="V139" s="20">
        <v>0</v>
      </c>
      <c r="W139" s="20">
        <v>0</v>
      </c>
      <c r="X139" s="20">
        <v>0</v>
      </c>
      <c r="Y139" s="20">
        <v>0</v>
      </c>
      <c r="Z139" s="20">
        <v>0</v>
      </c>
      <c r="AA139" s="20">
        <v>0</v>
      </c>
      <c r="AB139" s="20">
        <v>0</v>
      </c>
      <c r="AC139" s="20">
        <v>0</v>
      </c>
      <c r="AD139" s="20">
        <v>0</v>
      </c>
      <c r="AE139" s="20">
        <v>0</v>
      </c>
      <c r="AF139" s="20">
        <v>0</v>
      </c>
      <c r="AG139" s="20">
        <v>1.1760913994428E-2</v>
      </c>
      <c r="AH139" s="20">
        <v>2.7402443156321999E-2</v>
      </c>
      <c r="AI139" s="20">
        <v>4.1950695131364998E-2</v>
      </c>
      <c r="AJ139" s="20">
        <v>5.8223884372671002E-2</v>
      </c>
      <c r="AK139" s="20">
        <v>9.2055792290686E-2</v>
      </c>
      <c r="AL139" s="20">
        <v>0.20616337156366499</v>
      </c>
      <c r="AM139" s="20">
        <v>0.383056431042885</v>
      </c>
      <c r="AN139" s="20">
        <v>1.99693799018167</v>
      </c>
      <c r="AO139" s="20">
        <v>3.1855041518089502</v>
      </c>
      <c r="AP139" s="20">
        <v>5.7828542355480304</v>
      </c>
      <c r="AQ139" s="20">
        <v>11.1305135455575</v>
      </c>
      <c r="AR139" s="20">
        <v>18.050992291017099</v>
      </c>
      <c r="AS139" s="20">
        <v>23.779878132695799</v>
      </c>
      <c r="AT139" s="20">
        <v>29.9168272600065</v>
      </c>
      <c r="AU139" s="20">
        <v>48.409079123885</v>
      </c>
      <c r="AV139" s="20">
        <v>68.322257884036802</v>
      </c>
    </row>
    <row r="140" spans="1:48" ht="12" customHeight="1" x14ac:dyDescent="0.25">
      <c r="A140" s="20" t="s">
        <v>224</v>
      </c>
      <c r="B140" s="20">
        <v>0</v>
      </c>
      <c r="C140" s="6"/>
      <c r="D140" s="6"/>
      <c r="E140" s="6"/>
      <c r="F140" s="6"/>
      <c r="G140" s="20">
        <v>0</v>
      </c>
      <c r="H140" s="6"/>
      <c r="I140" s="6"/>
      <c r="J140" s="6"/>
      <c r="K140" s="6"/>
      <c r="L140" s="20">
        <v>0</v>
      </c>
      <c r="M140" s="20">
        <v>0</v>
      </c>
      <c r="N140" s="20">
        <v>0</v>
      </c>
      <c r="O140" s="20">
        <v>0</v>
      </c>
      <c r="P140" s="20">
        <v>0</v>
      </c>
      <c r="Q140" s="20">
        <v>0</v>
      </c>
      <c r="R140" s="20">
        <v>0</v>
      </c>
      <c r="S140" s="20">
        <v>0</v>
      </c>
      <c r="T140" s="20">
        <v>0</v>
      </c>
      <c r="U140" s="20">
        <v>0</v>
      </c>
      <c r="V140" s="20">
        <v>0</v>
      </c>
      <c r="W140" s="20">
        <v>0</v>
      </c>
      <c r="X140" s="20">
        <v>0</v>
      </c>
      <c r="Y140" s="20">
        <v>0</v>
      </c>
      <c r="Z140" s="20">
        <v>0</v>
      </c>
      <c r="AA140" s="20">
        <v>0</v>
      </c>
      <c r="AB140" s="20">
        <v>0.61380247943896304</v>
      </c>
      <c r="AC140" s="20">
        <v>0.93200863838863701</v>
      </c>
      <c r="AD140" s="20">
        <v>1.39630217032779</v>
      </c>
      <c r="AE140" s="20">
        <v>1.9566204208560101</v>
      </c>
      <c r="AF140" s="20">
        <v>2.7914304043706801</v>
      </c>
      <c r="AG140" s="20">
        <v>3.2110810553924298</v>
      </c>
      <c r="AH140" s="20">
        <v>4.5187854885963903</v>
      </c>
      <c r="AI140" s="20">
        <v>5.7268274580674001</v>
      </c>
      <c r="AJ140" s="20">
        <v>9.4959009862421908</v>
      </c>
      <c r="AK140" s="20">
        <v>28.7967389663328</v>
      </c>
      <c r="AL140" s="20">
        <v>59.892031439964398</v>
      </c>
      <c r="AM140" s="20">
        <v>68.828621433756595</v>
      </c>
      <c r="AN140" s="20">
        <v>71.640640633221906</v>
      </c>
      <c r="AO140" s="20">
        <v>75.166939680684095</v>
      </c>
      <c r="AP140" s="20">
        <v>79.155621251175802</v>
      </c>
      <c r="AQ140" s="20">
        <v>84.355265590487605</v>
      </c>
      <c r="AR140" s="20">
        <v>89.317221188149503</v>
      </c>
      <c r="AS140" s="20">
        <v>93.160943697970296</v>
      </c>
      <c r="AT140" s="20">
        <v>101.65285872549499</v>
      </c>
      <c r="AU140" s="20">
        <v>109.37877387368999</v>
      </c>
      <c r="AV140" s="20">
        <v>124.86340955594601</v>
      </c>
    </row>
    <row r="141" spans="1:48" ht="12" customHeight="1" x14ac:dyDescent="0.25">
      <c r="A141" s="20" t="s">
        <v>225</v>
      </c>
      <c r="B141" s="20">
        <v>0</v>
      </c>
      <c r="C141" s="6"/>
      <c r="D141" s="6"/>
      <c r="E141" s="6"/>
      <c r="F141" s="6"/>
      <c r="G141" s="20">
        <v>0</v>
      </c>
      <c r="H141" s="6"/>
      <c r="I141" s="6"/>
      <c r="J141" s="6"/>
      <c r="K141" s="6"/>
      <c r="L141" s="20">
        <v>0</v>
      </c>
      <c r="M141" s="20">
        <v>0</v>
      </c>
      <c r="N141" s="20">
        <v>0</v>
      </c>
      <c r="O141" s="20">
        <v>0</v>
      </c>
      <c r="P141" s="20">
        <v>0</v>
      </c>
      <c r="Q141" s="20">
        <v>0</v>
      </c>
      <c r="R141" s="20">
        <v>0</v>
      </c>
      <c r="S141" s="20">
        <v>0</v>
      </c>
      <c r="T141" s="20">
        <v>0</v>
      </c>
      <c r="U141" s="20">
        <v>0</v>
      </c>
      <c r="V141" s="20">
        <v>0</v>
      </c>
      <c r="W141" s="20">
        <v>0</v>
      </c>
      <c r="X141" s="20">
        <v>0</v>
      </c>
      <c r="Y141" s="20">
        <v>0</v>
      </c>
      <c r="Z141" s="20">
        <v>0</v>
      </c>
      <c r="AA141" s="20">
        <v>0</v>
      </c>
      <c r="AB141" s="20">
        <v>0</v>
      </c>
      <c r="AC141" s="20">
        <v>0</v>
      </c>
      <c r="AD141" s="20">
        <v>0</v>
      </c>
      <c r="AE141" s="20">
        <v>0.55374270740630904</v>
      </c>
      <c r="AF141" s="20">
        <v>0.51756587202007498</v>
      </c>
      <c r="AG141" s="20">
        <v>0.71026873455408701</v>
      </c>
      <c r="AH141" s="20">
        <v>0.90140627115693395</v>
      </c>
      <c r="AI141" s="20">
        <v>0.664355863662623</v>
      </c>
      <c r="AJ141" s="20">
        <v>0.85061443932411696</v>
      </c>
      <c r="AK141" s="20">
        <v>0.85722504554607304</v>
      </c>
      <c r="AL141" s="20">
        <v>0.93802152270242301</v>
      </c>
      <c r="AM141" s="20">
        <v>1.06019283217455</v>
      </c>
      <c r="AN141" s="20">
        <v>1.1501769503000501</v>
      </c>
      <c r="AO141" s="20">
        <v>1.23922413793103</v>
      </c>
      <c r="AP141" s="20">
        <v>1.26832830486</v>
      </c>
      <c r="AQ141" s="20">
        <v>1.9153418885271001</v>
      </c>
      <c r="AR141" s="20">
        <v>2.8578505153657101</v>
      </c>
      <c r="AS141" s="20">
        <v>3.7821482602118</v>
      </c>
      <c r="AT141" s="20">
        <v>5.6183983819012697</v>
      </c>
      <c r="AU141" s="20">
        <v>7.0320885302934997</v>
      </c>
      <c r="AV141" s="6"/>
    </row>
    <row r="142" spans="1:48" ht="12" customHeight="1" x14ac:dyDescent="0.25">
      <c r="A142" s="20" t="s">
        <v>226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</row>
    <row r="143" spans="1:48" ht="12" customHeight="1" x14ac:dyDescent="0.25">
      <c r="A143" s="20" t="s">
        <v>227</v>
      </c>
      <c r="B143" s="20">
        <v>0</v>
      </c>
      <c r="C143" s="6"/>
      <c r="D143" s="6"/>
      <c r="E143" s="6"/>
      <c r="F143" s="6"/>
      <c r="G143" s="20">
        <v>0</v>
      </c>
      <c r="H143" s="6"/>
      <c r="I143" s="6"/>
      <c r="J143" s="6"/>
      <c r="K143" s="6"/>
      <c r="L143" s="20">
        <v>0</v>
      </c>
      <c r="M143" s="20">
        <v>0</v>
      </c>
      <c r="N143" s="20">
        <v>0</v>
      </c>
      <c r="O143" s="20">
        <v>0</v>
      </c>
      <c r="P143" s="20">
        <v>0</v>
      </c>
      <c r="Q143" s="20">
        <v>0</v>
      </c>
      <c r="R143" s="20">
        <v>0</v>
      </c>
      <c r="S143" s="20">
        <v>0</v>
      </c>
      <c r="T143" s="20">
        <v>0</v>
      </c>
      <c r="U143" s="20">
        <v>0</v>
      </c>
      <c r="V143" s="20">
        <v>0</v>
      </c>
      <c r="W143" s="20">
        <v>0</v>
      </c>
      <c r="X143" s="20">
        <v>0</v>
      </c>
      <c r="Y143" s="20">
        <v>0</v>
      </c>
      <c r="Z143" s="20">
        <v>0</v>
      </c>
      <c r="AA143" s="20">
        <v>0</v>
      </c>
      <c r="AB143" s="20">
        <v>0</v>
      </c>
      <c r="AC143" s="20">
        <v>0</v>
      </c>
      <c r="AD143" s="20">
        <v>0</v>
      </c>
      <c r="AE143" s="20">
        <v>0</v>
      </c>
      <c r="AF143" s="20">
        <v>0</v>
      </c>
      <c r="AG143" s="20">
        <v>0</v>
      </c>
      <c r="AH143" s="20">
        <v>0</v>
      </c>
      <c r="AI143" s="20">
        <v>0</v>
      </c>
      <c r="AJ143" s="20">
        <v>0</v>
      </c>
      <c r="AK143" s="20">
        <v>0.57894392303754105</v>
      </c>
      <c r="AL143" s="20">
        <v>4.0605918245589701</v>
      </c>
      <c r="AM143" s="20">
        <v>8.8288785655134596</v>
      </c>
      <c r="AN143" s="20">
        <v>12.177433541880401</v>
      </c>
      <c r="AO143" s="20">
        <v>17.621704110539099</v>
      </c>
      <c r="AP143" s="20">
        <v>24.4684631941794</v>
      </c>
      <c r="AQ143" s="20">
        <v>33.870156126645803</v>
      </c>
      <c r="AR143" s="20">
        <v>44.012180515159997</v>
      </c>
      <c r="AS143" s="20">
        <v>63.484999942341297</v>
      </c>
      <c r="AT143" s="20">
        <v>64.608882559664593</v>
      </c>
      <c r="AU143" s="20">
        <v>79.339829520607296</v>
      </c>
      <c r="AV143" s="20">
        <v>92.710261637592694</v>
      </c>
    </row>
    <row r="144" spans="1:48" ht="12" customHeight="1" x14ac:dyDescent="0.25">
      <c r="A144" s="20" t="s">
        <v>228</v>
      </c>
      <c r="B144" s="20">
        <v>0</v>
      </c>
      <c r="C144" s="6"/>
      <c r="D144" s="6"/>
      <c r="E144" s="6"/>
      <c r="F144" s="6"/>
      <c r="G144" s="20">
        <v>0</v>
      </c>
      <c r="H144" s="6"/>
      <c r="I144" s="6"/>
      <c r="J144" s="6"/>
      <c r="K144" s="6"/>
      <c r="L144" s="20">
        <v>0</v>
      </c>
      <c r="M144" s="20">
        <v>0</v>
      </c>
      <c r="N144" s="20">
        <v>0</v>
      </c>
      <c r="O144" s="20">
        <v>0</v>
      </c>
      <c r="P144" s="20">
        <v>0</v>
      </c>
      <c r="Q144" s="20">
        <v>0</v>
      </c>
      <c r="R144" s="20">
        <v>0</v>
      </c>
      <c r="S144" s="20">
        <v>0</v>
      </c>
      <c r="T144" s="20">
        <v>0</v>
      </c>
      <c r="U144" s="20">
        <v>0</v>
      </c>
      <c r="V144" s="20">
        <v>0</v>
      </c>
      <c r="W144" s="20">
        <v>0</v>
      </c>
      <c r="X144" s="20">
        <v>0</v>
      </c>
      <c r="Y144" s="20">
        <v>0</v>
      </c>
      <c r="Z144" s="20">
        <v>0</v>
      </c>
      <c r="AA144" s="20">
        <v>0.207635708811682</v>
      </c>
      <c r="AB144" s="20">
        <v>0.23293733985557899</v>
      </c>
      <c r="AC144" s="20">
        <v>0.26741626482291497</v>
      </c>
      <c r="AD144" s="20">
        <v>0.36512161525388898</v>
      </c>
      <c r="AE144" s="20">
        <v>0.50853802003493598</v>
      </c>
      <c r="AF144" s="20">
        <v>1.0320130718724301</v>
      </c>
      <c r="AG144" s="20">
        <v>1.8117289960085099</v>
      </c>
      <c r="AH144" s="20">
        <v>3.6575566850311598</v>
      </c>
      <c r="AI144" s="20">
        <v>5.1513015882214104</v>
      </c>
      <c r="AJ144" s="20">
        <v>8.6214931572771007</v>
      </c>
      <c r="AK144" s="20">
        <v>15.049827470450101</v>
      </c>
      <c r="AL144" s="20">
        <v>22.5457861967311</v>
      </c>
      <c r="AM144" s="20">
        <v>28.464414567524098</v>
      </c>
      <c r="AN144" s="20">
        <v>37.484374924002601</v>
      </c>
      <c r="AO144" s="20">
        <v>43.971954026310399</v>
      </c>
      <c r="AP144" s="20">
        <v>52.264347017924102</v>
      </c>
      <c r="AQ144" s="20">
        <v>60.9777181996457</v>
      </c>
      <c r="AR144" s="20">
        <v>72.795986359894997</v>
      </c>
      <c r="AS144" s="20">
        <v>80.484542964164802</v>
      </c>
      <c r="AT144" s="20">
        <v>84.139085435298099</v>
      </c>
      <c r="AU144" s="20">
        <v>91.666076547216207</v>
      </c>
      <c r="AV144" s="20">
        <v>99.043849155781501</v>
      </c>
    </row>
    <row r="145" spans="1:48" ht="12" customHeight="1" x14ac:dyDescent="0.25">
      <c r="A145" s="20" t="s">
        <v>229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</row>
    <row r="146" spans="1:48" ht="12" customHeight="1" x14ac:dyDescent="0.25">
      <c r="A146" s="20" t="s">
        <v>230</v>
      </c>
      <c r="B146" s="20">
        <v>0</v>
      </c>
      <c r="C146" s="6"/>
      <c r="D146" s="6"/>
      <c r="E146" s="6"/>
      <c r="F146" s="6"/>
      <c r="G146" s="20">
        <v>0</v>
      </c>
      <c r="H146" s="6"/>
      <c r="I146" s="6"/>
      <c r="J146" s="6"/>
      <c r="K146" s="6"/>
      <c r="L146" s="20">
        <v>0</v>
      </c>
      <c r="M146" s="20">
        <v>0</v>
      </c>
      <c r="N146" s="20">
        <v>0</v>
      </c>
      <c r="O146" s="20">
        <v>0</v>
      </c>
      <c r="P146" s="20">
        <v>0</v>
      </c>
      <c r="Q146" s="20">
        <v>0</v>
      </c>
      <c r="R146" s="20">
        <v>0</v>
      </c>
      <c r="S146" s="20">
        <v>0</v>
      </c>
      <c r="T146" s="20">
        <v>0</v>
      </c>
      <c r="U146" s="20">
        <v>0</v>
      </c>
      <c r="V146" s="20">
        <v>0</v>
      </c>
      <c r="W146" s="20">
        <v>0</v>
      </c>
      <c r="X146" s="20">
        <v>0</v>
      </c>
      <c r="Y146" s="20">
        <v>1.8516211307149999E-3</v>
      </c>
      <c r="Z146" s="20">
        <v>1.0282284143373999E-2</v>
      </c>
      <c r="AA146" s="20">
        <v>7.5825615649887004E-2</v>
      </c>
      <c r="AB146" s="20">
        <v>0.18725661792491299</v>
      </c>
      <c r="AC146" s="20">
        <v>0.35721562141695501</v>
      </c>
      <c r="AD146" s="20">
        <v>0.43332205921503297</v>
      </c>
      <c r="AE146" s="20">
        <v>0.627679618022146</v>
      </c>
      <c r="AF146" s="20">
        <v>0.74617154843842404</v>
      </c>
      <c r="AG146" s="20">
        <v>1.0887680740001699</v>
      </c>
      <c r="AH146" s="20">
        <v>1.82396214135499</v>
      </c>
      <c r="AI146" s="20">
        <v>3.45299819953072</v>
      </c>
      <c r="AJ146" s="20">
        <v>7.8482848424417</v>
      </c>
      <c r="AK146" s="20">
        <v>14.0835706075397</v>
      </c>
      <c r="AL146" s="20">
        <v>21.472078483567199</v>
      </c>
      <c r="AM146" s="20">
        <v>25.2628050625604</v>
      </c>
      <c r="AN146" s="20">
        <v>28.967233716810199</v>
      </c>
      <c r="AO146" s="20">
        <v>36.558860447653402</v>
      </c>
      <c r="AP146" s="20">
        <v>44.259093901053802</v>
      </c>
      <c r="AQ146" s="20">
        <v>51.370452961030097</v>
      </c>
      <c r="AR146" s="20">
        <v>60.940306829783502</v>
      </c>
      <c r="AS146" s="20">
        <v>68.069604572143106</v>
      </c>
      <c r="AT146" s="20">
        <v>74.257852586759199</v>
      </c>
      <c r="AU146" s="20">
        <v>80.550430813236702</v>
      </c>
      <c r="AV146" s="20">
        <v>82.378737456556806</v>
      </c>
    </row>
    <row r="147" spans="1:48" ht="12" customHeight="1" x14ac:dyDescent="0.25">
      <c r="A147" s="20" t="s">
        <v>231</v>
      </c>
      <c r="B147" s="20">
        <v>0</v>
      </c>
      <c r="C147" s="6"/>
      <c r="D147" s="6"/>
      <c r="E147" s="6"/>
      <c r="F147" s="6"/>
      <c r="G147" s="20">
        <v>0</v>
      </c>
      <c r="H147" s="6"/>
      <c r="I147" s="6"/>
      <c r="J147" s="6"/>
      <c r="K147" s="6"/>
      <c r="L147" s="20">
        <v>0</v>
      </c>
      <c r="M147" s="20">
        <v>0</v>
      </c>
      <c r="N147" s="20">
        <v>0</v>
      </c>
      <c r="O147" s="20">
        <v>0</v>
      </c>
      <c r="P147" s="20">
        <v>0</v>
      </c>
      <c r="Q147" s="20">
        <v>0</v>
      </c>
      <c r="R147" s="20">
        <v>0</v>
      </c>
      <c r="S147" s="20">
        <v>0</v>
      </c>
      <c r="T147" s="20">
        <v>0</v>
      </c>
      <c r="U147" s="20">
        <v>0</v>
      </c>
      <c r="V147" s="20">
        <v>0</v>
      </c>
      <c r="W147" s="20">
        <v>0</v>
      </c>
      <c r="X147" s="20">
        <v>0</v>
      </c>
      <c r="Y147" s="20">
        <v>0</v>
      </c>
      <c r="Z147" s="20">
        <v>0</v>
      </c>
      <c r="AA147" s="20">
        <v>0</v>
      </c>
      <c r="AB147" s="20">
        <v>0</v>
      </c>
      <c r="AC147" s="20">
        <v>0</v>
      </c>
      <c r="AD147" s="20">
        <v>0</v>
      </c>
      <c r="AE147" s="20">
        <v>0</v>
      </c>
      <c r="AF147" s="20">
        <v>0</v>
      </c>
      <c r="AG147" s="20">
        <v>0</v>
      </c>
      <c r="AH147" s="20">
        <v>0</v>
      </c>
      <c r="AI147" s="20">
        <v>0</v>
      </c>
      <c r="AJ147" s="20">
        <v>0</v>
      </c>
      <c r="AK147" s="20">
        <v>0</v>
      </c>
      <c r="AL147" s="20">
        <v>0</v>
      </c>
      <c r="AM147" s="20">
        <v>9.2826377543443001E-2</v>
      </c>
      <c r="AN147" s="20">
        <v>5.4179552273251801</v>
      </c>
      <c r="AO147" s="20">
        <v>11.7345720948167</v>
      </c>
      <c r="AP147" s="20">
        <v>12.880761110958799</v>
      </c>
      <c r="AQ147" s="20">
        <v>16.9561613640711</v>
      </c>
      <c r="AR147" s="20">
        <v>24.9209751843912</v>
      </c>
      <c r="AS147" s="20">
        <v>24.9168682667826</v>
      </c>
      <c r="AT147" s="20">
        <v>24.847302034768202</v>
      </c>
      <c r="AU147" s="20">
        <v>24.776705323057001</v>
      </c>
      <c r="AV147" s="6"/>
    </row>
    <row r="148" spans="1:48" ht="12" customHeight="1" x14ac:dyDescent="0.25">
      <c r="A148" s="20" t="s">
        <v>232</v>
      </c>
      <c r="B148" s="20">
        <v>0</v>
      </c>
      <c r="C148" s="6"/>
      <c r="D148" s="6"/>
      <c r="E148" s="6"/>
      <c r="F148" s="6"/>
      <c r="G148" s="20">
        <v>0</v>
      </c>
      <c r="H148" s="6"/>
      <c r="I148" s="6"/>
      <c r="J148" s="6"/>
      <c r="K148" s="6"/>
      <c r="L148" s="20">
        <v>0</v>
      </c>
      <c r="M148" s="20">
        <v>0</v>
      </c>
      <c r="N148" s="20">
        <v>0</v>
      </c>
      <c r="O148" s="20">
        <v>0</v>
      </c>
      <c r="P148" s="20">
        <v>0</v>
      </c>
      <c r="Q148" s="20">
        <v>0</v>
      </c>
      <c r="R148" s="20">
        <v>0</v>
      </c>
      <c r="S148" s="20">
        <v>0</v>
      </c>
      <c r="T148" s="20">
        <v>0</v>
      </c>
      <c r="U148" s="20">
        <v>0</v>
      </c>
      <c r="V148" s="20">
        <v>0</v>
      </c>
      <c r="W148" s="20">
        <v>0</v>
      </c>
      <c r="X148" s="20">
        <v>0</v>
      </c>
      <c r="Y148" s="20">
        <v>0</v>
      </c>
      <c r="Z148" s="20">
        <v>0</v>
      </c>
      <c r="AA148" s="20">
        <v>0</v>
      </c>
      <c r="AB148" s="20">
        <v>0</v>
      </c>
      <c r="AC148" s="20">
        <v>0</v>
      </c>
      <c r="AD148" s="20">
        <v>0</v>
      </c>
      <c r="AE148" s="20">
        <v>0</v>
      </c>
      <c r="AF148" s="20">
        <v>3.2267358110099999E-4</v>
      </c>
      <c r="AG148" s="20">
        <v>2.1357189003926001E-2</v>
      </c>
      <c r="AH148" s="20">
        <v>5.1541923497729E-2</v>
      </c>
      <c r="AI148" s="20">
        <v>0.16582608633853599</v>
      </c>
      <c r="AJ148" s="20">
        <v>0.43195518033048902</v>
      </c>
      <c r="AK148" s="20">
        <v>3.3846831157396</v>
      </c>
      <c r="AL148" s="20">
        <v>5.56902572246352</v>
      </c>
      <c r="AM148" s="20">
        <v>8.5220715922044192</v>
      </c>
      <c r="AN148" s="20">
        <v>12.2148881187781</v>
      </c>
      <c r="AO148" s="20">
        <v>20.559543520661201</v>
      </c>
      <c r="AP148" s="20">
        <v>28.931135508575299</v>
      </c>
      <c r="AQ148" s="20">
        <v>36.558984064704902</v>
      </c>
      <c r="AR148" s="20">
        <v>51.281750981876797</v>
      </c>
      <c r="AS148" s="20">
        <v>66.667858761027006</v>
      </c>
      <c r="AT148" s="20">
        <v>77.295188007948099</v>
      </c>
      <c r="AU148" s="20">
        <v>88.585330902058104</v>
      </c>
      <c r="AV148" s="20">
        <v>104.79851977396</v>
      </c>
    </row>
    <row r="149" spans="1:48" ht="12" customHeight="1" x14ac:dyDescent="0.25">
      <c r="A149" s="20" t="s">
        <v>233</v>
      </c>
      <c r="B149" s="20">
        <v>0</v>
      </c>
      <c r="C149" s="6"/>
      <c r="D149" s="6"/>
      <c r="E149" s="6"/>
      <c r="F149" s="6"/>
      <c r="G149" s="20">
        <v>0</v>
      </c>
      <c r="H149" s="6"/>
      <c r="I149" s="6"/>
      <c r="J149" s="6"/>
      <c r="K149" s="6"/>
      <c r="L149" s="20">
        <v>0</v>
      </c>
      <c r="M149" s="20">
        <v>0</v>
      </c>
      <c r="N149" s="20">
        <v>0</v>
      </c>
      <c r="O149" s="20">
        <v>0</v>
      </c>
      <c r="P149" s="20">
        <v>0</v>
      </c>
      <c r="Q149" s="20">
        <v>0</v>
      </c>
      <c r="R149" s="20">
        <v>0</v>
      </c>
      <c r="S149" s="20">
        <v>0</v>
      </c>
      <c r="T149" s="20">
        <v>0</v>
      </c>
      <c r="U149" s="20">
        <v>0</v>
      </c>
      <c r="V149" s="20">
        <v>0</v>
      </c>
      <c r="W149" s="20">
        <v>0</v>
      </c>
      <c r="X149" s="20">
        <v>0</v>
      </c>
      <c r="Y149" s="20">
        <v>0</v>
      </c>
      <c r="Z149" s="20">
        <v>0</v>
      </c>
      <c r="AA149" s="20">
        <v>0</v>
      </c>
      <c r="AB149" s="20">
        <v>0</v>
      </c>
      <c r="AC149" s="20">
        <v>0</v>
      </c>
      <c r="AD149" s="20">
        <v>3.5765379113018598</v>
      </c>
      <c r="AE149" s="20">
        <v>7.8559587400994699</v>
      </c>
      <c r="AF149" s="20">
        <v>9.1021990670624593</v>
      </c>
      <c r="AG149" s="20">
        <v>16.126623861430499</v>
      </c>
      <c r="AH149" s="20">
        <v>21.192676752811</v>
      </c>
      <c r="AI149" s="20">
        <v>33.312042736035302</v>
      </c>
      <c r="AJ149" s="20">
        <v>37.5430539609644</v>
      </c>
      <c r="AK149" s="20">
        <v>39.648693275636298</v>
      </c>
      <c r="AL149" s="20">
        <v>40.529358422126499</v>
      </c>
      <c r="AM149" s="20">
        <v>42.087094309725202</v>
      </c>
      <c r="AN149" s="20">
        <v>42.694561617076701</v>
      </c>
      <c r="AO149" s="20">
        <v>44.640326512102497</v>
      </c>
      <c r="AP149" s="20">
        <v>48.754963131026699</v>
      </c>
      <c r="AQ149" s="20">
        <v>51.9097172994584</v>
      </c>
      <c r="AR149" s="20">
        <v>57.7985550361241</v>
      </c>
      <c r="AS149" s="20">
        <v>62.2594521168214</v>
      </c>
      <c r="AT149" s="20">
        <v>65.013992141787</v>
      </c>
      <c r="AU149" s="20">
        <v>66.128166746688507</v>
      </c>
      <c r="AV149" s="20">
        <v>85.810257713043697</v>
      </c>
    </row>
    <row r="150" spans="1:48" ht="12" customHeight="1" x14ac:dyDescent="0.25">
      <c r="A150" s="20" t="s">
        <v>234</v>
      </c>
      <c r="B150" s="20">
        <v>0</v>
      </c>
      <c r="C150" s="6"/>
      <c r="D150" s="6"/>
      <c r="E150" s="6"/>
      <c r="F150" s="6"/>
      <c r="G150" s="20">
        <v>0</v>
      </c>
      <c r="H150" s="6"/>
      <c r="I150" s="6"/>
      <c r="J150" s="6"/>
      <c r="K150" s="6"/>
      <c r="L150" s="20">
        <v>0</v>
      </c>
      <c r="M150" s="20">
        <v>0</v>
      </c>
      <c r="N150" s="20">
        <v>0</v>
      </c>
      <c r="O150" s="20">
        <v>0</v>
      </c>
      <c r="P150" s="20">
        <v>0</v>
      </c>
      <c r="Q150" s="20">
        <v>0</v>
      </c>
      <c r="R150" s="20">
        <v>0</v>
      </c>
      <c r="S150" s="20">
        <v>0</v>
      </c>
      <c r="T150" s="20">
        <v>0</v>
      </c>
      <c r="U150" s="20">
        <v>0</v>
      </c>
      <c r="V150" s="20">
        <v>0</v>
      </c>
      <c r="W150" s="20">
        <v>0</v>
      </c>
      <c r="X150" s="20">
        <v>0</v>
      </c>
      <c r="Y150" s="20">
        <v>0</v>
      </c>
      <c r="Z150" s="20">
        <v>0</v>
      </c>
      <c r="AA150" s="20">
        <v>0</v>
      </c>
      <c r="AB150" s="20">
        <v>0</v>
      </c>
      <c r="AC150" s="20">
        <v>0</v>
      </c>
      <c r="AD150" s="20">
        <v>0</v>
      </c>
      <c r="AE150" s="20">
        <v>0</v>
      </c>
      <c r="AF150" s="20">
        <v>0</v>
      </c>
      <c r="AG150" s="20">
        <v>3.8703534793832997E-2</v>
      </c>
      <c r="AH150" s="20">
        <v>8.5265375692035003E-2</v>
      </c>
      <c r="AI150" s="20">
        <v>0.38159698676958598</v>
      </c>
      <c r="AJ150" s="20">
        <v>1.4467976802343501</v>
      </c>
      <c r="AK150" s="20">
        <v>6.4112958240733802</v>
      </c>
      <c r="AL150" s="20">
        <v>8.0098089352499393</v>
      </c>
      <c r="AM150" s="20">
        <v>8.7845837063053391</v>
      </c>
      <c r="AN150" s="20">
        <v>12.836107850668199</v>
      </c>
      <c r="AO150" s="20">
        <v>17.049173938599999</v>
      </c>
      <c r="AP150" s="20">
        <v>21.874081148995099</v>
      </c>
      <c r="AQ150" s="20">
        <v>29.986730610496402</v>
      </c>
      <c r="AR150" s="20">
        <v>45.516437550795203</v>
      </c>
      <c r="AS150" s="20">
        <v>66.099163478256997</v>
      </c>
      <c r="AT150" s="20">
        <v>82.939005236277893</v>
      </c>
      <c r="AU150" s="20">
        <v>91.091040968417602</v>
      </c>
      <c r="AV150" s="20">
        <v>105.07832895375</v>
      </c>
    </row>
    <row r="151" spans="1:48" ht="12" customHeight="1" x14ac:dyDescent="0.25">
      <c r="A151" s="20" t="s">
        <v>235</v>
      </c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20">
        <v>77.166492266857205</v>
      </c>
      <c r="AP151" s="20">
        <v>86.674038156234104</v>
      </c>
      <c r="AQ151" s="20">
        <v>102.648331775835</v>
      </c>
      <c r="AR151" s="20">
        <v>111.94944917049099</v>
      </c>
      <c r="AS151" s="20">
        <v>184.05270310004201</v>
      </c>
      <c r="AT151" s="20">
        <v>205.28159128221</v>
      </c>
      <c r="AU151" s="20">
        <v>185.27609304977099</v>
      </c>
      <c r="AV151" s="6"/>
    </row>
    <row r="152" spans="1:48" ht="12" customHeight="1" x14ac:dyDescent="0.25">
      <c r="A152" s="20" t="s">
        <v>236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</row>
    <row r="153" spans="1:48" ht="12" customHeight="1" x14ac:dyDescent="0.25">
      <c r="A153" s="20" t="s">
        <v>237</v>
      </c>
      <c r="B153" s="20">
        <v>0</v>
      </c>
      <c r="C153" s="6"/>
      <c r="D153" s="6"/>
      <c r="E153" s="6"/>
      <c r="F153" s="6"/>
      <c r="G153" s="20">
        <v>0</v>
      </c>
      <c r="H153" s="6"/>
      <c r="I153" s="6"/>
      <c r="J153" s="6"/>
      <c r="K153" s="6"/>
      <c r="L153" s="20">
        <v>0</v>
      </c>
      <c r="M153" s="20">
        <v>0</v>
      </c>
      <c r="N153" s="20">
        <v>0</v>
      </c>
      <c r="O153" s="20">
        <v>0</v>
      </c>
      <c r="P153" s="20">
        <v>0</v>
      </c>
      <c r="Q153" s="20">
        <v>0</v>
      </c>
      <c r="R153" s="20">
        <v>0</v>
      </c>
      <c r="S153" s="20">
        <v>0</v>
      </c>
      <c r="T153" s="20">
        <v>0</v>
      </c>
      <c r="U153" s="20">
        <v>0</v>
      </c>
      <c r="V153" s="20">
        <v>0</v>
      </c>
      <c r="W153" s="20">
        <v>0</v>
      </c>
      <c r="X153" s="20">
        <v>2.5717120843200001E-4</v>
      </c>
      <c r="Y153" s="20">
        <v>4.4066657492399999E-4</v>
      </c>
      <c r="Z153" s="20">
        <v>2.879404177234E-3</v>
      </c>
      <c r="AA153" s="20">
        <v>3.6479406386439998E-3</v>
      </c>
      <c r="AB153" s="20">
        <v>5.9434301936790003E-3</v>
      </c>
      <c r="AC153" s="20">
        <v>1.2527355156399E-2</v>
      </c>
      <c r="AD153" s="20">
        <v>2.5758613182311998E-2</v>
      </c>
      <c r="AE153" s="20">
        <v>5.2006514952721003E-2</v>
      </c>
      <c r="AF153" s="20">
        <v>0.109589804148749</v>
      </c>
      <c r="AG153" s="20">
        <v>0.157160474524939</v>
      </c>
      <c r="AH153" s="20">
        <v>0.26876808528399099</v>
      </c>
      <c r="AI153" s="20">
        <v>0.41536271960329701</v>
      </c>
      <c r="AJ153" s="20">
        <v>1.2978787328858301</v>
      </c>
      <c r="AK153" s="20">
        <v>8.1338547706134907</v>
      </c>
      <c r="AL153" s="20">
        <v>16.381288688836101</v>
      </c>
      <c r="AM153" s="20">
        <v>21.045306312424</v>
      </c>
      <c r="AN153" s="20">
        <v>24.722176277873601</v>
      </c>
      <c r="AO153" s="20">
        <v>31.037932392602801</v>
      </c>
      <c r="AP153" s="20">
        <v>40.775901980730602</v>
      </c>
      <c r="AQ153" s="20">
        <v>52.129135598743098</v>
      </c>
      <c r="AR153" s="20">
        <v>64.587312473793702</v>
      </c>
      <c r="AS153" s="20">
        <v>72.843664053516306</v>
      </c>
      <c r="AT153" s="20">
        <v>80.009931554525707</v>
      </c>
      <c r="AU153" s="20">
        <v>100.096606059225</v>
      </c>
      <c r="AV153" s="20">
        <v>113.264872955309</v>
      </c>
    </row>
    <row r="154" spans="1:48" ht="12" customHeight="1" x14ac:dyDescent="0.25">
      <c r="A154" s="20" t="s">
        <v>238</v>
      </c>
      <c r="B154" s="20">
        <v>0</v>
      </c>
      <c r="C154" s="6"/>
      <c r="D154" s="6"/>
      <c r="E154" s="6"/>
      <c r="F154" s="6"/>
      <c r="G154" s="20">
        <v>0</v>
      </c>
      <c r="H154" s="6"/>
      <c r="I154" s="6"/>
      <c r="J154" s="6"/>
      <c r="K154" s="6"/>
      <c r="L154" s="20">
        <v>0</v>
      </c>
      <c r="M154" s="20">
        <v>0</v>
      </c>
      <c r="N154" s="20">
        <v>0</v>
      </c>
      <c r="O154" s="20">
        <v>0</v>
      </c>
      <c r="P154" s="20">
        <v>0</v>
      </c>
      <c r="Q154" s="20">
        <v>0</v>
      </c>
      <c r="R154" s="20">
        <v>0</v>
      </c>
      <c r="S154" s="20">
        <v>0</v>
      </c>
      <c r="T154" s="20">
        <v>0</v>
      </c>
      <c r="U154" s="20">
        <v>0</v>
      </c>
      <c r="V154" s="20">
        <v>0</v>
      </c>
      <c r="W154" s="20">
        <v>0</v>
      </c>
      <c r="X154" s="20">
        <v>0</v>
      </c>
      <c r="Y154" s="20">
        <v>0</v>
      </c>
      <c r="Z154" s="20">
        <v>0</v>
      </c>
      <c r="AA154" s="20">
        <v>0</v>
      </c>
      <c r="AB154" s="20">
        <v>0</v>
      </c>
      <c r="AC154" s="20">
        <v>0</v>
      </c>
      <c r="AD154" s="20">
        <v>0</v>
      </c>
      <c r="AE154" s="20">
        <v>0</v>
      </c>
      <c r="AF154" s="20">
        <v>0</v>
      </c>
      <c r="AG154" s="20">
        <v>0</v>
      </c>
      <c r="AH154" s="20">
        <v>1.4825897997229E-2</v>
      </c>
      <c r="AI154" s="20">
        <v>3.8882899219977E-2</v>
      </c>
      <c r="AJ154" s="20">
        <v>6.9029124505693998E-2</v>
      </c>
      <c r="AK154" s="20">
        <v>0.28056681033914399</v>
      </c>
      <c r="AL154" s="20">
        <v>0.81669378332705</v>
      </c>
      <c r="AM154" s="20">
        <v>1.3268683404044199</v>
      </c>
      <c r="AN154" s="20">
        <v>2.2096080378037501</v>
      </c>
      <c r="AO154" s="20">
        <v>3.49693748784654</v>
      </c>
      <c r="AP154" s="20">
        <v>7.2409343219958497</v>
      </c>
      <c r="AQ154" s="20">
        <v>10.987376233810499</v>
      </c>
      <c r="AR154" s="20">
        <v>14.120108974575899</v>
      </c>
      <c r="AS154" s="20">
        <v>19.724290172794401</v>
      </c>
      <c r="AT154" s="20">
        <v>26.120493694125798</v>
      </c>
      <c r="AU154" s="20">
        <v>30.884735920351499</v>
      </c>
      <c r="AV154" s="20">
        <v>32.826748241140301</v>
      </c>
    </row>
    <row r="155" spans="1:48" ht="12" customHeight="1" x14ac:dyDescent="0.25">
      <c r="A155" s="20" t="s">
        <v>239</v>
      </c>
      <c r="B155" s="20">
        <v>0</v>
      </c>
      <c r="C155" s="6"/>
      <c r="D155" s="6"/>
      <c r="E155" s="6"/>
      <c r="F155" s="6"/>
      <c r="G155" s="20">
        <v>0</v>
      </c>
      <c r="H155" s="6"/>
      <c r="I155" s="6"/>
      <c r="J155" s="6"/>
      <c r="K155" s="6"/>
      <c r="L155" s="20">
        <v>0</v>
      </c>
      <c r="M155" s="20">
        <v>0</v>
      </c>
      <c r="N155" s="20">
        <v>0</v>
      </c>
      <c r="O155" s="20">
        <v>0</v>
      </c>
      <c r="P155" s="20">
        <v>0</v>
      </c>
      <c r="Q155" s="20">
        <v>0</v>
      </c>
      <c r="R155" s="20">
        <v>0</v>
      </c>
      <c r="S155" s="20">
        <v>0</v>
      </c>
      <c r="T155" s="20">
        <v>0</v>
      </c>
      <c r="U155" s="20">
        <v>0</v>
      </c>
      <c r="V155" s="20">
        <v>0</v>
      </c>
      <c r="W155" s="20">
        <v>0</v>
      </c>
      <c r="X155" s="20">
        <v>0</v>
      </c>
      <c r="Y155" s="20">
        <v>0</v>
      </c>
      <c r="Z155" s="20">
        <v>0</v>
      </c>
      <c r="AA155" s="20">
        <v>0</v>
      </c>
      <c r="AB155" s="20">
        <v>0</v>
      </c>
      <c r="AC155" s="20">
        <v>0</v>
      </c>
      <c r="AD155" s="20">
        <v>1.568829796679E-3</v>
      </c>
      <c r="AE155" s="20">
        <v>4.6206429292530004E-3</v>
      </c>
      <c r="AF155" s="20">
        <v>6.5648943485159999E-3</v>
      </c>
      <c r="AG155" s="20">
        <v>1.6988042921530999E-2</v>
      </c>
      <c r="AH155" s="20">
        <v>1.9588398657867E-2</v>
      </c>
      <c r="AI155" s="20">
        <v>1.9375450685131999E-2</v>
      </c>
      <c r="AJ155" s="20">
        <v>2.5595163972545E-2</v>
      </c>
      <c r="AK155" s="20">
        <v>2.9799148799114002E-2</v>
      </c>
      <c r="AL155" s="20">
        <v>5.0019964079440003E-2</v>
      </c>
      <c r="AM155" s="20">
        <v>0.10520224694564401</v>
      </c>
      <c r="AN155" s="20">
        <v>0.145095261232875</v>
      </c>
      <c r="AO155" s="20">
        <v>0.20067615003939199</v>
      </c>
      <c r="AP155" s="20">
        <v>0.27784277087004</v>
      </c>
      <c r="AQ155" s="20">
        <v>0.45963463623154399</v>
      </c>
      <c r="AR155" s="20">
        <v>0.52784107435303396</v>
      </c>
      <c r="AS155" s="20">
        <v>0.77753555717036005</v>
      </c>
      <c r="AT155" s="20">
        <v>1.0546019112809599</v>
      </c>
      <c r="AU155" s="20">
        <v>1.2384543322675401</v>
      </c>
      <c r="AV155" s="20">
        <v>2.5728222636671001</v>
      </c>
    </row>
    <row r="156" spans="1:48" ht="12" customHeight="1" x14ac:dyDescent="0.25">
      <c r="A156" s="20" t="s">
        <v>240</v>
      </c>
      <c r="B156" s="20">
        <v>0</v>
      </c>
      <c r="C156" s="6"/>
      <c r="D156" s="6"/>
      <c r="E156" s="6"/>
      <c r="F156" s="6"/>
      <c r="G156" s="20">
        <v>0</v>
      </c>
      <c r="H156" s="6"/>
      <c r="I156" s="6"/>
      <c r="J156" s="6"/>
      <c r="K156" s="6"/>
      <c r="L156" s="20">
        <v>0</v>
      </c>
      <c r="M156" s="20">
        <v>0</v>
      </c>
      <c r="N156" s="20">
        <v>0</v>
      </c>
      <c r="O156" s="20">
        <v>0</v>
      </c>
      <c r="P156" s="20">
        <v>0</v>
      </c>
      <c r="Q156" s="20">
        <v>0</v>
      </c>
      <c r="R156" s="20">
        <v>0</v>
      </c>
      <c r="S156" s="20">
        <v>0</v>
      </c>
      <c r="T156" s="20">
        <v>0</v>
      </c>
      <c r="U156" s="20">
        <v>0</v>
      </c>
      <c r="V156" s="20">
        <v>0</v>
      </c>
      <c r="W156" s="20">
        <v>0</v>
      </c>
      <c r="X156" s="20">
        <v>0</v>
      </c>
      <c r="Y156" s="20">
        <v>0</v>
      </c>
      <c r="Z156" s="20">
        <v>0</v>
      </c>
      <c r="AA156" s="20">
        <v>0</v>
      </c>
      <c r="AB156" s="20">
        <v>0</v>
      </c>
      <c r="AC156" s="20">
        <v>0</v>
      </c>
      <c r="AD156" s="20">
        <v>0</v>
      </c>
      <c r="AE156" s="20">
        <v>0</v>
      </c>
      <c r="AF156" s="20">
        <v>0.21194754358852599</v>
      </c>
      <c r="AG156" s="20">
        <v>0.39059950910507202</v>
      </c>
      <c r="AH156" s="20">
        <v>0.713522449128703</v>
      </c>
      <c r="AI156" s="20">
        <v>1.08178337814875</v>
      </c>
      <c r="AJ156" s="20">
        <v>1.6207157729139501</v>
      </c>
      <c r="AK156" s="20">
        <v>4.3252617970196798</v>
      </c>
      <c r="AL156" s="20">
        <v>5.50506378076006</v>
      </c>
      <c r="AM156" s="20">
        <v>7.6010637435340298</v>
      </c>
      <c r="AN156" s="20">
        <v>11.137097167713501</v>
      </c>
      <c r="AO156" s="20">
        <v>14.0013477939784</v>
      </c>
      <c r="AP156" s="20">
        <v>21.580171840586601</v>
      </c>
      <c r="AQ156" s="20">
        <v>28.737410043079301</v>
      </c>
      <c r="AR156" s="20">
        <v>37.066972242499297</v>
      </c>
      <c r="AS156" s="20">
        <v>47.809011180582601</v>
      </c>
      <c r="AT156" s="20">
        <v>54.280002747451199</v>
      </c>
      <c r="AU156" s="20">
        <v>67.206910732719294</v>
      </c>
      <c r="AV156" s="20">
        <v>104.96027545563599</v>
      </c>
    </row>
    <row r="157" spans="1:48" ht="12" customHeight="1" x14ac:dyDescent="0.25">
      <c r="A157" s="20" t="s">
        <v>241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</row>
    <row r="158" spans="1:48" ht="12" customHeight="1" x14ac:dyDescent="0.25">
      <c r="A158" s="20" t="s">
        <v>242</v>
      </c>
      <c r="B158" s="20">
        <v>0</v>
      </c>
      <c r="C158" s="6"/>
      <c r="D158" s="6"/>
      <c r="E158" s="6"/>
      <c r="F158" s="6"/>
      <c r="G158" s="20">
        <v>0</v>
      </c>
      <c r="H158" s="6"/>
      <c r="I158" s="6"/>
      <c r="J158" s="6"/>
      <c r="K158" s="6"/>
      <c r="L158" s="20">
        <v>0</v>
      </c>
      <c r="M158" s="20">
        <v>0</v>
      </c>
      <c r="N158" s="20">
        <v>0</v>
      </c>
      <c r="O158" s="20">
        <v>0</v>
      </c>
      <c r="P158" s="20">
        <v>0</v>
      </c>
      <c r="Q158" s="20">
        <v>0</v>
      </c>
      <c r="R158" s="20">
        <v>0</v>
      </c>
      <c r="S158" s="20">
        <v>0</v>
      </c>
      <c r="T158" s="20">
        <v>0</v>
      </c>
      <c r="U158" s="20">
        <v>0</v>
      </c>
      <c r="V158" s="20">
        <v>0</v>
      </c>
      <c r="W158" s="20">
        <v>0</v>
      </c>
      <c r="X158" s="20">
        <v>0</v>
      </c>
      <c r="Y158" s="20">
        <v>0</v>
      </c>
      <c r="Z158" s="20">
        <v>0</v>
      </c>
      <c r="AA158" s="20">
        <v>0</v>
      </c>
      <c r="AB158" s="20">
        <v>0</v>
      </c>
      <c r="AC158" s="20">
        <v>0</v>
      </c>
      <c r="AD158" s="20">
        <v>0</v>
      </c>
      <c r="AE158" s="20">
        <v>0</v>
      </c>
      <c r="AF158" s="20">
        <v>0</v>
      </c>
      <c r="AG158" s="20">
        <v>0</v>
      </c>
      <c r="AH158" s="20">
        <v>0</v>
      </c>
      <c r="AI158" s="20">
        <v>0</v>
      </c>
      <c r="AJ158" s="20">
        <v>2.308463431337E-2</v>
      </c>
      <c r="AK158" s="20">
        <v>4.1908795215987997E-2</v>
      </c>
      <c r="AL158" s="20">
        <v>6.9198849776287E-2</v>
      </c>
      <c r="AM158" s="20">
        <v>8.5597799564229998E-2</v>
      </c>
      <c r="AN158" s="20">
        <v>0.31314439939824501</v>
      </c>
      <c r="AO158" s="20">
        <v>0.43707817332029603</v>
      </c>
      <c r="AP158" s="20">
        <v>0.83321038877543396</v>
      </c>
      <c r="AQ158" s="20">
        <v>4.15720315668095</v>
      </c>
      <c r="AR158" s="20">
        <v>11.5208065965556</v>
      </c>
      <c r="AS158" s="20">
        <v>14.5301781074637</v>
      </c>
      <c r="AT158" s="20">
        <v>19.019226308604701</v>
      </c>
      <c r="AU158" s="20">
        <v>30.693448632621202</v>
      </c>
      <c r="AV158" s="20">
        <v>43.805568087802698</v>
      </c>
    </row>
    <row r="159" spans="1:48" ht="12" customHeight="1" x14ac:dyDescent="0.25">
      <c r="A159" s="20" t="s">
        <v>243</v>
      </c>
      <c r="B159" s="20">
        <v>0</v>
      </c>
      <c r="C159" s="6"/>
      <c r="D159" s="6"/>
      <c r="E159" s="6"/>
      <c r="F159" s="6"/>
      <c r="G159" s="20">
        <v>0</v>
      </c>
      <c r="H159" s="6"/>
      <c r="I159" s="6"/>
      <c r="J159" s="6"/>
      <c r="K159" s="6"/>
      <c r="L159" s="20">
        <v>0</v>
      </c>
      <c r="M159" s="20">
        <v>0</v>
      </c>
      <c r="N159" s="20">
        <v>0</v>
      </c>
      <c r="O159" s="20">
        <v>0</v>
      </c>
      <c r="P159" s="20">
        <v>0</v>
      </c>
      <c r="Q159" s="20">
        <v>0</v>
      </c>
      <c r="R159" s="20">
        <v>0</v>
      </c>
      <c r="S159" s="20">
        <v>0</v>
      </c>
      <c r="T159" s="20">
        <v>0</v>
      </c>
      <c r="U159" s="6"/>
      <c r="V159" s="20">
        <v>3.3211233616742997E-2</v>
      </c>
      <c r="W159" s="20">
        <v>0.105288032962174</v>
      </c>
      <c r="X159" s="20">
        <v>0.16559030686347201</v>
      </c>
      <c r="Y159" s="20">
        <v>0.22446076871283499</v>
      </c>
      <c r="Z159" s="20">
        <v>0.378522165649681</v>
      </c>
      <c r="AA159" s="20">
        <v>0.53049617710353003</v>
      </c>
      <c r="AB159" s="20">
        <v>0.76693811162897596</v>
      </c>
      <c r="AC159" s="20">
        <v>1.09914055816079</v>
      </c>
      <c r="AD159" s="20">
        <v>1.4198745093873399</v>
      </c>
      <c r="AE159" s="20">
        <v>2.0952849430865799</v>
      </c>
      <c r="AF159" s="20">
        <v>3.4949697399813799</v>
      </c>
      <c r="AG159" s="20">
        <v>6.5476059284705004</v>
      </c>
      <c r="AH159" s="20">
        <v>11.0023076651482</v>
      </c>
      <c r="AI159" s="20">
        <v>21.3565929637961</v>
      </c>
      <c r="AJ159" s="20">
        <v>42.759001724949798</v>
      </c>
      <c r="AK159" s="20">
        <v>67.800029313820204</v>
      </c>
      <c r="AL159" s="20">
        <v>76.472506316190206</v>
      </c>
      <c r="AM159" s="20">
        <v>75.408506889751195</v>
      </c>
      <c r="AN159" s="20">
        <v>81.795997188944199</v>
      </c>
      <c r="AO159" s="20">
        <v>91.216745718097997</v>
      </c>
      <c r="AP159" s="20">
        <v>97.108593767105106</v>
      </c>
      <c r="AQ159" s="20">
        <v>105.60534435334699</v>
      </c>
      <c r="AR159" s="20">
        <v>117.28050559604701</v>
      </c>
      <c r="AS159" s="20">
        <v>124.987404006105</v>
      </c>
      <c r="AT159" s="20">
        <v>121.67808383800499</v>
      </c>
      <c r="AU159" s="20">
        <v>115.445818657065</v>
      </c>
      <c r="AV159" s="6"/>
    </row>
    <row r="160" spans="1:48" ht="12" customHeight="1" x14ac:dyDescent="0.25">
      <c r="A160" s="20" t="s">
        <v>244</v>
      </c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</row>
    <row r="161" spans="1:48" ht="12" customHeight="1" x14ac:dyDescent="0.25">
      <c r="A161" s="20" t="s">
        <v>245</v>
      </c>
      <c r="B161" s="20">
        <v>0</v>
      </c>
      <c r="C161" s="6"/>
      <c r="D161" s="6"/>
      <c r="E161" s="6"/>
      <c r="F161" s="6"/>
      <c r="G161" s="20">
        <v>0</v>
      </c>
      <c r="H161" s="6"/>
      <c r="I161" s="6"/>
      <c r="J161" s="6"/>
      <c r="K161" s="6"/>
      <c r="L161" s="20">
        <v>0</v>
      </c>
      <c r="M161" s="20">
        <v>0</v>
      </c>
      <c r="N161" s="20">
        <v>0</v>
      </c>
      <c r="O161" s="20">
        <v>0</v>
      </c>
      <c r="P161" s="20">
        <v>0</v>
      </c>
      <c r="Q161" s="20">
        <v>0</v>
      </c>
      <c r="R161" s="20">
        <v>0</v>
      </c>
      <c r="S161" s="20">
        <v>0</v>
      </c>
      <c r="T161" s="20">
        <v>0</v>
      </c>
      <c r="U161" s="20">
        <v>0</v>
      </c>
      <c r="V161" s="20">
        <v>0</v>
      </c>
      <c r="W161" s="20">
        <v>0</v>
      </c>
      <c r="X161" s="20">
        <v>0</v>
      </c>
      <c r="Y161" s="20">
        <v>0</v>
      </c>
      <c r="Z161" s="20">
        <v>0</v>
      </c>
      <c r="AA161" s="20">
        <v>0</v>
      </c>
      <c r="AB161" s="20">
        <v>0</v>
      </c>
      <c r="AC161" s="20">
        <v>0</v>
      </c>
      <c r="AD161" s="20">
        <v>0</v>
      </c>
      <c r="AE161" s="20">
        <v>0</v>
      </c>
      <c r="AF161" s="20">
        <v>0.43248967267084598</v>
      </c>
      <c r="AG161" s="20">
        <v>1.0557822013571401</v>
      </c>
      <c r="AH161" s="20">
        <v>2.6062584297267901</v>
      </c>
      <c r="AI161" s="20">
        <v>6.4013195358061497</v>
      </c>
      <c r="AJ161" s="20">
        <v>12.2421688601555</v>
      </c>
      <c r="AK161" s="20">
        <v>23.564267685702799</v>
      </c>
      <c r="AL161" s="20">
        <v>31.455579536296899</v>
      </c>
      <c r="AM161" s="20">
        <v>36.406496739343098</v>
      </c>
      <c r="AN161" s="20">
        <v>43.451784371979798</v>
      </c>
      <c r="AO161" s="20">
        <v>51.238240237967403</v>
      </c>
      <c r="AP161" s="20">
        <v>58.103254284230601</v>
      </c>
      <c r="AQ161" s="20">
        <v>65.964183576194998</v>
      </c>
      <c r="AR161" s="20">
        <v>73.809464018147906</v>
      </c>
      <c r="AS161" s="20">
        <v>80.883121801812194</v>
      </c>
      <c r="AT161" s="20">
        <v>84.890643985419203</v>
      </c>
      <c r="AU161" s="20">
        <v>88.018097022362198</v>
      </c>
      <c r="AV161" s="20">
        <v>89.205544392816805</v>
      </c>
    </row>
    <row r="162" spans="1:48" ht="12" customHeight="1" x14ac:dyDescent="0.25">
      <c r="A162" s="20" t="s">
        <v>246</v>
      </c>
      <c r="B162" s="20">
        <v>0</v>
      </c>
      <c r="C162" s="6"/>
      <c r="D162" s="6"/>
      <c r="E162" s="6"/>
      <c r="F162" s="6"/>
      <c r="G162" s="20">
        <v>0</v>
      </c>
      <c r="H162" s="6"/>
      <c r="I162" s="6"/>
      <c r="J162" s="6"/>
      <c r="K162" s="6"/>
      <c r="L162" s="20">
        <v>0</v>
      </c>
      <c r="M162" s="20">
        <v>0</v>
      </c>
      <c r="N162" s="20">
        <v>0</v>
      </c>
      <c r="O162" s="20">
        <v>0</v>
      </c>
      <c r="P162" s="20">
        <v>0</v>
      </c>
      <c r="Q162" s="20">
        <v>0</v>
      </c>
      <c r="R162" s="20">
        <v>0</v>
      </c>
      <c r="S162" s="20">
        <v>0</v>
      </c>
      <c r="T162" s="20">
        <v>0</v>
      </c>
      <c r="U162" s="20">
        <v>0</v>
      </c>
      <c r="V162" s="20">
        <v>0</v>
      </c>
      <c r="W162" s="20">
        <v>0</v>
      </c>
      <c r="X162" s="20">
        <v>7.2487361526487007E-2</v>
      </c>
      <c r="Y162" s="20">
        <v>0.30004818773895098</v>
      </c>
      <c r="Z162" s="20">
        <v>0.85990688606888399</v>
      </c>
      <c r="AA162" s="20">
        <v>1.5921209729418899</v>
      </c>
      <c r="AB162" s="20">
        <v>2.09808169169807</v>
      </c>
      <c r="AC162" s="20">
        <v>2.86030330062444</v>
      </c>
      <c r="AD162" s="20">
        <v>4.03419131436927</v>
      </c>
      <c r="AE162" s="20">
        <v>6.6014962103492802</v>
      </c>
      <c r="AF162" s="20">
        <v>9.9318106371052401</v>
      </c>
      <c r="AG162" s="20">
        <v>13.2567840139541</v>
      </c>
      <c r="AH162" s="20">
        <v>15.0900914706869</v>
      </c>
      <c r="AI162" s="20">
        <v>20.880303002270399</v>
      </c>
      <c r="AJ162" s="20">
        <v>36.543512845372199</v>
      </c>
      <c r="AK162" s="20">
        <v>39.9685642835518</v>
      </c>
      <c r="AL162" s="20">
        <v>58.564104401778401</v>
      </c>
      <c r="AM162" s="20">
        <v>61.812559282257503</v>
      </c>
      <c r="AN162" s="20">
        <v>64.639376198931103</v>
      </c>
      <c r="AO162" s="20">
        <v>74.207000022063497</v>
      </c>
      <c r="AP162" s="20">
        <v>85.387036699735404</v>
      </c>
      <c r="AQ162" s="20">
        <v>90.857303024705701</v>
      </c>
      <c r="AR162" s="20">
        <v>100.442910165032</v>
      </c>
      <c r="AS162" s="20">
        <v>107.999211746013</v>
      </c>
      <c r="AT162" s="20">
        <v>108.730152120423</v>
      </c>
      <c r="AU162" s="20">
        <v>107.826313100142</v>
      </c>
      <c r="AV162" s="20">
        <v>109.18541563738999</v>
      </c>
    </row>
    <row r="163" spans="1:48" ht="12" customHeight="1" x14ac:dyDescent="0.25">
      <c r="A163" s="20" t="s">
        <v>247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</row>
    <row r="164" spans="1:48" ht="12" customHeight="1" x14ac:dyDescent="0.25">
      <c r="A164" s="20" t="s">
        <v>248</v>
      </c>
      <c r="B164" s="20">
        <v>0</v>
      </c>
      <c r="C164" s="6"/>
      <c r="D164" s="6"/>
      <c r="E164" s="6"/>
      <c r="F164" s="6"/>
      <c r="G164" s="20">
        <v>0</v>
      </c>
      <c r="H164" s="6"/>
      <c r="I164" s="6"/>
      <c r="J164" s="6"/>
      <c r="K164" s="6"/>
      <c r="L164" s="20">
        <v>0</v>
      </c>
      <c r="M164" s="20">
        <v>0</v>
      </c>
      <c r="N164" s="20">
        <v>0</v>
      </c>
      <c r="O164" s="20">
        <v>0</v>
      </c>
      <c r="P164" s="20">
        <v>0</v>
      </c>
      <c r="Q164" s="20">
        <v>0</v>
      </c>
      <c r="R164" s="20">
        <v>0</v>
      </c>
      <c r="S164" s="20">
        <v>0</v>
      </c>
      <c r="T164" s="20">
        <v>0</v>
      </c>
      <c r="U164" s="20">
        <v>0</v>
      </c>
      <c r="V164" s="20">
        <v>0</v>
      </c>
      <c r="W164" s="20">
        <v>0</v>
      </c>
      <c r="X164" s="20">
        <v>0</v>
      </c>
      <c r="Y164" s="20">
        <v>0</v>
      </c>
      <c r="Z164" s="20">
        <v>0</v>
      </c>
      <c r="AA164" s="20">
        <v>0</v>
      </c>
      <c r="AB164" s="20">
        <v>0</v>
      </c>
      <c r="AC164" s="20">
        <v>0</v>
      </c>
      <c r="AD164" s="20">
        <v>7.3134692886209999E-3</v>
      </c>
      <c r="AE164" s="20">
        <v>4.8128203127031997E-2</v>
      </c>
      <c r="AF164" s="20">
        <v>9.4888118282351996E-2</v>
      </c>
      <c r="AG164" s="20">
        <v>0.107750333603484</v>
      </c>
      <c r="AH164" s="20">
        <v>0.15669046524010599</v>
      </c>
      <c r="AI164" s="20">
        <v>0.37276923772253701</v>
      </c>
      <c r="AJ164" s="20">
        <v>0.885513331050928</v>
      </c>
      <c r="AK164" s="20">
        <v>1.7796465856108299</v>
      </c>
      <c r="AL164" s="20">
        <v>3.1951963967148602</v>
      </c>
      <c r="AM164" s="20">
        <v>4.5452211649504797</v>
      </c>
      <c r="AN164" s="20">
        <v>8.8253041495036904</v>
      </c>
      <c r="AO164" s="20">
        <v>13.7905590950879</v>
      </c>
      <c r="AP164" s="20">
        <v>20.636240085422401</v>
      </c>
      <c r="AQ164" s="20">
        <v>33.315937101974697</v>
      </c>
      <c r="AR164" s="20">
        <v>44.975496319505098</v>
      </c>
      <c r="AS164" s="20">
        <v>55.149667904457701</v>
      </c>
      <c r="AT164" s="20">
        <v>58.571423567877297</v>
      </c>
      <c r="AU164" s="20">
        <v>68.454309251484403</v>
      </c>
      <c r="AV164" s="20">
        <v>82.152245905736393</v>
      </c>
    </row>
    <row r="165" spans="1:48" ht="12" customHeight="1" x14ac:dyDescent="0.25">
      <c r="A165" s="20" t="s">
        <v>249</v>
      </c>
      <c r="B165" s="20">
        <v>0</v>
      </c>
      <c r="C165" s="6"/>
      <c r="D165" s="6"/>
      <c r="E165" s="6"/>
      <c r="F165" s="6"/>
      <c r="G165" s="20">
        <v>0</v>
      </c>
      <c r="H165" s="6"/>
      <c r="I165" s="6"/>
      <c r="J165" s="6"/>
      <c r="K165" s="6"/>
      <c r="L165" s="20">
        <v>0</v>
      </c>
      <c r="M165" s="20">
        <v>0</v>
      </c>
      <c r="N165" s="20">
        <v>0</v>
      </c>
      <c r="O165" s="20">
        <v>0</v>
      </c>
      <c r="P165" s="20">
        <v>0</v>
      </c>
      <c r="Q165" s="20">
        <v>0</v>
      </c>
      <c r="R165" s="20">
        <v>0</v>
      </c>
      <c r="S165" s="20">
        <v>0</v>
      </c>
      <c r="T165" s="20">
        <v>0</v>
      </c>
      <c r="U165" s="20">
        <v>0</v>
      </c>
      <c r="V165" s="20">
        <v>0</v>
      </c>
      <c r="W165" s="20">
        <v>0</v>
      </c>
      <c r="X165" s="20">
        <v>0</v>
      </c>
      <c r="Y165" s="20">
        <v>0</v>
      </c>
      <c r="Z165" s="20">
        <v>0</v>
      </c>
      <c r="AA165" s="20">
        <v>0</v>
      </c>
      <c r="AB165" s="20">
        <v>0</v>
      </c>
      <c r="AC165" s="20">
        <v>0</v>
      </c>
      <c r="AD165" s="20">
        <v>0</v>
      </c>
      <c r="AE165" s="20">
        <v>0</v>
      </c>
      <c r="AF165" s="20">
        <v>0</v>
      </c>
      <c r="AG165" s="20">
        <v>0</v>
      </c>
      <c r="AH165" s="20">
        <v>9.96345546869E-4</v>
      </c>
      <c r="AI165" s="20">
        <v>1.3243912218290001E-2</v>
      </c>
      <c r="AJ165" s="20">
        <v>2.0780759292161E-2</v>
      </c>
      <c r="AK165" s="20">
        <v>1.8823665559128001E-2</v>
      </c>
      <c r="AL165" s="20">
        <v>1.8800626168738E-2</v>
      </c>
      <c r="AM165" s="20">
        <v>0.491543698876371</v>
      </c>
      <c r="AN165" s="20">
        <v>0.67967330790517</v>
      </c>
      <c r="AO165" s="20">
        <v>1.37420702808532</v>
      </c>
      <c r="AP165" s="20">
        <v>2.49234947764656</v>
      </c>
      <c r="AQ165" s="20">
        <v>3.5883733138545799</v>
      </c>
      <c r="AR165" s="20">
        <v>6.4536197707932397</v>
      </c>
      <c r="AS165" s="20">
        <v>13.1323673407217</v>
      </c>
      <c r="AT165" s="20">
        <v>17.358772294651398</v>
      </c>
      <c r="AU165" s="20">
        <v>24.533287330099601</v>
      </c>
      <c r="AV165" s="20">
        <v>27.007708136551699</v>
      </c>
    </row>
    <row r="166" spans="1:48" ht="12" customHeight="1" x14ac:dyDescent="0.25">
      <c r="A166" s="20" t="s">
        <v>250</v>
      </c>
      <c r="B166" s="20">
        <v>0</v>
      </c>
      <c r="C166" s="6"/>
      <c r="D166" s="6"/>
      <c r="E166" s="6"/>
      <c r="F166" s="6"/>
      <c r="G166" s="20">
        <v>0</v>
      </c>
      <c r="H166" s="6"/>
      <c r="I166" s="6"/>
      <c r="J166" s="6"/>
      <c r="K166" s="6"/>
      <c r="L166" s="20">
        <v>0</v>
      </c>
      <c r="M166" s="20">
        <v>0</v>
      </c>
      <c r="N166" s="20">
        <v>0</v>
      </c>
      <c r="O166" s="20">
        <v>0</v>
      </c>
      <c r="P166" s="20">
        <v>0</v>
      </c>
      <c r="Q166" s="20">
        <v>0</v>
      </c>
      <c r="R166" s="20">
        <v>0</v>
      </c>
      <c r="S166" s="20">
        <v>0</v>
      </c>
      <c r="T166" s="20">
        <v>0</v>
      </c>
      <c r="U166" s="20">
        <v>0</v>
      </c>
      <c r="V166" s="20">
        <v>0</v>
      </c>
      <c r="W166" s="20">
        <v>0</v>
      </c>
      <c r="X166" s="20">
        <v>0</v>
      </c>
      <c r="Y166" s="20">
        <v>0</v>
      </c>
      <c r="Z166" s="20">
        <v>0</v>
      </c>
      <c r="AA166" s="20">
        <v>0</v>
      </c>
      <c r="AB166" s="20">
        <v>0</v>
      </c>
      <c r="AC166" s="20">
        <v>0</v>
      </c>
      <c r="AD166" s="20">
        <v>8.6237163406669998E-3</v>
      </c>
      <c r="AE166" s="20">
        <v>1.1912226212952E-2</v>
      </c>
      <c r="AF166" s="20">
        <v>1.1816603979279999E-2</v>
      </c>
      <c r="AG166" s="20">
        <v>1.243137150367E-2</v>
      </c>
      <c r="AH166" s="20">
        <v>1.3013071239668E-2</v>
      </c>
      <c r="AI166" s="20">
        <v>1.6951541847831E-2</v>
      </c>
      <c r="AJ166" s="20">
        <v>2.0698035792832001E-2</v>
      </c>
      <c r="AK166" s="20">
        <v>2.4254470923642999E-2</v>
      </c>
      <c r="AL166" s="20">
        <v>0.21030076527061101</v>
      </c>
      <c r="AM166" s="20">
        <v>1.2085191616237501</v>
      </c>
      <c r="AN166" s="20">
        <v>2.3668307725988802</v>
      </c>
      <c r="AO166" s="20">
        <v>6.7061925870984904</v>
      </c>
      <c r="AP166" s="20">
        <v>13.293202694199699</v>
      </c>
      <c r="AQ166" s="20">
        <v>22.549491593488099</v>
      </c>
      <c r="AR166" s="20">
        <v>27.489081310833001</v>
      </c>
      <c r="AS166" s="20">
        <v>41.806781143926997</v>
      </c>
      <c r="AT166" s="20">
        <v>48.235610060561797</v>
      </c>
      <c r="AU166" s="20">
        <v>55.104175978487802</v>
      </c>
      <c r="AV166" s="20">
        <v>58.575045424949401</v>
      </c>
    </row>
    <row r="167" spans="1:48" ht="12" customHeight="1" x14ac:dyDescent="0.25">
      <c r="A167" s="20" t="s">
        <v>251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</row>
    <row r="168" spans="1:48" ht="12" customHeight="1" x14ac:dyDescent="0.25">
      <c r="A168" s="20" t="s">
        <v>252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</row>
    <row r="169" spans="1:48" ht="12" customHeight="1" x14ac:dyDescent="0.25">
      <c r="A169" s="20" t="s">
        <v>253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</row>
    <row r="170" spans="1:48" ht="12" customHeight="1" x14ac:dyDescent="0.25">
      <c r="A170" s="20" t="s">
        <v>254</v>
      </c>
      <c r="B170" s="20">
        <v>0</v>
      </c>
      <c r="C170" s="6"/>
      <c r="D170" s="6"/>
      <c r="E170" s="6"/>
      <c r="F170" s="6"/>
      <c r="G170" s="20">
        <v>0</v>
      </c>
      <c r="H170" s="6"/>
      <c r="I170" s="6"/>
      <c r="J170" s="6"/>
      <c r="K170" s="6"/>
      <c r="L170" s="20">
        <v>0</v>
      </c>
      <c r="M170" s="20">
        <v>0</v>
      </c>
      <c r="N170" s="20">
        <v>0</v>
      </c>
      <c r="O170" s="20">
        <v>0</v>
      </c>
      <c r="P170" s="20">
        <v>0</v>
      </c>
      <c r="Q170" s="20">
        <v>0</v>
      </c>
      <c r="R170" s="20">
        <v>0</v>
      </c>
      <c r="S170" s="20">
        <v>0</v>
      </c>
      <c r="T170" s="20">
        <v>0</v>
      </c>
      <c r="U170" s="20">
        <v>0</v>
      </c>
      <c r="V170" s="20">
        <v>0</v>
      </c>
      <c r="W170" s="20">
        <v>0</v>
      </c>
      <c r="X170" s="20">
        <v>0</v>
      </c>
      <c r="Y170" s="20">
        <v>0</v>
      </c>
      <c r="Z170" s="20">
        <v>0</v>
      </c>
      <c r="AA170" s="20">
        <v>0</v>
      </c>
      <c r="AB170" s="6"/>
      <c r="AC170" s="6"/>
      <c r="AD170" s="20">
        <v>1.4033473284637901</v>
      </c>
      <c r="AE170" s="20">
        <v>1.3946619995624601</v>
      </c>
      <c r="AF170" s="20">
        <v>2.086339690874</v>
      </c>
      <c r="AG170" s="6"/>
      <c r="AH170" s="6"/>
      <c r="AI170" s="6"/>
      <c r="AJ170" s="20">
        <v>4.3309727916511402</v>
      </c>
      <c r="AK170" s="20">
        <v>4.3839139583820401</v>
      </c>
      <c r="AL170" s="20">
        <v>19.079555966697502</v>
      </c>
      <c r="AM170" s="20">
        <v>24.695574481575999</v>
      </c>
      <c r="AN170" s="20">
        <v>26.9430576658708</v>
      </c>
      <c r="AO170" s="20">
        <v>29.930998187240501</v>
      </c>
      <c r="AP170" s="6"/>
      <c r="AQ170" s="6"/>
      <c r="AR170" s="6"/>
      <c r="AS170" s="6"/>
      <c r="AT170" s="6"/>
      <c r="AU170" s="6"/>
      <c r="AV170" s="6"/>
    </row>
    <row r="171" spans="1:48" ht="12" customHeight="1" x14ac:dyDescent="0.25">
      <c r="A171" s="20" t="s">
        <v>255</v>
      </c>
      <c r="B171" s="20">
        <v>0</v>
      </c>
      <c r="C171" s="6"/>
      <c r="D171" s="6"/>
      <c r="E171" s="6"/>
      <c r="F171" s="6"/>
      <c r="G171" s="20">
        <v>0</v>
      </c>
      <c r="H171" s="6"/>
      <c r="I171" s="6"/>
      <c r="J171" s="6"/>
      <c r="K171" s="6"/>
      <c r="L171" s="20">
        <v>0</v>
      </c>
      <c r="M171" s="20">
        <v>0</v>
      </c>
      <c r="N171" s="20">
        <v>0</v>
      </c>
      <c r="O171" s="20">
        <v>0</v>
      </c>
      <c r="P171" s="20">
        <v>0</v>
      </c>
      <c r="Q171" s="20">
        <v>0</v>
      </c>
      <c r="R171" s="20">
        <v>4.0744636285806997E-2</v>
      </c>
      <c r="S171" s="20">
        <v>0.26897294121023502</v>
      </c>
      <c r="T171" s="20">
        <v>0.56909926518721399</v>
      </c>
      <c r="U171" s="20">
        <v>0.94365839807643503</v>
      </c>
      <c r="V171" s="20">
        <v>1.5189425318357801</v>
      </c>
      <c r="W171" s="20">
        <v>2.0887940819620301</v>
      </c>
      <c r="X171" s="20">
        <v>2.8683739245599198</v>
      </c>
      <c r="Y171" s="20">
        <v>3.62163802180936</v>
      </c>
      <c r="Z171" s="20">
        <v>3.9715499897069599</v>
      </c>
      <c r="AA171" s="20">
        <v>4.6405445262685099</v>
      </c>
      <c r="AB171" s="20">
        <v>5.4991024956532302</v>
      </c>
      <c r="AC171" s="20">
        <v>6.6015652344351601</v>
      </c>
      <c r="AD171" s="20">
        <v>8.61850075962397</v>
      </c>
      <c r="AE171" s="20">
        <v>13.5783887653034</v>
      </c>
      <c r="AF171" s="20">
        <v>22.5116629686522</v>
      </c>
      <c r="AG171" s="20">
        <v>28.766362936271801</v>
      </c>
      <c r="AH171" s="20">
        <v>38.003808624117497</v>
      </c>
      <c r="AI171" s="20">
        <v>46.674571909476597</v>
      </c>
      <c r="AJ171" s="20">
        <v>59.655182297638198</v>
      </c>
      <c r="AK171" s="20">
        <v>71.790274421886807</v>
      </c>
      <c r="AL171" s="20">
        <v>79.597638699383893</v>
      </c>
      <c r="AM171" s="20">
        <v>83.5611790195738</v>
      </c>
      <c r="AN171" s="20">
        <v>89.079444398134498</v>
      </c>
      <c r="AO171" s="20">
        <v>98.641914643977799</v>
      </c>
      <c r="AP171" s="20">
        <v>102.836827736391</v>
      </c>
      <c r="AQ171" s="20">
        <v>104.28619590207499</v>
      </c>
      <c r="AR171" s="20">
        <v>106.68430602522299</v>
      </c>
      <c r="AS171" s="20">
        <v>109.04481499004299</v>
      </c>
      <c r="AT171" s="20">
        <v>110.873764636423</v>
      </c>
      <c r="AU171" s="20">
        <v>115.67775133516299</v>
      </c>
      <c r="AV171" s="20">
        <v>116.754872434642</v>
      </c>
    </row>
    <row r="172" spans="1:48" ht="12" customHeight="1" x14ac:dyDescent="0.25">
      <c r="A172" s="20" t="s">
        <v>256</v>
      </c>
      <c r="B172" s="20">
        <v>0</v>
      </c>
      <c r="C172" s="6"/>
      <c r="D172" s="6"/>
      <c r="E172" s="6"/>
      <c r="F172" s="6"/>
      <c r="G172" s="20">
        <v>0</v>
      </c>
      <c r="H172" s="6"/>
      <c r="I172" s="6"/>
      <c r="J172" s="6"/>
      <c r="K172" s="6"/>
      <c r="L172" s="20">
        <v>0</v>
      </c>
      <c r="M172" s="20">
        <v>0</v>
      </c>
      <c r="N172" s="20">
        <v>0</v>
      </c>
      <c r="O172" s="20">
        <v>0</v>
      </c>
      <c r="P172" s="20">
        <v>0</v>
      </c>
      <c r="Q172" s="20">
        <v>0</v>
      </c>
      <c r="R172" s="20">
        <v>0</v>
      </c>
      <c r="S172" s="20">
        <v>0</v>
      </c>
      <c r="T172" s="20">
        <v>0</v>
      </c>
      <c r="U172" s="20">
        <v>0</v>
      </c>
      <c r="V172" s="20">
        <v>3.3797507433830001E-3</v>
      </c>
      <c r="W172" s="20">
        <v>4.6528604814557999E-2</v>
      </c>
      <c r="X172" s="20">
        <v>6.9453849445148E-2</v>
      </c>
      <c r="Y172" s="20">
        <v>9.8835006192350999E-2</v>
      </c>
      <c r="Z172" s="20">
        <v>0.116761704832198</v>
      </c>
      <c r="AA172" s="20">
        <v>0.14614130740261899</v>
      </c>
      <c r="AB172" s="20">
        <v>0.18859377455648099</v>
      </c>
      <c r="AC172" s="20">
        <v>0.23240393092961101</v>
      </c>
      <c r="AD172" s="20">
        <v>0.26573319365306503</v>
      </c>
      <c r="AE172" s="20">
        <v>0.30930730466471701</v>
      </c>
      <c r="AF172" s="20">
        <v>0.360749778899633</v>
      </c>
      <c r="AG172" s="20">
        <v>0.66408999747645803</v>
      </c>
      <c r="AH172" s="20">
        <v>2.3384392197731398</v>
      </c>
      <c r="AI172" s="20">
        <v>4.3305940116722796</v>
      </c>
      <c r="AJ172" s="20">
        <v>5.3554088301397096</v>
      </c>
      <c r="AK172" s="20">
        <v>7.1549618998278799</v>
      </c>
      <c r="AL172" s="20">
        <v>14.1718194905077</v>
      </c>
      <c r="AM172" s="20">
        <v>20.105311884193402</v>
      </c>
      <c r="AN172" s="20">
        <v>25.428441412057602</v>
      </c>
      <c r="AO172" s="20">
        <v>33.901013145325102</v>
      </c>
      <c r="AP172" s="20">
        <v>54.876291927178698</v>
      </c>
      <c r="AQ172" s="20">
        <v>72.994836627024597</v>
      </c>
      <c r="AR172" s="20">
        <v>97.610990529000802</v>
      </c>
      <c r="AS172" s="20">
        <v>122.08548242808099</v>
      </c>
      <c r="AT172" s="20">
        <v>146.39957878296099</v>
      </c>
      <c r="AU172" s="20">
        <v>165.543238206822</v>
      </c>
      <c r="AV172" s="20">
        <v>168.97410356815999</v>
      </c>
    </row>
    <row r="173" spans="1:48" ht="12" customHeight="1" x14ac:dyDescent="0.25">
      <c r="A173" s="20" t="s">
        <v>257</v>
      </c>
      <c r="B173" s="20">
        <v>0</v>
      </c>
      <c r="C173" s="6"/>
      <c r="D173" s="6"/>
      <c r="E173" s="6"/>
      <c r="F173" s="6"/>
      <c r="G173" s="20">
        <v>0</v>
      </c>
      <c r="H173" s="6"/>
      <c r="I173" s="6"/>
      <c r="J173" s="6"/>
      <c r="K173" s="6"/>
      <c r="L173" s="20">
        <v>0</v>
      </c>
      <c r="M173" s="20">
        <v>0</v>
      </c>
      <c r="N173" s="20">
        <v>0</v>
      </c>
      <c r="O173" s="20">
        <v>0</v>
      </c>
      <c r="P173" s="20">
        <v>0</v>
      </c>
      <c r="Q173" s="20">
        <v>0</v>
      </c>
      <c r="R173" s="20">
        <v>0</v>
      </c>
      <c r="S173" s="20">
        <v>0</v>
      </c>
      <c r="T173" s="20">
        <v>0</v>
      </c>
      <c r="U173" s="20">
        <v>0</v>
      </c>
      <c r="V173" s="20">
        <v>0</v>
      </c>
      <c r="W173" s="20">
        <v>0</v>
      </c>
      <c r="X173" s="20">
        <v>0</v>
      </c>
      <c r="Y173" s="20">
        <v>0</v>
      </c>
      <c r="Z173" s="20">
        <v>0</v>
      </c>
      <c r="AA173" s="20">
        <v>1.7881941437729999E-3</v>
      </c>
      <c r="AB173" s="20">
        <v>7.393226458127E-3</v>
      </c>
      <c r="AC173" s="20">
        <v>1.1439679127E-2</v>
      </c>
      <c r="AD173" s="20">
        <v>1.3219872128308E-2</v>
      </c>
      <c r="AE173" s="20">
        <v>1.9869190281028001E-2</v>
      </c>
      <c r="AF173" s="20">
        <v>3.2167300619686999E-2</v>
      </c>
      <c r="AG173" s="20">
        <v>5.2041763809941001E-2</v>
      </c>
      <c r="AH173" s="20">
        <v>0.100574311967934</v>
      </c>
      <c r="AI173" s="20">
        <v>0.14229629927305801</v>
      </c>
      <c r="AJ173" s="20">
        <v>0.18803057479339899</v>
      </c>
      <c r="AK173" s="20">
        <v>0.21207331258856099</v>
      </c>
      <c r="AL173" s="20">
        <v>0.50326411854025599</v>
      </c>
      <c r="AM173" s="20">
        <v>1.12929136749945</v>
      </c>
      <c r="AN173" s="20">
        <v>1.57006768223264</v>
      </c>
      <c r="AO173" s="20">
        <v>3.2227036269829399</v>
      </c>
      <c r="AP173" s="20">
        <v>8.0501533157616993</v>
      </c>
      <c r="AQ173" s="20">
        <v>21.364526557573701</v>
      </c>
      <c r="AR173" s="20">
        <v>38.2234085490499</v>
      </c>
      <c r="AS173" s="20">
        <v>52.567221113322503</v>
      </c>
      <c r="AT173" s="20">
        <v>55.334397059581399</v>
      </c>
      <c r="AU173" s="20">
        <v>57.136880614856203</v>
      </c>
      <c r="AV173" s="20">
        <v>61.6109614054714</v>
      </c>
    </row>
    <row r="174" spans="1:48" ht="12" customHeight="1" x14ac:dyDescent="0.25">
      <c r="A174" s="20" t="s">
        <v>258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20">
        <v>12.558115771726399</v>
      </c>
      <c r="AN174" s="20">
        <v>19.920804142552502</v>
      </c>
      <c r="AO174" s="20">
        <v>19.815179518254801</v>
      </c>
      <c r="AP174" s="20">
        <v>30.397869988948099</v>
      </c>
      <c r="AQ174" s="20">
        <v>41.707061116386001</v>
      </c>
      <c r="AR174" s="20">
        <v>53.141465354409</v>
      </c>
      <c r="AS174" s="20">
        <v>57.677476764880403</v>
      </c>
      <c r="AT174" s="20">
        <v>62.636390445296399</v>
      </c>
      <c r="AU174" s="20">
        <v>70.8870652598671</v>
      </c>
      <c r="AV174" s="20">
        <v>74.942986074045294</v>
      </c>
    </row>
    <row r="175" spans="1:48" ht="12" customHeight="1" x14ac:dyDescent="0.25">
      <c r="A175" s="20" t="s">
        <v>259</v>
      </c>
      <c r="B175" s="20">
        <v>0</v>
      </c>
      <c r="C175" s="6"/>
      <c r="D175" s="6"/>
      <c r="E175" s="6"/>
      <c r="F175" s="6"/>
      <c r="G175" s="20">
        <v>0</v>
      </c>
      <c r="H175" s="6"/>
      <c r="I175" s="6"/>
      <c r="J175" s="6"/>
      <c r="K175" s="6"/>
      <c r="L175" s="20">
        <v>0</v>
      </c>
      <c r="M175" s="20">
        <v>0</v>
      </c>
      <c r="N175" s="20">
        <v>0</v>
      </c>
      <c r="O175" s="20">
        <v>0</v>
      </c>
      <c r="P175" s="20">
        <v>0</v>
      </c>
      <c r="Q175" s="20">
        <v>0</v>
      </c>
      <c r="R175" s="20">
        <v>0</v>
      </c>
      <c r="S175" s="20">
        <v>0</v>
      </c>
      <c r="T175" s="20">
        <v>0</v>
      </c>
      <c r="U175" s="20">
        <v>0</v>
      </c>
      <c r="V175" s="20">
        <v>0</v>
      </c>
      <c r="W175" s="20">
        <v>0</v>
      </c>
      <c r="X175" s="20">
        <v>0</v>
      </c>
      <c r="Y175" s="20">
        <v>0</v>
      </c>
      <c r="Z175" s="20">
        <v>0</v>
      </c>
      <c r="AA175" s="20">
        <v>0</v>
      </c>
      <c r="AB175" s="20">
        <v>0</v>
      </c>
      <c r="AC175" s="20">
        <v>0</v>
      </c>
      <c r="AD175" s="20">
        <v>0</v>
      </c>
      <c r="AE175" s="20">
        <v>0</v>
      </c>
      <c r="AF175" s="20">
        <v>0</v>
      </c>
      <c r="AG175" s="20">
        <v>0.25624909168848797</v>
      </c>
      <c r="AH175" s="20">
        <v>0.84219877240039198</v>
      </c>
      <c r="AI175" s="20">
        <v>3.0205650102205999</v>
      </c>
      <c r="AJ175" s="20">
        <v>8.0316287975456202</v>
      </c>
      <c r="AK175" s="20">
        <v>13.8830685836801</v>
      </c>
      <c r="AL175" s="20">
        <v>15.7716085752174</v>
      </c>
      <c r="AM175" s="20">
        <v>17.1333960874165</v>
      </c>
      <c r="AN175" s="20">
        <v>22.152986739997399</v>
      </c>
      <c r="AO175" s="20">
        <v>39.596488840714699</v>
      </c>
      <c r="AP175" s="20">
        <v>54.001440870129898</v>
      </c>
      <c r="AQ175" s="20">
        <v>66.000795851857404</v>
      </c>
      <c r="AR175" s="20">
        <v>89.851650698232902</v>
      </c>
      <c r="AS175" s="20">
        <v>114.935004889201</v>
      </c>
      <c r="AT175" s="20">
        <v>175.24137749750801</v>
      </c>
      <c r="AU175" s="20">
        <v>188.987437514573</v>
      </c>
      <c r="AV175" s="20">
        <v>203.88397688722401</v>
      </c>
    </row>
    <row r="176" spans="1:48" ht="12" customHeight="1" x14ac:dyDescent="0.25">
      <c r="A176" s="20" t="s">
        <v>260</v>
      </c>
      <c r="B176" s="20">
        <v>0</v>
      </c>
      <c r="C176" s="6"/>
      <c r="D176" s="6"/>
      <c r="E176" s="6"/>
      <c r="F176" s="6"/>
      <c r="G176" s="20">
        <v>0</v>
      </c>
      <c r="H176" s="6"/>
      <c r="I176" s="6"/>
      <c r="J176" s="6"/>
      <c r="K176" s="6"/>
      <c r="L176" s="20">
        <v>0</v>
      </c>
      <c r="M176" s="20">
        <v>0</v>
      </c>
      <c r="N176" s="20">
        <v>0</v>
      </c>
      <c r="O176" s="20">
        <v>0</v>
      </c>
      <c r="P176" s="20">
        <v>0</v>
      </c>
      <c r="Q176" s="20">
        <v>0</v>
      </c>
      <c r="R176" s="20">
        <v>0</v>
      </c>
      <c r="S176" s="20">
        <v>0</v>
      </c>
      <c r="T176" s="20">
        <v>0</v>
      </c>
      <c r="U176" s="20">
        <v>0</v>
      </c>
      <c r="V176" s="20">
        <v>0</v>
      </c>
      <c r="W176" s="20">
        <v>0</v>
      </c>
      <c r="X176" s="20">
        <v>0</v>
      </c>
      <c r="Y176" s="20">
        <v>0</v>
      </c>
      <c r="Z176" s="20">
        <v>0</v>
      </c>
      <c r="AA176" s="20">
        <v>0</v>
      </c>
      <c r="AB176" s="20">
        <v>0</v>
      </c>
      <c r="AC176" s="20">
        <v>0</v>
      </c>
      <c r="AD176" s="20">
        <v>0</v>
      </c>
      <c r="AE176" s="20">
        <v>0</v>
      </c>
      <c r="AF176" s="20">
        <v>0</v>
      </c>
      <c r="AG176" s="20">
        <v>4.7203985049247998E-2</v>
      </c>
      <c r="AH176" s="20">
        <v>7.7598170638719002E-2</v>
      </c>
      <c r="AI176" s="20">
        <v>0.108891720134565</v>
      </c>
      <c r="AJ176" s="20">
        <v>0.13469934510815601</v>
      </c>
      <c r="AK176" s="20">
        <v>0.15914259325086699</v>
      </c>
      <c r="AL176" s="20">
        <v>0.19389024652329401</v>
      </c>
      <c r="AM176" s="20">
        <v>0.26502019630576001</v>
      </c>
      <c r="AN176" s="20">
        <v>0.30156664734916899</v>
      </c>
      <c r="AO176" s="20">
        <v>0.81220416147246199</v>
      </c>
      <c r="AP176" s="20">
        <v>1.2304285976542799</v>
      </c>
      <c r="AQ176" s="20">
        <v>1.6013025635572999</v>
      </c>
      <c r="AR176" s="20">
        <v>4.6902063956592404</v>
      </c>
      <c r="AS176" s="20">
        <v>13.345002830850699</v>
      </c>
      <c r="AT176" s="20">
        <v>21.146794869021701</v>
      </c>
      <c r="AU176" s="20">
        <v>27.8361615020473</v>
      </c>
      <c r="AV176" s="20">
        <v>34.218113957440401</v>
      </c>
    </row>
    <row r="177" spans="1:48" ht="12" customHeight="1" x14ac:dyDescent="0.25">
      <c r="A177" s="20" t="s">
        <v>261</v>
      </c>
      <c r="B177" s="20">
        <v>0</v>
      </c>
      <c r="C177" s="6"/>
      <c r="D177" s="6"/>
      <c r="E177" s="6"/>
      <c r="F177" s="6"/>
      <c r="G177" s="20">
        <v>0</v>
      </c>
      <c r="H177" s="6"/>
      <c r="I177" s="6"/>
      <c r="J177" s="6"/>
      <c r="K177" s="6"/>
      <c r="L177" s="20">
        <v>0</v>
      </c>
      <c r="M177" s="20">
        <v>0</v>
      </c>
      <c r="N177" s="20">
        <v>0</v>
      </c>
      <c r="O177" s="20">
        <v>0</v>
      </c>
      <c r="P177" s="20">
        <v>0</v>
      </c>
      <c r="Q177" s="20">
        <v>0</v>
      </c>
      <c r="R177" s="20">
        <v>0</v>
      </c>
      <c r="S177" s="20">
        <v>0</v>
      </c>
      <c r="T177" s="20">
        <v>0</v>
      </c>
      <c r="U177" s="20">
        <v>0</v>
      </c>
      <c r="V177" s="20">
        <v>0</v>
      </c>
      <c r="W177" s="20">
        <v>0</v>
      </c>
      <c r="X177" s="20">
        <v>0</v>
      </c>
      <c r="Y177" s="20">
        <v>0</v>
      </c>
      <c r="Z177" s="20">
        <v>0</v>
      </c>
      <c r="AA177" s="20">
        <v>0</v>
      </c>
      <c r="AB177" s="20">
        <v>0</v>
      </c>
      <c r="AC177" s="20">
        <v>3.3596280219854002E-2</v>
      </c>
      <c r="AD177" s="20">
        <v>7.4096400947646995E-2</v>
      </c>
      <c r="AE177" s="20">
        <v>0.16348936678818099</v>
      </c>
      <c r="AF177" s="20">
        <v>0.32963079974100001</v>
      </c>
      <c r="AG177" s="20">
        <v>0.66990815775256596</v>
      </c>
      <c r="AH177" s="20">
        <v>1.6798779575842799</v>
      </c>
      <c r="AI177" s="20">
        <v>4.5183009533474499</v>
      </c>
      <c r="AJ177" s="20">
        <v>8.3233290947079599</v>
      </c>
      <c r="AK177" s="20">
        <v>15.3607936612795</v>
      </c>
      <c r="AL177" s="20">
        <v>21.085747299970102</v>
      </c>
      <c r="AM177" s="20">
        <v>29.956966303179598</v>
      </c>
      <c r="AN177" s="20">
        <v>31.191362416341502</v>
      </c>
      <c r="AO177" s="20">
        <v>30.2245994184041</v>
      </c>
      <c r="AP177" s="20">
        <v>31.994894381242101</v>
      </c>
      <c r="AQ177" s="20">
        <v>53.803608396435997</v>
      </c>
      <c r="AR177" s="20">
        <v>76.714082259476001</v>
      </c>
      <c r="AS177" s="20">
        <v>92.9459722431328</v>
      </c>
      <c r="AT177" s="20">
        <v>88.595627298604299</v>
      </c>
      <c r="AU177" s="20">
        <v>91.731566641072305</v>
      </c>
      <c r="AV177" s="20">
        <v>99.402629908240996</v>
      </c>
    </row>
    <row r="178" spans="1:48" ht="12" customHeight="1" x14ac:dyDescent="0.25">
      <c r="A178" s="20" t="s">
        <v>262</v>
      </c>
      <c r="B178" s="20">
        <v>0</v>
      </c>
      <c r="C178" s="6"/>
      <c r="D178" s="6"/>
      <c r="E178" s="6"/>
      <c r="F178" s="6"/>
      <c r="G178" s="20">
        <v>0</v>
      </c>
      <c r="H178" s="6"/>
      <c r="I178" s="6"/>
      <c r="J178" s="6"/>
      <c r="K178" s="6"/>
      <c r="L178" s="20">
        <v>0</v>
      </c>
      <c r="M178" s="20">
        <v>0</v>
      </c>
      <c r="N178" s="20">
        <v>0</v>
      </c>
      <c r="O178" s="20">
        <v>0</v>
      </c>
      <c r="P178" s="20">
        <v>0</v>
      </c>
      <c r="Q178" s="20">
        <v>0</v>
      </c>
      <c r="R178" s="20">
        <v>0</v>
      </c>
      <c r="S178" s="20">
        <v>0</v>
      </c>
      <c r="T178" s="20">
        <v>0</v>
      </c>
      <c r="U178" s="20">
        <v>0</v>
      </c>
      <c r="V178" s="20">
        <v>0</v>
      </c>
      <c r="W178" s="20">
        <v>0</v>
      </c>
      <c r="X178" s="20">
        <v>0</v>
      </c>
      <c r="Y178" s="20">
        <v>0</v>
      </c>
      <c r="Z178" s="20">
        <v>0</v>
      </c>
      <c r="AA178" s="20">
        <v>7.6087578555239996E-3</v>
      </c>
      <c r="AB178" s="20">
        <v>2.5766129879828001E-2</v>
      </c>
      <c r="AC178" s="20">
        <v>9.5551532981351994E-2</v>
      </c>
      <c r="AD178" s="20">
        <v>0.15796219542560599</v>
      </c>
      <c r="AE178" s="20">
        <v>0.22303381273782</v>
      </c>
      <c r="AF178" s="20">
        <v>0.308651936447491</v>
      </c>
      <c r="AG178" s="20">
        <v>0.82879593689897502</v>
      </c>
      <c r="AH178" s="20">
        <v>1.71000896893854</v>
      </c>
      <c r="AI178" s="20">
        <v>2.9611945164299098</v>
      </c>
      <c r="AJ178" s="20">
        <v>3.977121642233</v>
      </c>
      <c r="AK178" s="20">
        <v>4.9256150566275396</v>
      </c>
      <c r="AL178" s="20">
        <v>6.8372169666978504</v>
      </c>
      <c r="AM178" s="20">
        <v>8.6794880457884993</v>
      </c>
      <c r="AN178" s="20">
        <v>10.886854536177299</v>
      </c>
      <c r="AO178" s="20">
        <v>15.022953683376</v>
      </c>
      <c r="AP178" s="20">
        <v>20.259816394556701</v>
      </c>
      <c r="AQ178" s="20">
        <v>32.727601177719997</v>
      </c>
      <c r="AR178" s="20">
        <v>54.736932135173397</v>
      </c>
      <c r="AS178" s="20">
        <v>73.609897756896999</v>
      </c>
      <c r="AT178" s="20">
        <v>85.869014052484701</v>
      </c>
      <c r="AU178" s="20">
        <v>100.132880450035</v>
      </c>
      <c r="AV178" s="20">
        <v>110.41366345919801</v>
      </c>
    </row>
    <row r="179" spans="1:48" ht="12" customHeight="1" x14ac:dyDescent="0.25">
      <c r="A179" s="20" t="s">
        <v>263</v>
      </c>
      <c r="B179" s="20">
        <v>0</v>
      </c>
      <c r="C179" s="6"/>
      <c r="D179" s="6"/>
      <c r="E179" s="6"/>
      <c r="F179" s="6"/>
      <c r="G179" s="20">
        <v>0</v>
      </c>
      <c r="H179" s="6"/>
      <c r="I179" s="6"/>
      <c r="J179" s="6"/>
      <c r="K179" s="6"/>
      <c r="L179" s="20">
        <v>0</v>
      </c>
      <c r="M179" s="20">
        <v>0</v>
      </c>
      <c r="N179" s="20">
        <v>0</v>
      </c>
      <c r="O179" s="20">
        <v>0</v>
      </c>
      <c r="P179" s="20">
        <v>0</v>
      </c>
      <c r="Q179" s="20">
        <v>0</v>
      </c>
      <c r="R179" s="20">
        <v>0</v>
      </c>
      <c r="S179" s="20">
        <v>0</v>
      </c>
      <c r="T179" s="20">
        <v>0</v>
      </c>
      <c r="U179" s="20">
        <v>0</v>
      </c>
      <c r="V179" s="20">
        <v>0</v>
      </c>
      <c r="W179" s="20">
        <v>0</v>
      </c>
      <c r="X179" s="20">
        <v>0</v>
      </c>
      <c r="Y179" s="20">
        <v>0</v>
      </c>
      <c r="Z179" s="20">
        <v>0</v>
      </c>
      <c r="AA179" s="20">
        <v>0</v>
      </c>
      <c r="AB179" s="20">
        <v>5.4792892684033999E-2</v>
      </c>
      <c r="AC179" s="20">
        <v>8.6675953817880999E-2</v>
      </c>
      <c r="AD179" s="20">
        <v>0.15474384951378201</v>
      </c>
      <c r="AE179" s="20">
        <v>0.253907309024897</v>
      </c>
      <c r="AF179" s="20">
        <v>0.71310266034760095</v>
      </c>
      <c r="AG179" s="20">
        <v>1.3539528270639301</v>
      </c>
      <c r="AH179" s="20">
        <v>1.85513356666211</v>
      </c>
      <c r="AI179" s="20">
        <v>2.3414807919921201</v>
      </c>
      <c r="AJ179" s="20">
        <v>3.7663480309467001</v>
      </c>
      <c r="AK179" s="20">
        <v>8.3486766550728593</v>
      </c>
      <c r="AL179" s="20">
        <v>15.398286688446399</v>
      </c>
      <c r="AM179" s="20">
        <v>19.078409566930699</v>
      </c>
      <c r="AN179" s="20">
        <v>27.352617123072999</v>
      </c>
      <c r="AO179" s="20">
        <v>39.238945282312599</v>
      </c>
      <c r="AP179" s="20">
        <v>40.655111171387702</v>
      </c>
      <c r="AQ179" s="20">
        <v>49.208843008955597</v>
      </c>
      <c r="AR179" s="20">
        <v>64.684842799532902</v>
      </c>
      <c r="AS179" s="20">
        <v>75.540418971108494</v>
      </c>
      <c r="AT179" s="20">
        <v>82.425407911554601</v>
      </c>
      <c r="AU179" s="20">
        <v>85.669056788469703</v>
      </c>
      <c r="AV179" s="20">
        <v>91.992083880545295</v>
      </c>
    </row>
    <row r="180" spans="1:48" ht="12" customHeight="1" x14ac:dyDescent="0.25">
      <c r="A180" s="20" t="s">
        <v>264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</row>
    <row r="181" spans="1:48" ht="12" customHeight="1" x14ac:dyDescent="0.25">
      <c r="A181" s="20" t="s">
        <v>265</v>
      </c>
      <c r="B181" s="20">
        <v>0</v>
      </c>
      <c r="C181" s="6"/>
      <c r="D181" s="6"/>
      <c r="E181" s="6"/>
      <c r="F181" s="6"/>
      <c r="G181" s="20">
        <v>0</v>
      </c>
      <c r="H181" s="6"/>
      <c r="I181" s="6"/>
      <c r="J181" s="6"/>
      <c r="K181" s="6"/>
      <c r="L181" s="20">
        <v>0</v>
      </c>
      <c r="M181" s="20">
        <v>0</v>
      </c>
      <c r="N181" s="20">
        <v>0</v>
      </c>
      <c r="O181" s="20">
        <v>0</v>
      </c>
      <c r="P181" s="20">
        <v>0</v>
      </c>
      <c r="Q181" s="20">
        <v>0</v>
      </c>
      <c r="R181" s="20">
        <v>0</v>
      </c>
      <c r="S181" s="20">
        <v>0</v>
      </c>
      <c r="T181" s="20">
        <v>0</v>
      </c>
      <c r="U181" s="20">
        <v>0</v>
      </c>
      <c r="V181" s="20">
        <v>0</v>
      </c>
      <c r="W181" s="20">
        <v>0</v>
      </c>
      <c r="X181" s="20">
        <v>0</v>
      </c>
      <c r="Y181" s="20">
        <v>0</v>
      </c>
      <c r="Z181" s="20">
        <v>0</v>
      </c>
      <c r="AA181" s="20">
        <v>0</v>
      </c>
      <c r="AB181" s="20">
        <v>0</v>
      </c>
      <c r="AC181" s="20">
        <v>5.7389047753859997E-3</v>
      </c>
      <c r="AD181" s="20">
        <v>4.0972130677895E-2</v>
      </c>
      <c r="AE181" s="20">
        <v>0.10150519203410199</v>
      </c>
      <c r="AF181" s="20">
        <v>0.19535432821058701</v>
      </c>
      <c r="AG181" s="20">
        <v>0.56485931305086501</v>
      </c>
      <c r="AH181" s="20">
        <v>2.1157038364728198</v>
      </c>
      <c r="AI181" s="20">
        <v>5.02533726107362</v>
      </c>
      <c r="AJ181" s="20">
        <v>10.3205737409493</v>
      </c>
      <c r="AK181" s="20">
        <v>17.6150639369122</v>
      </c>
      <c r="AL181" s="20">
        <v>26.1444865668186</v>
      </c>
      <c r="AM181" s="20">
        <v>36.3544083667026</v>
      </c>
      <c r="AN181" s="20">
        <v>45.555142184761799</v>
      </c>
      <c r="AO181" s="20">
        <v>60.500285342809804</v>
      </c>
      <c r="AP181" s="20">
        <v>76.421748804665199</v>
      </c>
      <c r="AQ181" s="20">
        <v>96.267058733838596</v>
      </c>
      <c r="AR181" s="20">
        <v>108.376621985756</v>
      </c>
      <c r="AS181" s="20">
        <v>114.93493641894899</v>
      </c>
      <c r="AT181" s="20">
        <v>117.143885884442</v>
      </c>
      <c r="AU181" s="20">
        <v>122.66512020641299</v>
      </c>
      <c r="AV181" s="20">
        <v>128.46305521334301</v>
      </c>
    </row>
    <row r="182" spans="1:48" ht="12" customHeight="1" x14ac:dyDescent="0.25">
      <c r="A182" s="20" t="s">
        <v>266</v>
      </c>
      <c r="B182" s="20">
        <v>0</v>
      </c>
      <c r="C182" s="6"/>
      <c r="D182" s="6"/>
      <c r="E182" s="6"/>
      <c r="F182" s="6"/>
      <c r="G182" s="20">
        <v>0</v>
      </c>
      <c r="H182" s="6"/>
      <c r="I182" s="6"/>
      <c r="J182" s="6"/>
      <c r="K182" s="6"/>
      <c r="L182" s="20">
        <v>0</v>
      </c>
      <c r="M182" s="20">
        <v>0</v>
      </c>
      <c r="N182" s="20">
        <v>0</v>
      </c>
      <c r="O182" s="20">
        <v>0</v>
      </c>
      <c r="P182" s="20">
        <v>0</v>
      </c>
      <c r="Q182" s="20">
        <v>0</v>
      </c>
      <c r="R182" s="20">
        <v>0</v>
      </c>
      <c r="S182" s="20">
        <v>0</v>
      </c>
      <c r="T182" s="20">
        <v>0</v>
      </c>
      <c r="U182" s="20">
        <v>0</v>
      </c>
      <c r="V182" s="20">
        <v>0</v>
      </c>
      <c r="W182" s="20">
        <v>0</v>
      </c>
      <c r="X182" s="20">
        <v>0</v>
      </c>
      <c r="Y182" s="20">
        <v>0</v>
      </c>
      <c r="Z182" s="20">
        <v>2.8041188898028001E-2</v>
      </c>
      <c r="AA182" s="20">
        <v>6.5488036494367005E-2</v>
      </c>
      <c r="AB182" s="20">
        <v>0.12667985276583801</v>
      </c>
      <c r="AC182" s="20">
        <v>0.37328934512474299</v>
      </c>
      <c r="AD182" s="20">
        <v>1.01015429433742</v>
      </c>
      <c r="AE182" s="20">
        <v>1.72172834106074</v>
      </c>
      <c r="AF182" s="20">
        <v>3.3663893218954399</v>
      </c>
      <c r="AG182" s="20">
        <v>6.5261886958105402</v>
      </c>
      <c r="AH182" s="20">
        <v>14.757776228075601</v>
      </c>
      <c r="AI182" s="20">
        <v>29.989590662965099</v>
      </c>
      <c r="AJ182" s="20">
        <v>45.381859993930199</v>
      </c>
      <c r="AK182" s="20">
        <v>64.481581206417204</v>
      </c>
      <c r="AL182" s="20">
        <v>76.856691043604499</v>
      </c>
      <c r="AM182" s="20">
        <v>83.179382718797299</v>
      </c>
      <c r="AN182" s="20">
        <v>95.575086032535694</v>
      </c>
      <c r="AO182" s="20">
        <v>100.61722290525501</v>
      </c>
      <c r="AP182" s="20">
        <v>108.57055086074</v>
      </c>
      <c r="AQ182" s="20">
        <v>115.58769781132401</v>
      </c>
      <c r="AR182" s="20">
        <v>127.049097495521</v>
      </c>
      <c r="AS182" s="20">
        <v>132.10812956786799</v>
      </c>
      <c r="AT182" s="20">
        <v>110.677360557559</v>
      </c>
      <c r="AU182" s="20">
        <v>114.376794049068</v>
      </c>
      <c r="AV182" s="20">
        <v>114.92031133254601</v>
      </c>
    </row>
    <row r="183" spans="1:48" ht="12" customHeight="1" x14ac:dyDescent="0.25">
      <c r="A183" s="20" t="s">
        <v>267</v>
      </c>
      <c r="B183" s="20">
        <v>0</v>
      </c>
      <c r="C183" s="6"/>
      <c r="D183" s="6"/>
      <c r="E183" s="6"/>
      <c r="F183" s="6"/>
      <c r="G183" s="20">
        <v>0</v>
      </c>
      <c r="H183" s="6"/>
      <c r="I183" s="6"/>
      <c r="J183" s="6"/>
      <c r="K183" s="6"/>
      <c r="L183" s="20">
        <v>0</v>
      </c>
      <c r="M183" s="20">
        <v>0</v>
      </c>
      <c r="N183" s="20">
        <v>0</v>
      </c>
      <c r="O183" s="20">
        <v>0</v>
      </c>
      <c r="P183" s="20">
        <v>0</v>
      </c>
      <c r="Q183" s="20">
        <v>0</v>
      </c>
      <c r="R183" s="20">
        <v>0</v>
      </c>
      <c r="S183" s="20">
        <v>0</v>
      </c>
      <c r="T183" s="20">
        <v>0</v>
      </c>
      <c r="U183" s="20">
        <v>0</v>
      </c>
      <c r="V183" s="20">
        <v>0</v>
      </c>
      <c r="W183" s="6"/>
      <c r="X183" s="20">
        <v>0.113897799623617</v>
      </c>
      <c r="Y183" s="20">
        <v>0.25088827426068</v>
      </c>
      <c r="Z183" s="20">
        <v>0.33168472680472899</v>
      </c>
      <c r="AA183" s="20">
        <v>0.57721926482402697</v>
      </c>
      <c r="AB183" s="20">
        <v>0.93781850671560596</v>
      </c>
      <c r="AC183" s="20">
        <v>1.6676575331843</v>
      </c>
      <c r="AD183" s="20">
        <v>2.6143539037119701</v>
      </c>
      <c r="AE183" s="20">
        <v>4.76995982876117</v>
      </c>
      <c r="AF183" s="20">
        <v>7.7533662306591298</v>
      </c>
      <c r="AG183" s="20">
        <v>8.8149563820418209</v>
      </c>
      <c r="AH183" s="20">
        <v>9.7589304850374603</v>
      </c>
      <c r="AI183" s="20">
        <v>15.3234840318728</v>
      </c>
      <c r="AJ183" s="20">
        <v>21.396791375236798</v>
      </c>
      <c r="AK183" s="20">
        <v>34.556293033182797</v>
      </c>
      <c r="AL183" s="20">
        <v>42.652933500749597</v>
      </c>
      <c r="AM183" s="20">
        <v>43.194285005404097</v>
      </c>
      <c r="AN183" s="20">
        <v>44.934165553650899</v>
      </c>
      <c r="AO183" s="20">
        <v>48.727459034224701</v>
      </c>
      <c r="AP183" s="20">
        <v>52.709475920852199</v>
      </c>
      <c r="AQ183" s="20">
        <v>58.276927415330199</v>
      </c>
      <c r="AR183" s="20">
        <v>64.575062861780594</v>
      </c>
      <c r="AS183" s="20">
        <v>67.666928883120207</v>
      </c>
      <c r="AT183" s="20">
        <v>72.256962427296003</v>
      </c>
      <c r="AU183" s="20">
        <v>78.260361604893504</v>
      </c>
      <c r="AV183" s="20">
        <v>82.988931327669306</v>
      </c>
    </row>
    <row r="184" spans="1:48" ht="12" customHeight="1" x14ac:dyDescent="0.25">
      <c r="A184" s="20" t="s">
        <v>268</v>
      </c>
      <c r="B184" s="20">
        <v>0</v>
      </c>
      <c r="C184" s="6"/>
      <c r="D184" s="6"/>
      <c r="E184" s="6"/>
      <c r="F184" s="6"/>
      <c r="G184" s="20">
        <v>0</v>
      </c>
      <c r="H184" s="6"/>
      <c r="I184" s="6"/>
      <c r="J184" s="6"/>
      <c r="K184" s="6"/>
      <c r="L184" s="20">
        <v>0</v>
      </c>
      <c r="M184" s="20">
        <v>0</v>
      </c>
      <c r="N184" s="20">
        <v>0</v>
      </c>
      <c r="O184" s="20">
        <v>0</v>
      </c>
      <c r="P184" s="20">
        <v>0</v>
      </c>
      <c r="Q184" s="20">
        <v>0</v>
      </c>
      <c r="R184" s="20">
        <v>0</v>
      </c>
      <c r="S184" s="6"/>
      <c r="T184" s="6"/>
      <c r="U184" s="6"/>
      <c r="V184" s="6"/>
      <c r="W184" s="6"/>
      <c r="X184" s="6"/>
      <c r="Y184" s="6"/>
      <c r="Z184" s="6"/>
      <c r="AA184" s="20">
        <v>0.80448026479665302</v>
      </c>
      <c r="AB184" s="20">
        <v>0.84008730116001196</v>
      </c>
      <c r="AC184" s="20">
        <v>0.86705557512843001</v>
      </c>
      <c r="AD184" s="20">
        <v>0.872776850759025</v>
      </c>
      <c r="AE184" s="20">
        <v>2.32930607562519</v>
      </c>
      <c r="AF184" s="20">
        <v>3.6836992965289199</v>
      </c>
      <c r="AG184" s="20">
        <v>5.6149033413865901</v>
      </c>
      <c r="AH184" s="20">
        <v>8.2218360133664401</v>
      </c>
      <c r="AI184" s="20">
        <v>11.9811671416181</v>
      </c>
      <c r="AJ184" s="20">
        <v>14.804253601698599</v>
      </c>
      <c r="AK184" s="20">
        <v>20.450895750452201</v>
      </c>
      <c r="AL184" s="20">
        <v>29.261894855252098</v>
      </c>
      <c r="AM184" s="20">
        <v>42.729019037991101</v>
      </c>
      <c r="AN184" s="20">
        <v>57.6182096403979</v>
      </c>
      <c r="AO184" s="20">
        <v>68.5640414684554</v>
      </c>
      <c r="AP184" s="20">
        <v>87.305142840438194</v>
      </c>
      <c r="AQ184" s="20">
        <v>94.014019723285202</v>
      </c>
      <c r="AR184" s="20">
        <v>107.30050789684501</v>
      </c>
      <c r="AS184" s="20">
        <v>102.394309700156</v>
      </c>
      <c r="AT184" s="20">
        <v>121.968499748086</v>
      </c>
      <c r="AU184" s="20">
        <v>124.31337854994899</v>
      </c>
      <c r="AV184" s="20">
        <v>123.114412999501</v>
      </c>
    </row>
    <row r="185" spans="1:48" ht="12" customHeight="1" x14ac:dyDescent="0.25">
      <c r="A185" s="20" t="s">
        <v>269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</row>
    <row r="186" spans="1:48" ht="12" customHeight="1" x14ac:dyDescent="0.25">
      <c r="A186" s="20" t="s">
        <v>270</v>
      </c>
      <c r="B186" s="20">
        <v>0</v>
      </c>
      <c r="C186" s="6"/>
      <c r="D186" s="6"/>
      <c r="E186" s="6"/>
      <c r="F186" s="6"/>
      <c r="G186" s="20">
        <v>0</v>
      </c>
      <c r="H186" s="6"/>
      <c r="I186" s="6"/>
      <c r="J186" s="6"/>
      <c r="K186" s="6"/>
      <c r="L186" s="20">
        <v>0</v>
      </c>
      <c r="M186" s="20">
        <v>0</v>
      </c>
      <c r="N186" s="20">
        <v>0</v>
      </c>
      <c r="O186" s="20">
        <v>0</v>
      </c>
      <c r="P186" s="20">
        <v>0</v>
      </c>
      <c r="Q186" s="20">
        <v>0</v>
      </c>
      <c r="R186" s="20">
        <v>0</v>
      </c>
      <c r="S186" s="20">
        <v>0</v>
      </c>
      <c r="T186" s="20">
        <v>0</v>
      </c>
      <c r="U186" s="20">
        <v>0</v>
      </c>
      <c r="V186" s="20">
        <v>0</v>
      </c>
      <c r="W186" s="20">
        <v>0</v>
      </c>
      <c r="X186" s="20">
        <v>0</v>
      </c>
      <c r="Y186" s="20">
        <v>0</v>
      </c>
      <c r="Z186" s="20">
        <v>0</v>
      </c>
      <c r="AA186" s="20">
        <v>0</v>
      </c>
      <c r="AB186" s="20">
        <v>0</v>
      </c>
      <c r="AC186" s="20">
        <v>0</v>
      </c>
      <c r="AD186" s="20">
        <v>3.485992649697E-3</v>
      </c>
      <c r="AE186" s="20">
        <v>1.2165612788492E-2</v>
      </c>
      <c r="AF186" s="20">
        <v>3.9980681588614002E-2</v>
      </c>
      <c r="AG186" s="20">
        <v>7.5329950723134004E-2</v>
      </c>
      <c r="AH186" s="20">
        <v>0.89470704665038103</v>
      </c>
      <c r="AI186" s="20">
        <v>2.8740570757340902</v>
      </c>
      <c r="AJ186" s="20">
        <v>6.0831973159434503</v>
      </c>
      <c r="AK186" s="20">
        <v>11.260975564584299</v>
      </c>
      <c r="AL186" s="20">
        <v>17.398709421223302</v>
      </c>
      <c r="AM186" s="20">
        <v>23.218580930862899</v>
      </c>
      <c r="AN186" s="20">
        <v>32.108549266835801</v>
      </c>
      <c r="AO186" s="20">
        <v>46.762483621163803</v>
      </c>
      <c r="AP186" s="20">
        <v>61.337001450825099</v>
      </c>
      <c r="AQ186" s="20">
        <v>73.673674596035298</v>
      </c>
      <c r="AR186" s="20">
        <v>94.248590637067807</v>
      </c>
      <c r="AS186" s="20">
        <v>113.34190291374399</v>
      </c>
      <c r="AT186" s="20">
        <v>116.54243753569099</v>
      </c>
      <c r="AU186" s="20">
        <v>113.560358796746</v>
      </c>
      <c r="AV186" s="20">
        <v>109.159636405112</v>
      </c>
    </row>
    <row r="187" spans="1:48" ht="12" customHeight="1" x14ac:dyDescent="0.25">
      <c r="A187" s="20" t="s">
        <v>271</v>
      </c>
      <c r="B187" s="20">
        <v>0</v>
      </c>
      <c r="C187" s="6"/>
      <c r="D187" s="6"/>
      <c r="E187" s="6"/>
      <c r="F187" s="6"/>
      <c r="G187" s="20">
        <v>0</v>
      </c>
      <c r="H187" s="6"/>
      <c r="I187" s="6"/>
      <c r="J187" s="6"/>
      <c r="K187" s="6"/>
      <c r="L187" s="20">
        <v>0</v>
      </c>
      <c r="M187" s="20">
        <v>0</v>
      </c>
      <c r="N187" s="20">
        <v>0</v>
      </c>
      <c r="O187" s="20">
        <v>0</v>
      </c>
      <c r="P187" s="20">
        <v>0</v>
      </c>
      <c r="Q187" s="20">
        <v>0</v>
      </c>
      <c r="R187" s="20">
        <v>0</v>
      </c>
      <c r="S187" s="20">
        <v>0</v>
      </c>
      <c r="T187" s="20">
        <v>0</v>
      </c>
      <c r="U187" s="20">
        <v>0</v>
      </c>
      <c r="V187" s="20">
        <v>0</v>
      </c>
      <c r="W187" s="20">
        <v>0</v>
      </c>
      <c r="X187" s="20">
        <v>0</v>
      </c>
      <c r="Y187" s="20">
        <v>0</v>
      </c>
      <c r="Z187" s="20">
        <v>0</v>
      </c>
      <c r="AA187" s="20">
        <v>0</v>
      </c>
      <c r="AB187" s="20">
        <v>2.0178402231499999E-4</v>
      </c>
      <c r="AC187" s="20">
        <v>4.0296112760929998E-3</v>
      </c>
      <c r="AD187" s="20">
        <v>6.713862479109E-3</v>
      </c>
      <c r="AE187" s="20">
        <v>1.8636855615300998E-2</v>
      </c>
      <c r="AF187" s="20">
        <v>5.9533856213907999E-2</v>
      </c>
      <c r="AG187" s="20">
        <v>0.150213228459844</v>
      </c>
      <c r="AH187" s="20">
        <v>0.32731563136997699</v>
      </c>
      <c r="AI187" s="20">
        <v>0.50569473757065098</v>
      </c>
      <c r="AJ187" s="20">
        <v>0.93058624258228295</v>
      </c>
      <c r="AK187" s="20">
        <v>2.2235317595350201</v>
      </c>
      <c r="AL187" s="20">
        <v>5.3026865265467302</v>
      </c>
      <c r="AM187" s="20">
        <v>12.100604343849399</v>
      </c>
      <c r="AN187" s="20">
        <v>24.941343197888202</v>
      </c>
      <c r="AO187" s="20">
        <v>51.0870790714756</v>
      </c>
      <c r="AP187" s="20">
        <v>83.424196766980103</v>
      </c>
      <c r="AQ187" s="20">
        <v>104.99194345673</v>
      </c>
      <c r="AR187" s="20">
        <v>119.47420213163301</v>
      </c>
      <c r="AS187" s="20">
        <v>139.36715536335799</v>
      </c>
      <c r="AT187" s="20">
        <v>161.11628874440399</v>
      </c>
      <c r="AU187" s="20">
        <v>166.26488292057201</v>
      </c>
      <c r="AV187" s="20">
        <v>179.308702934644</v>
      </c>
    </row>
    <row r="188" spans="1:48" ht="12" customHeight="1" x14ac:dyDescent="0.25">
      <c r="A188" s="20" t="s">
        <v>272</v>
      </c>
      <c r="B188" s="20">
        <v>0</v>
      </c>
      <c r="C188" s="6"/>
      <c r="D188" s="6"/>
      <c r="E188" s="6"/>
      <c r="F188" s="6"/>
      <c r="G188" s="20">
        <v>0</v>
      </c>
      <c r="H188" s="6"/>
      <c r="I188" s="6"/>
      <c r="J188" s="6"/>
      <c r="K188" s="6"/>
      <c r="L188" s="20">
        <v>0</v>
      </c>
      <c r="M188" s="20">
        <v>0</v>
      </c>
      <c r="N188" s="20">
        <v>0</v>
      </c>
      <c r="O188" s="20">
        <v>0</v>
      </c>
      <c r="P188" s="20">
        <v>0</v>
      </c>
      <c r="Q188" s="20">
        <v>0</v>
      </c>
      <c r="R188" s="20">
        <v>0</v>
      </c>
      <c r="S188" s="20">
        <v>0</v>
      </c>
      <c r="T188" s="20">
        <v>0</v>
      </c>
      <c r="U188" s="20">
        <v>0</v>
      </c>
      <c r="V188" s="20">
        <v>0</v>
      </c>
      <c r="W188" s="20">
        <v>0</v>
      </c>
      <c r="X188" s="20">
        <v>0</v>
      </c>
      <c r="Y188" s="20">
        <v>0</v>
      </c>
      <c r="Z188" s="20">
        <v>0</v>
      </c>
      <c r="AA188" s="20">
        <v>0</v>
      </c>
      <c r="AB188" s="20">
        <v>0</v>
      </c>
      <c r="AC188" s="20">
        <v>0</v>
      </c>
      <c r="AD188" s="20">
        <v>0</v>
      </c>
      <c r="AE188" s="20">
        <v>0</v>
      </c>
      <c r="AF188" s="20">
        <v>0</v>
      </c>
      <c r="AG188" s="20">
        <v>0</v>
      </c>
      <c r="AH188" s="20">
        <v>0</v>
      </c>
      <c r="AI188" s="20">
        <v>7.2003405473064996E-2</v>
      </c>
      <c r="AJ188" s="20">
        <v>0.14506398046858601</v>
      </c>
      <c r="AK188" s="20">
        <v>0.48157993782432601</v>
      </c>
      <c r="AL188" s="20">
        <v>0.76859697234280699</v>
      </c>
      <c r="AM188" s="20">
        <v>0.94741741906803001</v>
      </c>
      <c r="AN188" s="20">
        <v>1.4757516460806199</v>
      </c>
      <c r="AO188" s="20">
        <v>1.52359885034444</v>
      </c>
      <c r="AP188" s="20">
        <v>2.4232190326880998</v>
      </c>
      <c r="AQ188" s="20">
        <v>3.3279047633371599</v>
      </c>
      <c r="AR188" s="20">
        <v>6.5407030779264304</v>
      </c>
      <c r="AS188" s="20">
        <v>13.2209599831749</v>
      </c>
      <c r="AT188" s="20">
        <v>23.559181575508401</v>
      </c>
      <c r="AU188" s="20">
        <v>33.4032316438104</v>
      </c>
      <c r="AV188" s="20">
        <v>40.630670888563003</v>
      </c>
    </row>
    <row r="189" spans="1:48" ht="12" customHeight="1" x14ac:dyDescent="0.25">
      <c r="A189" s="20" t="s">
        <v>273</v>
      </c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</row>
    <row r="190" spans="1:48" ht="12" customHeight="1" x14ac:dyDescent="0.25">
      <c r="A190" s="20" t="s">
        <v>274</v>
      </c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</row>
    <row r="191" spans="1:48" ht="12" customHeight="1" x14ac:dyDescent="0.25">
      <c r="A191" s="20" t="s">
        <v>275</v>
      </c>
      <c r="B191" s="20">
        <v>0</v>
      </c>
      <c r="C191" s="6"/>
      <c r="D191" s="6"/>
      <c r="E191" s="6"/>
      <c r="F191" s="6"/>
      <c r="G191" s="20">
        <v>0</v>
      </c>
      <c r="H191" s="6"/>
      <c r="I191" s="6"/>
      <c r="J191" s="6"/>
      <c r="K191" s="6"/>
      <c r="L191" s="20">
        <v>0</v>
      </c>
      <c r="M191" s="20">
        <v>0</v>
      </c>
      <c r="N191" s="20">
        <v>0</v>
      </c>
      <c r="O191" s="20">
        <v>0</v>
      </c>
      <c r="P191" s="20">
        <v>0</v>
      </c>
      <c r="Q191" s="20">
        <v>0</v>
      </c>
      <c r="R191" s="20">
        <v>0</v>
      </c>
      <c r="S191" s="20">
        <v>0</v>
      </c>
      <c r="T191" s="20">
        <v>0</v>
      </c>
      <c r="U191" s="20">
        <v>0</v>
      </c>
      <c r="V191" s="20">
        <v>0</v>
      </c>
      <c r="W191" s="20">
        <v>0</v>
      </c>
      <c r="X191" s="20">
        <v>0</v>
      </c>
      <c r="Y191" s="20">
        <v>0</v>
      </c>
      <c r="Z191" s="20">
        <v>0</v>
      </c>
      <c r="AA191" s="20">
        <v>0</v>
      </c>
      <c r="AB191" s="6"/>
      <c r="AC191" s="6"/>
      <c r="AD191" s="6"/>
      <c r="AE191" s="6"/>
      <c r="AF191" s="6"/>
      <c r="AG191" s="20">
        <v>0.68627899528755099</v>
      </c>
      <c r="AH191" s="20">
        <v>0.46273305945555498</v>
      </c>
      <c r="AI191" s="20">
        <v>0.98021743004812001</v>
      </c>
      <c r="AJ191" s="20">
        <v>1.5391719255040801</v>
      </c>
      <c r="AK191" s="20">
        <v>2.6039971356031502</v>
      </c>
      <c r="AL191" s="20">
        <v>4.4972695149373596</v>
      </c>
      <c r="AM191" s="20">
        <v>10.569260363159801</v>
      </c>
      <c r="AN191" s="20">
        <v>45.906975773636901</v>
      </c>
      <c r="AO191" s="20">
        <v>59.740848320046098</v>
      </c>
      <c r="AP191" s="20">
        <v>103.715453602587</v>
      </c>
      <c r="AQ191" s="20">
        <v>102.38702294673899</v>
      </c>
      <c r="AR191" s="20">
        <v>127.836686155981</v>
      </c>
      <c r="AS191" s="20">
        <v>145.786857657235</v>
      </c>
      <c r="AT191" s="20">
        <v>145.888081620034</v>
      </c>
      <c r="AU191" s="20">
        <v>152.66592878134401</v>
      </c>
      <c r="AV191" s="6"/>
    </row>
    <row r="192" spans="1:48" ht="12" customHeight="1" x14ac:dyDescent="0.25">
      <c r="A192" s="20" t="s">
        <v>276</v>
      </c>
      <c r="B192" s="20">
        <v>0</v>
      </c>
      <c r="C192" s="6"/>
      <c r="D192" s="6"/>
      <c r="E192" s="6"/>
      <c r="F192" s="6"/>
      <c r="G192" s="20">
        <v>0</v>
      </c>
      <c r="H192" s="6"/>
      <c r="I192" s="6"/>
      <c r="J192" s="6"/>
      <c r="K192" s="6"/>
      <c r="L192" s="20">
        <v>0</v>
      </c>
      <c r="M192" s="20">
        <v>0</v>
      </c>
      <c r="N192" s="20">
        <v>0</v>
      </c>
      <c r="O192" s="20">
        <v>0</v>
      </c>
      <c r="P192" s="20">
        <v>0</v>
      </c>
      <c r="Q192" s="20">
        <v>0</v>
      </c>
      <c r="R192" s="20">
        <v>0</v>
      </c>
      <c r="S192" s="20">
        <v>0</v>
      </c>
      <c r="T192" s="20">
        <v>0</v>
      </c>
      <c r="U192" s="20">
        <v>0</v>
      </c>
      <c r="V192" s="20">
        <v>0</v>
      </c>
      <c r="W192" s="20">
        <v>0</v>
      </c>
      <c r="X192" s="20">
        <v>0</v>
      </c>
      <c r="Y192" s="20">
        <v>0</v>
      </c>
      <c r="Z192" s="20">
        <v>0</v>
      </c>
      <c r="AA192" s="20">
        <v>0</v>
      </c>
      <c r="AB192" s="6"/>
      <c r="AC192" s="6"/>
      <c r="AD192" s="6"/>
      <c r="AE192" s="20">
        <v>0.36074489690544198</v>
      </c>
      <c r="AF192" s="20">
        <v>0.67996219410200798</v>
      </c>
      <c r="AG192" s="20">
        <v>0.93945860342768195</v>
      </c>
      <c r="AH192" s="20">
        <v>1.05904857723443</v>
      </c>
      <c r="AI192" s="20">
        <v>1.2404355887498999</v>
      </c>
      <c r="AJ192" s="20">
        <v>1.4819205690574999</v>
      </c>
      <c r="AK192" s="20">
        <v>1.5912620617664299</v>
      </c>
      <c r="AL192" s="20">
        <v>1.6996204181066199</v>
      </c>
      <c r="AM192" s="20">
        <v>8.9182570985288905</v>
      </c>
      <c r="AN192" s="20">
        <v>61.090370553207201</v>
      </c>
      <c r="AO192" s="20">
        <v>61.724245405821598</v>
      </c>
      <c r="AP192" s="20">
        <v>63.927393737709899</v>
      </c>
      <c r="AQ192" s="20">
        <v>63.232775655381403</v>
      </c>
      <c r="AR192" s="20">
        <v>87.088919564199898</v>
      </c>
      <c r="AS192" s="20">
        <v>102.591077456864</v>
      </c>
      <c r="AT192" s="20">
        <v>110.019830915353</v>
      </c>
      <c r="AU192" s="20">
        <v>113.74040983089201</v>
      </c>
      <c r="AV192" s="20">
        <v>122.99765967598999</v>
      </c>
    </row>
    <row r="193" spans="1:48" ht="12" customHeight="1" x14ac:dyDescent="0.25">
      <c r="A193" s="20" t="s">
        <v>277</v>
      </c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</row>
    <row r="194" spans="1:48" ht="12" customHeight="1" x14ac:dyDescent="0.25">
      <c r="A194" s="20" t="s">
        <v>278</v>
      </c>
      <c r="B194" s="20">
        <v>0</v>
      </c>
      <c r="C194" s="6"/>
      <c r="D194" s="6"/>
      <c r="E194" s="6"/>
      <c r="F194" s="6"/>
      <c r="G194" s="20">
        <v>0</v>
      </c>
      <c r="H194" s="6"/>
      <c r="I194" s="6"/>
      <c r="J194" s="6"/>
      <c r="K194" s="6"/>
      <c r="L194" s="20">
        <v>0</v>
      </c>
      <c r="M194" s="20">
        <v>0</v>
      </c>
      <c r="N194" s="20">
        <v>0</v>
      </c>
      <c r="O194" s="20">
        <v>0</v>
      </c>
      <c r="P194" s="20">
        <v>0</v>
      </c>
      <c r="Q194" s="20">
        <v>0</v>
      </c>
      <c r="R194" s="20">
        <v>0</v>
      </c>
      <c r="S194" s="20">
        <v>0</v>
      </c>
      <c r="T194" s="20">
        <v>0</v>
      </c>
      <c r="U194" s="20">
        <v>0</v>
      </c>
      <c r="V194" s="20">
        <v>0</v>
      </c>
      <c r="W194" s="20">
        <v>0</v>
      </c>
      <c r="X194" s="20">
        <v>0</v>
      </c>
      <c r="Y194" s="20">
        <v>0</v>
      </c>
      <c r="Z194" s="20">
        <v>0</v>
      </c>
      <c r="AA194" s="20">
        <v>0</v>
      </c>
      <c r="AB194" s="6"/>
      <c r="AC194" s="20">
        <v>6.4844835572024001E-2</v>
      </c>
      <c r="AD194" s="20">
        <v>7.6815577828987999E-2</v>
      </c>
      <c r="AE194" s="20">
        <v>0.138774528397894</v>
      </c>
      <c r="AF194" s="20">
        <v>0.19891383792685499</v>
      </c>
      <c r="AG194" s="20">
        <v>0.25914168571666601</v>
      </c>
      <c r="AH194" s="20">
        <v>0.32043267672417802</v>
      </c>
      <c r="AI194" s="20">
        <v>0.69504295365453606</v>
      </c>
      <c r="AJ194" s="20">
        <v>1.3164115732972399</v>
      </c>
      <c r="AK194" s="20">
        <v>2.18831969302351</v>
      </c>
      <c r="AL194" s="20">
        <v>6.9378721512774701</v>
      </c>
      <c r="AM194" s="20">
        <v>9.2297734627831698</v>
      </c>
      <c r="AN194" s="20">
        <v>58.0606161286155</v>
      </c>
      <c r="AO194" s="20">
        <v>66.319105428955694</v>
      </c>
      <c r="AP194" s="20">
        <v>64.934945519746194</v>
      </c>
      <c r="AQ194" s="20">
        <v>80.458693696175104</v>
      </c>
      <c r="AR194" s="20">
        <v>101.312121767834</v>
      </c>
      <c r="AS194" s="20">
        <v>119.161369506677</v>
      </c>
      <c r="AT194" s="20">
        <v>110.840220007504</v>
      </c>
      <c r="AU194" s="20">
        <v>120.54091628328101</v>
      </c>
      <c r="AV194" s="20">
        <v>120.52210487815999</v>
      </c>
    </row>
    <row r="195" spans="1:48" ht="12" customHeight="1" x14ac:dyDescent="0.25">
      <c r="A195" s="20" t="s">
        <v>279</v>
      </c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</row>
    <row r="196" spans="1:48" ht="12" customHeight="1" x14ac:dyDescent="0.25">
      <c r="A196" s="20" t="s">
        <v>280</v>
      </c>
      <c r="B196" s="20">
        <v>0</v>
      </c>
      <c r="C196" s="6"/>
      <c r="D196" s="6"/>
      <c r="E196" s="6"/>
      <c r="F196" s="6"/>
      <c r="G196" s="20">
        <v>0</v>
      </c>
      <c r="H196" s="6"/>
      <c r="I196" s="6"/>
      <c r="J196" s="6"/>
      <c r="K196" s="6"/>
      <c r="L196" s="20">
        <v>0</v>
      </c>
      <c r="M196" s="20">
        <v>0</v>
      </c>
      <c r="N196" s="20">
        <v>0</v>
      </c>
      <c r="O196" s="20">
        <v>0</v>
      </c>
      <c r="P196" s="20">
        <v>0</v>
      </c>
      <c r="Q196" s="20">
        <v>0</v>
      </c>
      <c r="R196" s="20">
        <v>0</v>
      </c>
      <c r="S196" s="20">
        <v>0</v>
      </c>
      <c r="T196" s="20">
        <v>0</v>
      </c>
      <c r="U196" s="20">
        <v>0</v>
      </c>
      <c r="V196" s="20">
        <v>0</v>
      </c>
      <c r="W196" s="20">
        <v>0</v>
      </c>
      <c r="X196" s="20">
        <v>0</v>
      </c>
      <c r="Y196" s="20">
        <v>0</v>
      </c>
      <c r="Z196" s="20">
        <v>0</v>
      </c>
      <c r="AA196" s="20">
        <v>0</v>
      </c>
      <c r="AB196" s="20">
        <v>0</v>
      </c>
      <c r="AC196" s="20">
        <v>0</v>
      </c>
      <c r="AD196" s="20">
        <v>0</v>
      </c>
      <c r="AE196" s="20">
        <v>0</v>
      </c>
      <c r="AF196" s="20">
        <v>0</v>
      </c>
      <c r="AG196" s="20">
        <v>0</v>
      </c>
      <c r="AH196" s="20">
        <v>0.44595554417055799</v>
      </c>
      <c r="AI196" s="20">
        <v>0.85281457621454004</v>
      </c>
      <c r="AJ196" s="20">
        <v>1.38837351357832</v>
      </c>
      <c r="AK196" s="20">
        <v>1.41603747401571</v>
      </c>
      <c r="AL196" s="20">
        <v>1.40730107799263</v>
      </c>
      <c r="AM196" s="20">
        <v>1.5127067365873299</v>
      </c>
      <c r="AN196" s="20">
        <v>5.8613047822664797</v>
      </c>
      <c r="AO196" s="20">
        <v>8.9037779842959601</v>
      </c>
      <c r="AP196" s="20">
        <v>13.315800862198101</v>
      </c>
      <c r="AQ196" s="20">
        <v>25.1706626246086</v>
      </c>
      <c r="AR196" s="20">
        <v>47.441208757867798</v>
      </c>
      <c r="AS196" s="20">
        <v>68.203444273935801</v>
      </c>
      <c r="AT196" s="20">
        <v>82.784633856173997</v>
      </c>
      <c r="AU196" s="20">
        <v>91.434938633719497</v>
      </c>
      <c r="AV196" s="6"/>
    </row>
    <row r="197" spans="1:48" ht="12" customHeight="1" x14ac:dyDescent="0.25">
      <c r="A197" s="20" t="s">
        <v>281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20">
        <v>0</v>
      </c>
      <c r="AB197" s="6"/>
      <c r="AC197" s="20">
        <v>3.6335742258468202</v>
      </c>
      <c r="AD197" s="20">
        <v>5.17969559327436</v>
      </c>
      <c r="AE197" s="20">
        <v>7.4785483743997503</v>
      </c>
      <c r="AF197" s="20">
        <v>9.1128592569514808</v>
      </c>
      <c r="AG197" s="20">
        <v>8.8002471328725296</v>
      </c>
      <c r="AH197" s="20">
        <v>9.0117728266288299</v>
      </c>
      <c r="AI197" s="20">
        <v>18.956263560580101</v>
      </c>
      <c r="AJ197" s="20">
        <v>36.081503521524603</v>
      </c>
      <c r="AK197" s="20">
        <v>53.7805465939852</v>
      </c>
      <c r="AL197" s="20">
        <v>57.5609047670915</v>
      </c>
      <c r="AM197" s="20">
        <v>59.321793918799301</v>
      </c>
      <c r="AN197" s="20">
        <v>58.249750112018802</v>
      </c>
      <c r="AO197" s="20">
        <v>57.482672767646903</v>
      </c>
      <c r="AP197" s="20">
        <v>56.598792119072002</v>
      </c>
      <c r="AQ197" s="20">
        <v>56.606230265941903</v>
      </c>
      <c r="AR197" s="20">
        <v>56.4388686425646</v>
      </c>
      <c r="AS197" s="20">
        <v>78.216552343098897</v>
      </c>
      <c r="AT197" s="20">
        <v>95.503683153161802</v>
      </c>
      <c r="AU197" s="20">
        <v>96.996892243292905</v>
      </c>
      <c r="AV197" s="20">
        <v>111.753584370569</v>
      </c>
    </row>
    <row r="198" spans="1:48" ht="12" customHeight="1" x14ac:dyDescent="0.25">
      <c r="A198" s="20" t="s">
        <v>282</v>
      </c>
      <c r="B198" s="20">
        <v>0</v>
      </c>
      <c r="C198" s="6"/>
      <c r="D198" s="6"/>
      <c r="E198" s="6"/>
      <c r="F198" s="6"/>
      <c r="G198" s="20">
        <v>0</v>
      </c>
      <c r="H198" s="6"/>
      <c r="I198" s="6"/>
      <c r="J198" s="6"/>
      <c r="K198" s="6"/>
      <c r="L198" s="20">
        <v>0</v>
      </c>
      <c r="M198" s="20">
        <v>0</v>
      </c>
      <c r="N198" s="20">
        <v>0</v>
      </c>
      <c r="O198" s="20">
        <v>0</v>
      </c>
      <c r="P198" s="20">
        <v>0</v>
      </c>
      <c r="Q198" s="20">
        <v>0</v>
      </c>
      <c r="R198" s="20">
        <v>0</v>
      </c>
      <c r="S198" s="20">
        <v>0</v>
      </c>
      <c r="T198" s="20">
        <v>0</v>
      </c>
      <c r="U198" s="20">
        <v>0</v>
      </c>
      <c r="V198" s="20">
        <v>0</v>
      </c>
      <c r="W198" s="20">
        <v>0</v>
      </c>
      <c r="X198" s="20">
        <v>0</v>
      </c>
      <c r="Y198" s="20">
        <v>0</v>
      </c>
      <c r="Z198" s="20">
        <v>0</v>
      </c>
      <c r="AA198" s="20">
        <v>0</v>
      </c>
      <c r="AB198" s="20">
        <v>0</v>
      </c>
      <c r="AC198" s="20">
        <v>0</v>
      </c>
      <c r="AD198" s="20">
        <v>0</v>
      </c>
      <c r="AE198" s="20">
        <v>0</v>
      </c>
      <c r="AF198" s="20">
        <v>0</v>
      </c>
      <c r="AG198" s="20">
        <v>0</v>
      </c>
      <c r="AH198" s="20">
        <v>0</v>
      </c>
      <c r="AI198" s="20">
        <v>0</v>
      </c>
      <c r="AJ198" s="20">
        <v>0</v>
      </c>
      <c r="AK198" s="20">
        <v>0</v>
      </c>
      <c r="AL198" s="20">
        <v>0</v>
      </c>
      <c r="AM198" s="20">
        <v>1.35838804618519</v>
      </c>
      <c r="AN198" s="20">
        <v>3.2552452748618599</v>
      </c>
      <c r="AO198" s="20">
        <v>5.1526501719767701</v>
      </c>
      <c r="AP198" s="20">
        <v>7.8317673729868602</v>
      </c>
      <c r="AQ198" s="20">
        <v>11.888752661805499</v>
      </c>
      <c r="AR198" s="20">
        <v>19.1273568419113</v>
      </c>
      <c r="AS198" s="20">
        <v>31.5610689888147</v>
      </c>
      <c r="AT198" s="20">
        <v>39.380980217210698</v>
      </c>
      <c r="AU198" s="20">
        <v>62.111162838503702</v>
      </c>
      <c r="AV198" s="20">
        <v>68.261277191649995</v>
      </c>
    </row>
    <row r="199" spans="1:48" ht="12" customHeight="1" x14ac:dyDescent="0.25">
      <c r="A199" s="20" t="s">
        <v>283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20">
        <v>9.2019029865010996E-2</v>
      </c>
      <c r="AB199" s="20">
        <v>9.1968908498044996E-2</v>
      </c>
      <c r="AC199" s="20">
        <v>9.2081743782023995E-2</v>
      </c>
      <c r="AD199" s="20">
        <v>8.9990112965589994E-2</v>
      </c>
      <c r="AE199" s="20">
        <v>8.8083824406588004E-2</v>
      </c>
      <c r="AF199" s="20">
        <v>8.6567889791418995E-2</v>
      </c>
      <c r="AG199" s="20">
        <v>1.0152840339804201</v>
      </c>
      <c r="AH199" s="20">
        <v>1.74582988510533</v>
      </c>
      <c r="AI199" s="20">
        <v>3.2576851766888399</v>
      </c>
      <c r="AJ199" s="20">
        <v>4.2731053184079597</v>
      </c>
      <c r="AK199" s="20">
        <v>6.8638665788388202</v>
      </c>
      <c r="AL199" s="20">
        <v>12.2265343801652</v>
      </c>
      <c r="AM199" s="20">
        <v>23.332936683062002</v>
      </c>
      <c r="AN199" s="20">
        <v>32.408452425188102</v>
      </c>
      <c r="AO199" s="20">
        <v>39.527251221225796</v>
      </c>
      <c r="AP199" s="20">
        <v>58.916499550187297</v>
      </c>
      <c r="AQ199" s="20">
        <v>79.437290428701701</v>
      </c>
      <c r="AR199" s="20">
        <v>111.354313113272</v>
      </c>
      <c r="AS199" s="20">
        <v>137.57976330089599</v>
      </c>
      <c r="AT199" s="20">
        <v>167.34745527685499</v>
      </c>
      <c r="AU199" s="20">
        <v>187.861459629644</v>
      </c>
      <c r="AV199" s="20">
        <v>191.24269417073</v>
      </c>
    </row>
    <row r="200" spans="1:48" ht="12" customHeight="1" x14ac:dyDescent="0.25">
      <c r="A200" s="20" t="s">
        <v>284</v>
      </c>
      <c r="B200" s="20">
        <v>0</v>
      </c>
      <c r="C200" s="6"/>
      <c r="D200" s="6"/>
      <c r="E200" s="6"/>
      <c r="F200" s="6"/>
      <c r="G200" s="20">
        <v>0</v>
      </c>
      <c r="H200" s="6"/>
      <c r="I200" s="6"/>
      <c r="J200" s="6"/>
      <c r="K200" s="6"/>
      <c r="L200" s="20">
        <v>0</v>
      </c>
      <c r="M200" s="20">
        <v>0</v>
      </c>
      <c r="N200" s="20">
        <v>0</v>
      </c>
      <c r="O200" s="20">
        <v>0</v>
      </c>
      <c r="P200" s="20">
        <v>0</v>
      </c>
      <c r="Q200" s="20">
        <v>0</v>
      </c>
      <c r="R200" s="20">
        <v>0</v>
      </c>
      <c r="S200" s="20">
        <v>0</v>
      </c>
      <c r="T200" s="20">
        <v>0</v>
      </c>
      <c r="U200" s="20">
        <v>0</v>
      </c>
      <c r="V200" s="20">
        <v>0</v>
      </c>
      <c r="W200" s="20">
        <v>0</v>
      </c>
      <c r="X200" s="20">
        <v>0</v>
      </c>
      <c r="Y200" s="20">
        <v>0</v>
      </c>
      <c r="Z200" s="20">
        <v>0</v>
      </c>
      <c r="AA200" s="20">
        <v>0</v>
      </c>
      <c r="AB200" s="20">
        <v>0</v>
      </c>
      <c r="AC200" s="20">
        <v>0</v>
      </c>
      <c r="AD200" s="20">
        <v>0</v>
      </c>
      <c r="AE200" s="20">
        <v>1.203466967288E-3</v>
      </c>
      <c r="AF200" s="20">
        <v>1.4577390109480001E-3</v>
      </c>
      <c r="AG200" s="20">
        <v>1.6434157861725002E-2</v>
      </c>
      <c r="AH200" s="20">
        <v>7.8772725029063004E-2</v>
      </c>
      <c r="AI200" s="20">
        <v>0.30421564503135301</v>
      </c>
      <c r="AJ200" s="20">
        <v>0.94849130638679302</v>
      </c>
      <c r="AK200" s="20">
        <v>2.6325966019704499</v>
      </c>
      <c r="AL200" s="20">
        <v>3.0926930769750198</v>
      </c>
      <c r="AM200" s="20">
        <v>5.5216830084302497</v>
      </c>
      <c r="AN200" s="20">
        <v>7.59784757285815</v>
      </c>
      <c r="AO200" s="20">
        <v>10.597112873294799</v>
      </c>
      <c r="AP200" s="20">
        <v>15.913545258109201</v>
      </c>
      <c r="AQ200" s="20">
        <v>26.703164111639602</v>
      </c>
      <c r="AR200" s="20">
        <v>31.6419282452004</v>
      </c>
      <c r="AS200" s="20">
        <v>45.720512121575403</v>
      </c>
      <c r="AT200" s="20">
        <v>57.004781997651698</v>
      </c>
      <c r="AU200" s="20">
        <v>67.105513326332996</v>
      </c>
      <c r="AV200" s="20">
        <v>73.254959680615499</v>
      </c>
    </row>
    <row r="201" spans="1:48" ht="12" customHeight="1" x14ac:dyDescent="0.25">
      <c r="A201" s="20" t="s">
        <v>285</v>
      </c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20">
        <v>47.795755646506002</v>
      </c>
      <c r="AP201" s="20">
        <v>67.848995665102805</v>
      </c>
      <c r="AQ201" s="20">
        <v>82.009980355788102</v>
      </c>
      <c r="AR201" s="20">
        <v>104.384030950256</v>
      </c>
      <c r="AS201" s="20">
        <v>118.66780168093101</v>
      </c>
      <c r="AT201" s="20">
        <v>122.133695844762</v>
      </c>
      <c r="AU201" s="20">
        <v>122.080353509641</v>
      </c>
      <c r="AV201" s="20">
        <v>125.392874001382</v>
      </c>
    </row>
    <row r="202" spans="1:48" ht="12" customHeight="1" x14ac:dyDescent="0.25">
      <c r="A202" s="20" t="s">
        <v>286</v>
      </c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</row>
    <row r="203" spans="1:48" ht="12" customHeight="1" x14ac:dyDescent="0.25">
      <c r="A203" s="20" t="s">
        <v>287</v>
      </c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</row>
    <row r="204" spans="1:48" ht="12" customHeight="1" x14ac:dyDescent="0.25">
      <c r="A204" s="20" t="s">
        <v>288</v>
      </c>
      <c r="B204" s="20">
        <v>0</v>
      </c>
      <c r="C204" s="6"/>
      <c r="D204" s="6"/>
      <c r="E204" s="6"/>
      <c r="F204" s="6"/>
      <c r="G204" s="20">
        <v>0</v>
      </c>
      <c r="H204" s="6"/>
      <c r="I204" s="6"/>
      <c r="J204" s="6"/>
      <c r="K204" s="6"/>
      <c r="L204" s="20">
        <v>0</v>
      </c>
      <c r="M204" s="20">
        <v>0</v>
      </c>
      <c r="N204" s="20">
        <v>0</v>
      </c>
      <c r="O204" s="20">
        <v>0</v>
      </c>
      <c r="P204" s="20">
        <v>0</v>
      </c>
      <c r="Q204" s="20">
        <v>0</v>
      </c>
      <c r="R204" s="20">
        <v>0</v>
      </c>
      <c r="S204" s="20">
        <v>0</v>
      </c>
      <c r="T204" s="20">
        <v>0</v>
      </c>
      <c r="U204" s="20">
        <v>0</v>
      </c>
      <c r="V204" s="20">
        <v>0</v>
      </c>
      <c r="W204" s="20">
        <v>0</v>
      </c>
      <c r="X204" s="20">
        <v>0</v>
      </c>
      <c r="Y204" s="20">
        <v>0</v>
      </c>
      <c r="Z204" s="20">
        <v>0</v>
      </c>
      <c r="AA204" s="20">
        <v>0</v>
      </c>
      <c r="AB204" s="20">
        <v>0</v>
      </c>
      <c r="AC204" s="20">
        <v>0</v>
      </c>
      <c r="AD204" s="20">
        <v>0</v>
      </c>
      <c r="AE204" s="20">
        <v>0</v>
      </c>
      <c r="AF204" s="20">
        <v>6.6885158183399004E-2</v>
      </c>
      <c r="AG204" s="20">
        <v>1.38156674702625</v>
      </c>
      <c r="AH204" s="20">
        <v>2.9474650750967402</v>
      </c>
      <c r="AI204" s="20">
        <v>6.7403472772373698</v>
      </c>
      <c r="AJ204" s="20">
        <v>20.969027117337099</v>
      </c>
      <c r="AK204" s="20">
        <v>32.993582004193897</v>
      </c>
      <c r="AL204" s="20">
        <v>46.064495064921999</v>
      </c>
      <c r="AM204" s="20">
        <v>55.469990079365097</v>
      </c>
      <c r="AN204" s="20">
        <v>60.2853294146461</v>
      </c>
      <c r="AO204" s="20">
        <v>65.797339981362896</v>
      </c>
      <c r="AP204" s="20">
        <v>70.415384431166402</v>
      </c>
      <c r="AQ204" s="20">
        <v>83.449004045509</v>
      </c>
      <c r="AR204" s="20">
        <v>90.942041776993193</v>
      </c>
      <c r="AS204" s="20">
        <v>109.24177262528001</v>
      </c>
      <c r="AT204" s="20">
        <v>128.56561995376299</v>
      </c>
      <c r="AU204" s="20">
        <v>135.9104463811</v>
      </c>
      <c r="AV204" s="20">
        <v>145.71300314230101</v>
      </c>
    </row>
    <row r="205" spans="1:48" ht="12" customHeight="1" x14ac:dyDescent="0.25">
      <c r="A205" s="20" t="s">
        <v>289</v>
      </c>
      <c r="B205" s="20">
        <v>0</v>
      </c>
      <c r="C205" s="6"/>
      <c r="D205" s="6"/>
      <c r="E205" s="6"/>
      <c r="F205" s="6"/>
      <c r="G205" s="20">
        <v>0</v>
      </c>
      <c r="H205" s="6"/>
      <c r="I205" s="6"/>
      <c r="J205" s="6"/>
      <c r="K205" s="6"/>
      <c r="L205" s="20">
        <v>0</v>
      </c>
      <c r="M205" s="20">
        <v>0</v>
      </c>
      <c r="N205" s="20">
        <v>0</v>
      </c>
      <c r="O205" s="20">
        <v>0</v>
      </c>
      <c r="P205" s="20">
        <v>0</v>
      </c>
      <c r="Q205" s="20">
        <v>0</v>
      </c>
      <c r="R205" s="20">
        <v>0</v>
      </c>
      <c r="S205" s="20">
        <v>0</v>
      </c>
      <c r="T205" s="20">
        <v>0</v>
      </c>
      <c r="U205" s="20">
        <v>0</v>
      </c>
      <c r="V205" s="20">
        <v>0</v>
      </c>
      <c r="W205" s="20">
        <v>0</v>
      </c>
      <c r="X205" s="20">
        <v>0</v>
      </c>
      <c r="Y205" s="20">
        <v>0</v>
      </c>
      <c r="Z205" s="20">
        <v>0</v>
      </c>
      <c r="AA205" s="20">
        <v>0</v>
      </c>
      <c r="AB205" s="20">
        <v>0</v>
      </c>
      <c r="AC205" s="20">
        <v>0</v>
      </c>
      <c r="AD205" s="20">
        <v>0</v>
      </c>
      <c r="AE205" s="20">
        <v>0</v>
      </c>
      <c r="AF205" s="20">
        <v>0</v>
      </c>
      <c r="AG205" s="20">
        <v>0</v>
      </c>
      <c r="AH205" s="20">
        <v>0</v>
      </c>
      <c r="AI205" s="20">
        <v>0</v>
      </c>
      <c r="AJ205" s="20">
        <v>0</v>
      </c>
      <c r="AK205" s="20">
        <v>0.28818895927339699</v>
      </c>
      <c r="AL205" s="20">
        <v>0.62490560776978799</v>
      </c>
      <c r="AM205" s="20">
        <v>1.4870664063930501</v>
      </c>
      <c r="AN205" s="20">
        <v>2.39352053479689</v>
      </c>
      <c r="AO205" s="6"/>
      <c r="AP205" s="6"/>
      <c r="AQ205" s="6"/>
      <c r="AR205" s="20">
        <v>14.165006628894499</v>
      </c>
      <c r="AS205" s="20">
        <v>17.975353025562999</v>
      </c>
      <c r="AT205" s="20">
        <v>20.211548704692401</v>
      </c>
      <c r="AU205" s="20">
        <v>34.085858186468698</v>
      </c>
      <c r="AV205" s="20">
        <v>35.631596305518698</v>
      </c>
    </row>
    <row r="206" spans="1:48" ht="12" customHeight="1" x14ac:dyDescent="0.25">
      <c r="A206" s="20" t="s">
        <v>290</v>
      </c>
      <c r="B206" s="20">
        <v>0</v>
      </c>
      <c r="C206" s="6"/>
      <c r="D206" s="6"/>
      <c r="E206" s="6"/>
      <c r="F206" s="6"/>
      <c r="G206" s="20">
        <v>0</v>
      </c>
      <c r="H206" s="6"/>
      <c r="I206" s="6"/>
      <c r="J206" s="6"/>
      <c r="K206" s="6"/>
      <c r="L206" s="20">
        <v>0</v>
      </c>
      <c r="M206" s="20">
        <v>0</v>
      </c>
      <c r="N206" s="20">
        <v>0</v>
      </c>
      <c r="O206" s="20">
        <v>0</v>
      </c>
      <c r="P206" s="20">
        <v>0</v>
      </c>
      <c r="Q206" s="20">
        <v>0</v>
      </c>
      <c r="R206" s="20">
        <v>0</v>
      </c>
      <c r="S206" s="20">
        <v>0</v>
      </c>
      <c r="T206" s="20">
        <v>0</v>
      </c>
      <c r="U206" s="6"/>
      <c r="V206" s="6"/>
      <c r="W206" s="6"/>
      <c r="X206" s="6"/>
      <c r="Y206" s="20">
        <v>0.37587615909903599</v>
      </c>
      <c r="Z206" s="20">
        <v>0.89319045456413704</v>
      </c>
      <c r="AA206" s="20">
        <v>1.71476458451567</v>
      </c>
      <c r="AB206" s="20">
        <v>2.64258509129801</v>
      </c>
      <c r="AC206" s="20">
        <v>3.7609396331579501</v>
      </c>
      <c r="AD206" s="20">
        <v>5.44499942203917</v>
      </c>
      <c r="AE206" s="20">
        <v>6.9600051514021901</v>
      </c>
      <c r="AF206" s="20">
        <v>8.7888756960014103</v>
      </c>
      <c r="AG206" s="20">
        <v>12.0510426706057</v>
      </c>
      <c r="AH206" s="20">
        <v>23.1182504230128</v>
      </c>
      <c r="AI206" s="20">
        <v>29.104585348059899</v>
      </c>
      <c r="AJ206" s="20">
        <v>42.416910791056701</v>
      </c>
      <c r="AK206" s="20">
        <v>70.099252417523502</v>
      </c>
      <c r="AL206" s="20">
        <v>75.147778573789793</v>
      </c>
      <c r="AM206" s="20">
        <v>82.163236750403101</v>
      </c>
      <c r="AN206" s="20">
        <v>87.541757932477594</v>
      </c>
      <c r="AO206" s="20">
        <v>95.926645093768101</v>
      </c>
      <c r="AP206" s="20">
        <v>102.780145986907</v>
      </c>
      <c r="AQ206" s="20">
        <v>108.586142035463</v>
      </c>
      <c r="AR206" s="20">
        <v>129.209094037943</v>
      </c>
      <c r="AS206" s="20">
        <v>134.41973288719501</v>
      </c>
      <c r="AT206" s="20">
        <v>139.10824573943299</v>
      </c>
      <c r="AU206" s="20">
        <v>145.18271994161699</v>
      </c>
      <c r="AV206" s="20">
        <v>149.48535380083001</v>
      </c>
    </row>
    <row r="207" spans="1:48" ht="12" customHeight="1" x14ac:dyDescent="0.25">
      <c r="A207" s="20" t="s">
        <v>291</v>
      </c>
      <c r="B207" s="20">
        <v>0</v>
      </c>
      <c r="C207" s="6"/>
      <c r="D207" s="6"/>
      <c r="E207" s="6"/>
      <c r="F207" s="6"/>
      <c r="G207" s="20">
        <v>0</v>
      </c>
      <c r="H207" s="6"/>
      <c r="I207" s="6"/>
      <c r="J207" s="6"/>
      <c r="K207" s="6"/>
      <c r="L207" s="20">
        <v>0</v>
      </c>
      <c r="M207" s="20">
        <v>0</v>
      </c>
      <c r="N207" s="20">
        <v>0</v>
      </c>
      <c r="O207" s="20">
        <v>0</v>
      </c>
      <c r="P207" s="20">
        <v>0</v>
      </c>
      <c r="Q207" s="20">
        <v>0</v>
      </c>
      <c r="R207" s="20">
        <v>0</v>
      </c>
      <c r="S207" s="20">
        <v>0</v>
      </c>
      <c r="T207" s="20">
        <v>0</v>
      </c>
      <c r="U207" s="20">
        <v>0</v>
      </c>
      <c r="V207" s="20">
        <v>0</v>
      </c>
      <c r="W207" s="20">
        <v>0</v>
      </c>
      <c r="X207" s="20">
        <v>0</v>
      </c>
      <c r="Y207" s="20">
        <v>0</v>
      </c>
      <c r="Z207" s="20">
        <v>0</v>
      </c>
      <c r="AA207" s="20">
        <v>0</v>
      </c>
      <c r="AB207" s="20">
        <v>2.2483407623050001E-3</v>
      </c>
      <c r="AC207" s="20">
        <v>2.8918977754589001E-2</v>
      </c>
      <c r="AD207" s="20">
        <v>5.8569747385400002E-2</v>
      </c>
      <c r="AE207" s="20">
        <v>0.111061986821616</v>
      </c>
      <c r="AF207" s="20">
        <v>0.22937685117270001</v>
      </c>
      <c r="AG207" s="20">
        <v>0.53259669042208702</v>
      </c>
      <c r="AH207" s="20">
        <v>3.7132448776831501</v>
      </c>
      <c r="AI207" s="20">
        <v>8.6233644174016408</v>
      </c>
      <c r="AJ207" s="20">
        <v>12.294555990632</v>
      </c>
      <c r="AK207" s="20">
        <v>23.011501717440598</v>
      </c>
      <c r="AL207" s="20">
        <v>39.713577379141498</v>
      </c>
      <c r="AM207" s="20">
        <v>54.055019061929002</v>
      </c>
      <c r="AN207" s="20">
        <v>68.009802591223604</v>
      </c>
      <c r="AO207" s="20">
        <v>79.003810332341004</v>
      </c>
      <c r="AP207" s="20">
        <v>83.840409077949701</v>
      </c>
      <c r="AQ207" s="20">
        <v>90.245700852913302</v>
      </c>
      <c r="AR207" s="20">
        <v>111.730658257616</v>
      </c>
      <c r="AS207" s="20">
        <v>101.44706121914901</v>
      </c>
      <c r="AT207" s="20">
        <v>100.839164866705</v>
      </c>
      <c r="AU207" s="20">
        <v>108.47460481911899</v>
      </c>
      <c r="AV207" s="20">
        <v>109.349480270683</v>
      </c>
    </row>
    <row r="208" spans="1:48" ht="12" customHeight="1" x14ac:dyDescent="0.25">
      <c r="A208" s="20" t="s">
        <v>292</v>
      </c>
      <c r="B208" s="20">
        <v>0</v>
      </c>
      <c r="C208" s="6"/>
      <c r="D208" s="6"/>
      <c r="E208" s="6"/>
      <c r="F208" s="6"/>
      <c r="G208" s="20">
        <v>0</v>
      </c>
      <c r="H208" s="6"/>
      <c r="I208" s="6"/>
      <c r="J208" s="6"/>
      <c r="K208" s="6"/>
      <c r="L208" s="20">
        <v>0</v>
      </c>
      <c r="M208" s="20">
        <v>0</v>
      </c>
      <c r="N208" s="20">
        <v>0</v>
      </c>
      <c r="O208" s="20">
        <v>0</v>
      </c>
      <c r="P208" s="20">
        <v>0</v>
      </c>
      <c r="Q208" s="20">
        <v>0</v>
      </c>
      <c r="R208" s="20">
        <v>0</v>
      </c>
      <c r="S208" s="20">
        <v>0</v>
      </c>
      <c r="T208" s="20">
        <v>0</v>
      </c>
      <c r="U208" s="20">
        <v>0</v>
      </c>
      <c r="V208" s="20">
        <v>0</v>
      </c>
      <c r="W208" s="20">
        <v>0</v>
      </c>
      <c r="X208" s="20">
        <v>0</v>
      </c>
      <c r="Y208" s="20">
        <v>0</v>
      </c>
      <c r="Z208" s="20">
        <v>0</v>
      </c>
      <c r="AA208" s="20">
        <v>0</v>
      </c>
      <c r="AB208" s="20">
        <v>2.7024206041227999E-2</v>
      </c>
      <c r="AC208" s="20">
        <v>0.18004865429063699</v>
      </c>
      <c r="AD208" s="20">
        <v>0.33295427769411201</v>
      </c>
      <c r="AE208" s="20">
        <v>0.83337075303405805</v>
      </c>
      <c r="AF208" s="20">
        <v>1.3885123880775401</v>
      </c>
      <c r="AG208" s="20">
        <v>2.0900456913762602</v>
      </c>
      <c r="AH208" s="20">
        <v>4.7379862381722404</v>
      </c>
      <c r="AI208" s="20">
        <v>8.1649666213803993</v>
      </c>
      <c r="AJ208" s="20">
        <v>31.8511908425134</v>
      </c>
      <c r="AK208" s="20">
        <v>61.226822121017101</v>
      </c>
      <c r="AL208" s="20">
        <v>73.933619495218494</v>
      </c>
      <c r="AM208" s="20">
        <v>83.725108834897895</v>
      </c>
      <c r="AN208" s="20">
        <v>87.200327312219102</v>
      </c>
      <c r="AO208" s="20">
        <v>92.526273061659396</v>
      </c>
      <c r="AP208" s="20">
        <v>87.870039418925501</v>
      </c>
      <c r="AQ208" s="20">
        <v>90.665667448800505</v>
      </c>
      <c r="AR208" s="20">
        <v>95.829094911657805</v>
      </c>
      <c r="AS208" s="20">
        <v>101.819815159461</v>
      </c>
      <c r="AT208" s="20">
        <v>103.774381929211</v>
      </c>
      <c r="AU208" s="20">
        <v>104.54603681368501</v>
      </c>
      <c r="AV208" s="20">
        <v>106.561926907556</v>
      </c>
    </row>
    <row r="209" spans="1:48" ht="12" customHeight="1" x14ac:dyDescent="0.25">
      <c r="A209" s="20" t="s">
        <v>293</v>
      </c>
      <c r="B209" s="20">
        <v>0</v>
      </c>
      <c r="C209" s="6"/>
      <c r="D209" s="6"/>
      <c r="E209" s="6"/>
      <c r="F209" s="6"/>
      <c r="G209" s="20">
        <v>0</v>
      </c>
      <c r="H209" s="6"/>
      <c r="I209" s="6"/>
      <c r="J209" s="6"/>
      <c r="K209" s="6"/>
      <c r="L209" s="20">
        <v>0</v>
      </c>
      <c r="M209" s="20">
        <v>0</v>
      </c>
      <c r="N209" s="20">
        <v>0</v>
      </c>
      <c r="O209" s="20">
        <v>0</v>
      </c>
      <c r="P209" s="20">
        <v>0</v>
      </c>
      <c r="Q209" s="20">
        <v>0</v>
      </c>
      <c r="R209" s="20">
        <v>0</v>
      </c>
      <c r="S209" s="20">
        <v>0</v>
      </c>
      <c r="T209" s="20">
        <v>0</v>
      </c>
      <c r="U209" s="20">
        <v>0</v>
      </c>
      <c r="V209" s="20">
        <v>0</v>
      </c>
      <c r="W209" s="20">
        <v>0</v>
      </c>
      <c r="X209" s="20">
        <v>0</v>
      </c>
      <c r="Y209" s="20">
        <v>0</v>
      </c>
      <c r="Z209" s="20">
        <v>0</v>
      </c>
      <c r="AA209" s="20">
        <v>0</v>
      </c>
      <c r="AB209" s="20">
        <v>0</v>
      </c>
      <c r="AC209" s="20">
        <v>0</v>
      </c>
      <c r="AD209" s="20">
        <v>0</v>
      </c>
      <c r="AE209" s="20">
        <v>4.1546571109553003E-2</v>
      </c>
      <c r="AF209" s="20">
        <v>6.4533506919113998E-2</v>
      </c>
      <c r="AG209" s="20">
        <v>9.1985271438437002E-2</v>
      </c>
      <c r="AH209" s="20">
        <v>0.17476249033892799</v>
      </c>
      <c r="AI209" s="20">
        <v>0.18143941939385799</v>
      </c>
      <c r="AJ209" s="20">
        <v>0.27488072993031198</v>
      </c>
      <c r="AK209" s="20">
        <v>0.281602614916376</v>
      </c>
      <c r="AL209" s="20">
        <v>0.23011098631232299</v>
      </c>
      <c r="AM209" s="20">
        <v>0.23119273698412701</v>
      </c>
      <c r="AN209" s="20">
        <v>0.23855391318437999</v>
      </c>
      <c r="AO209" s="20">
        <v>0.65657151486368504</v>
      </c>
      <c r="AP209" s="20">
        <v>1.2771256159470401</v>
      </c>
      <c r="AQ209" s="20">
        <v>1.4492753623188399</v>
      </c>
      <c r="AR209" s="20">
        <v>2.1954117907712098</v>
      </c>
      <c r="AS209" s="20">
        <v>5.87980502566535</v>
      </c>
      <c r="AT209" s="20">
        <v>9.5397090388743102</v>
      </c>
      <c r="AU209" s="20">
        <v>27.873373124122001</v>
      </c>
      <c r="AV209" s="20">
        <v>49.771577878091598</v>
      </c>
    </row>
    <row r="210" spans="1:48" ht="12" customHeight="1" x14ac:dyDescent="0.25">
      <c r="A210" s="20" t="s">
        <v>294</v>
      </c>
      <c r="B210" s="20">
        <v>0</v>
      </c>
      <c r="C210" s="6"/>
      <c r="D210" s="6"/>
      <c r="E210" s="6"/>
      <c r="F210" s="6"/>
      <c r="G210" s="20">
        <v>0</v>
      </c>
      <c r="H210" s="6"/>
      <c r="I210" s="6"/>
      <c r="J210" s="6"/>
      <c r="K210" s="6"/>
      <c r="L210" s="20">
        <v>0</v>
      </c>
      <c r="M210" s="20">
        <v>0</v>
      </c>
      <c r="N210" s="20">
        <v>0</v>
      </c>
      <c r="O210" s="20">
        <v>0</v>
      </c>
      <c r="P210" s="20">
        <v>0</v>
      </c>
      <c r="Q210" s="20">
        <v>0</v>
      </c>
      <c r="R210" s="20">
        <v>0</v>
      </c>
      <c r="S210" s="20">
        <v>0</v>
      </c>
      <c r="T210" s="20">
        <v>0</v>
      </c>
      <c r="U210" s="20">
        <v>0</v>
      </c>
      <c r="V210" s="20">
        <v>0</v>
      </c>
      <c r="W210" s="20">
        <v>0</v>
      </c>
      <c r="X210" s="20">
        <v>0</v>
      </c>
      <c r="Y210" s="20">
        <v>0</v>
      </c>
      <c r="Z210" s="20">
        <v>0</v>
      </c>
      <c r="AA210" s="20">
        <v>0</v>
      </c>
      <c r="AB210" s="20">
        <v>0</v>
      </c>
      <c r="AC210" s="20">
        <v>0</v>
      </c>
      <c r="AD210" s="20">
        <v>0</v>
      </c>
      <c r="AE210" s="20">
        <v>0</v>
      </c>
      <c r="AF210" s="20">
        <v>0</v>
      </c>
      <c r="AG210" s="20">
        <v>0</v>
      </c>
      <c r="AH210" s="20">
        <v>0</v>
      </c>
      <c r="AI210" s="20">
        <v>0</v>
      </c>
      <c r="AJ210" s="20">
        <v>0</v>
      </c>
      <c r="AK210" s="20">
        <v>1.08122237054491</v>
      </c>
      <c r="AL210" s="20">
        <v>1.1188744912411901</v>
      </c>
      <c r="AM210" s="20">
        <v>1.2834904368411</v>
      </c>
      <c r="AN210" s="20">
        <v>2.5056518108658801</v>
      </c>
      <c r="AO210" s="20">
        <v>6.1192776951471304</v>
      </c>
      <c r="AP210" s="20">
        <v>5.9809621190979403</v>
      </c>
      <c r="AQ210" s="20">
        <v>6.43463226720056</v>
      </c>
      <c r="AR210" s="20">
        <v>6.8701034053614096</v>
      </c>
      <c r="AS210" s="20">
        <v>7.0273675055423199</v>
      </c>
      <c r="AT210" s="20">
        <v>7.0286259156950903</v>
      </c>
      <c r="AU210" s="20">
        <v>6.94683197883327</v>
      </c>
      <c r="AV210" s="20">
        <v>6.8537062279680798</v>
      </c>
    </row>
    <row r="211" spans="1:48" ht="12" customHeight="1" x14ac:dyDescent="0.25">
      <c r="A211" s="20" t="s">
        <v>295</v>
      </c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</row>
    <row r="212" spans="1:48" ht="12" customHeight="1" x14ac:dyDescent="0.25">
      <c r="A212" s="20" t="s">
        <v>296</v>
      </c>
      <c r="B212" s="20">
        <v>0</v>
      </c>
      <c r="C212" s="6"/>
      <c r="D212" s="6"/>
      <c r="E212" s="6"/>
      <c r="F212" s="6"/>
      <c r="G212" s="20">
        <v>0</v>
      </c>
      <c r="H212" s="6"/>
      <c r="I212" s="6"/>
      <c r="J212" s="6"/>
      <c r="K212" s="6"/>
      <c r="L212" s="20">
        <v>0</v>
      </c>
      <c r="M212" s="20">
        <v>0</v>
      </c>
      <c r="N212" s="20">
        <v>0</v>
      </c>
      <c r="O212" s="20">
        <v>0</v>
      </c>
      <c r="P212" s="20">
        <v>0</v>
      </c>
      <c r="Q212" s="20">
        <v>0</v>
      </c>
      <c r="R212" s="20">
        <v>0</v>
      </c>
      <c r="S212" s="20">
        <v>0</v>
      </c>
      <c r="T212" s="20">
        <v>0</v>
      </c>
      <c r="U212" s="20">
        <v>0</v>
      </c>
      <c r="V212" s="20">
        <v>0</v>
      </c>
      <c r="W212" s="20">
        <v>0</v>
      </c>
      <c r="X212" s="20">
        <v>0</v>
      </c>
      <c r="Y212" s="20">
        <v>0</v>
      </c>
      <c r="Z212" s="20">
        <v>1.1065934172261E-2</v>
      </c>
      <c r="AA212" s="20">
        <v>1.5437338578912E-2</v>
      </c>
      <c r="AB212" s="20">
        <v>1.8837426219638E-2</v>
      </c>
      <c r="AC212" s="20">
        <v>3.2374249009939002E-2</v>
      </c>
      <c r="AD212" s="20">
        <v>0.10098590519524001</v>
      </c>
      <c r="AE212" s="20">
        <v>0.83863573107181899</v>
      </c>
      <c r="AF212" s="20">
        <v>1.29219562150986</v>
      </c>
      <c r="AG212" s="20">
        <v>2.2595928370195799</v>
      </c>
      <c r="AH212" s="20">
        <v>4.2823800470012197</v>
      </c>
      <c r="AI212" s="20">
        <v>7.6684041412140003</v>
      </c>
      <c r="AJ212" s="20">
        <v>11.7542193637306</v>
      </c>
      <c r="AK212" s="20">
        <v>18.630315470958902</v>
      </c>
      <c r="AL212" s="20">
        <v>23.7653679830504</v>
      </c>
      <c r="AM212" s="20">
        <v>29.776984468570902</v>
      </c>
      <c r="AN212" s="20">
        <v>36.155922867707702</v>
      </c>
      <c r="AO212" s="20">
        <v>44.125490956698798</v>
      </c>
      <c r="AP212" s="20">
        <v>71.056659658705399</v>
      </c>
      <c r="AQ212" s="20">
        <v>82.063418043366596</v>
      </c>
      <c r="AR212" s="20">
        <v>86.604970896020802</v>
      </c>
      <c r="AS212" s="20">
        <v>91.242054363110896</v>
      </c>
      <c r="AT212" s="20">
        <v>93.335873692097294</v>
      </c>
      <c r="AU212" s="20">
        <v>100.477098663736</v>
      </c>
      <c r="AV212" s="20">
        <v>126.833190454423</v>
      </c>
    </row>
    <row r="213" spans="1:48" ht="12" customHeight="1" x14ac:dyDescent="0.25">
      <c r="A213" s="20" t="s">
        <v>297</v>
      </c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</row>
    <row r="214" spans="1:48" ht="12" customHeight="1" x14ac:dyDescent="0.25">
      <c r="A214" s="20" t="s">
        <v>298</v>
      </c>
      <c r="B214" s="20">
        <v>0</v>
      </c>
      <c r="C214" s="6"/>
      <c r="D214" s="6"/>
      <c r="E214" s="6"/>
      <c r="F214" s="6"/>
      <c r="G214" s="20">
        <v>0</v>
      </c>
      <c r="H214" s="6"/>
      <c r="I214" s="6"/>
      <c r="J214" s="6"/>
      <c r="K214" s="6"/>
      <c r="L214" s="20">
        <v>0</v>
      </c>
      <c r="M214" s="20">
        <v>0</v>
      </c>
      <c r="N214" s="20">
        <v>0</v>
      </c>
      <c r="O214" s="20">
        <v>0</v>
      </c>
      <c r="P214" s="20">
        <v>0</v>
      </c>
      <c r="Q214" s="20">
        <v>0</v>
      </c>
      <c r="R214" s="20">
        <v>0</v>
      </c>
      <c r="S214" s="20">
        <v>0</v>
      </c>
      <c r="T214" s="6"/>
      <c r="U214" s="6"/>
      <c r="V214" s="6"/>
      <c r="W214" s="20">
        <v>4.4057029388450001E-3</v>
      </c>
      <c r="X214" s="20">
        <v>1.0860274117973001E-2</v>
      </c>
      <c r="Y214" s="20">
        <v>3.0011435471891001E-2</v>
      </c>
      <c r="Z214" s="20">
        <v>7.6732068712854998E-2</v>
      </c>
      <c r="AA214" s="20">
        <v>0.14065616951644999</v>
      </c>
      <c r="AB214" s="20">
        <v>0.27822771834697002</v>
      </c>
      <c r="AC214" s="20">
        <v>0.46127630027220501</v>
      </c>
      <c r="AD214" s="20">
        <v>0.65622194755183205</v>
      </c>
      <c r="AE214" s="20">
        <v>1.0476727069751299</v>
      </c>
      <c r="AF214" s="20">
        <v>2.3967306124554701</v>
      </c>
      <c r="AG214" s="20">
        <v>7.5852285408006601</v>
      </c>
      <c r="AH214" s="20">
        <v>10.9513850660709</v>
      </c>
      <c r="AI214" s="20">
        <v>16.201335515073399</v>
      </c>
      <c r="AJ214" s="20">
        <v>37.557239984770497</v>
      </c>
      <c r="AK214" s="20">
        <v>60.228315519752996</v>
      </c>
      <c r="AL214" s="20">
        <v>72.744429871113894</v>
      </c>
      <c r="AM214" s="20">
        <v>81.061813391438903</v>
      </c>
      <c r="AN214" s="20">
        <v>88.534767054077307</v>
      </c>
      <c r="AO214" s="20">
        <v>90.383082578779394</v>
      </c>
      <c r="AP214" s="20">
        <v>98.383871706707595</v>
      </c>
      <c r="AQ214" s="20">
        <v>103.810210153886</v>
      </c>
      <c r="AR214" s="20">
        <v>108.55988953910899</v>
      </c>
      <c r="AS214" s="20">
        <v>109.91683740433101</v>
      </c>
      <c r="AT214" s="20">
        <v>111.93249817318301</v>
      </c>
      <c r="AU214" s="20">
        <v>111.988715234843</v>
      </c>
      <c r="AV214" s="20">
        <v>114.233016778964</v>
      </c>
    </row>
    <row r="215" spans="1:48" ht="12" customHeight="1" x14ac:dyDescent="0.25">
      <c r="A215" s="20" t="s">
        <v>299</v>
      </c>
      <c r="B215" s="20">
        <v>0</v>
      </c>
      <c r="C215" s="6"/>
      <c r="D215" s="6"/>
      <c r="E215" s="6"/>
      <c r="F215" s="6"/>
      <c r="G215" s="20">
        <v>0</v>
      </c>
      <c r="H215" s="6"/>
      <c r="I215" s="6"/>
      <c r="J215" s="6"/>
      <c r="K215" s="6"/>
      <c r="L215" s="20">
        <v>0</v>
      </c>
      <c r="M215" s="20">
        <v>0</v>
      </c>
      <c r="N215" s="20">
        <v>0</v>
      </c>
      <c r="O215" s="20">
        <v>0</v>
      </c>
      <c r="P215" s="20">
        <v>0</v>
      </c>
      <c r="Q215" s="20">
        <v>0</v>
      </c>
      <c r="R215" s="20">
        <v>0</v>
      </c>
      <c r="S215" s="20">
        <v>0</v>
      </c>
      <c r="T215" s="20">
        <v>0</v>
      </c>
      <c r="U215" s="20">
        <v>0</v>
      </c>
      <c r="V215" s="20">
        <v>0</v>
      </c>
      <c r="W215" s="20">
        <v>0</v>
      </c>
      <c r="X215" s="20">
        <v>0</v>
      </c>
      <c r="Y215" s="20">
        <v>0</v>
      </c>
      <c r="Z215" s="20">
        <v>0</v>
      </c>
      <c r="AA215" s="20">
        <v>5.8256745900460002E-3</v>
      </c>
      <c r="AB215" s="20">
        <v>1.0260581138794E-2</v>
      </c>
      <c r="AC215" s="20">
        <v>1.4903385029966999E-2</v>
      </c>
      <c r="AD215" s="20">
        <v>8.1932991565593999E-2</v>
      </c>
      <c r="AE215" s="20">
        <v>0.16131814091096999</v>
      </c>
      <c r="AF215" s="20">
        <v>0.28149979774539002</v>
      </c>
      <c r="AG215" s="20">
        <v>0.38727749087325197</v>
      </c>
      <c r="AH215" s="20">
        <v>0.62343389285269901</v>
      </c>
      <c r="AI215" s="20">
        <v>0.94111888674801503</v>
      </c>
      <c r="AJ215" s="20">
        <v>1.3791159751339499</v>
      </c>
      <c r="AK215" s="20">
        <v>2.2950123883147202</v>
      </c>
      <c r="AL215" s="20">
        <v>3.52853434510491</v>
      </c>
      <c r="AM215" s="20">
        <v>4.8677658981119398</v>
      </c>
      <c r="AN215" s="20">
        <v>7.1936684289756903</v>
      </c>
      <c r="AO215" s="20">
        <v>11.2753181900976</v>
      </c>
      <c r="AP215" s="20">
        <v>16.942264839534602</v>
      </c>
      <c r="AQ215" s="20">
        <v>26.978751444890801</v>
      </c>
      <c r="AR215" s="20">
        <v>39.381329243411301</v>
      </c>
      <c r="AS215" s="20">
        <v>54.1299345568451</v>
      </c>
      <c r="AT215" s="20">
        <v>78.887730317978395</v>
      </c>
      <c r="AU215" s="20">
        <v>83.218381789907497</v>
      </c>
      <c r="AV215" s="20">
        <v>87.047298805619903</v>
      </c>
    </row>
    <row r="216" spans="1:48" ht="12" customHeight="1" x14ac:dyDescent="0.25">
      <c r="A216" s="20" t="s">
        <v>300</v>
      </c>
      <c r="B216" s="20">
        <v>0</v>
      </c>
      <c r="C216" s="6"/>
      <c r="D216" s="6"/>
      <c r="E216" s="6"/>
      <c r="F216" s="6"/>
      <c r="G216" s="20">
        <v>0</v>
      </c>
      <c r="H216" s="6"/>
      <c r="I216" s="6"/>
      <c r="J216" s="6"/>
      <c r="K216" s="6"/>
      <c r="L216" s="20">
        <v>0</v>
      </c>
      <c r="M216" s="20">
        <v>0</v>
      </c>
      <c r="N216" s="20">
        <v>0</v>
      </c>
      <c r="O216" s="20">
        <v>0</v>
      </c>
      <c r="P216" s="20">
        <v>0</v>
      </c>
      <c r="Q216" s="20">
        <v>0</v>
      </c>
      <c r="R216" s="20">
        <v>0</v>
      </c>
      <c r="S216" s="20">
        <v>0</v>
      </c>
      <c r="T216" s="20">
        <v>0</v>
      </c>
      <c r="U216" s="20">
        <v>0</v>
      </c>
      <c r="V216" s="20">
        <v>0</v>
      </c>
      <c r="W216" s="20">
        <v>0</v>
      </c>
      <c r="X216" s="20">
        <v>0</v>
      </c>
      <c r="Y216" s="20">
        <v>0</v>
      </c>
      <c r="Z216" s="20">
        <v>0</v>
      </c>
      <c r="AA216" s="20">
        <v>0</v>
      </c>
      <c r="AB216" s="20">
        <v>0</v>
      </c>
      <c r="AC216" s="20">
        <v>0</v>
      </c>
      <c r="AD216" s="20">
        <v>0</v>
      </c>
      <c r="AE216" s="20">
        <v>0</v>
      </c>
      <c r="AF216" s="20">
        <v>0</v>
      </c>
      <c r="AG216" s="20">
        <v>7.1130408000460001E-3</v>
      </c>
      <c r="AH216" s="20">
        <v>1.197463268602E-2</v>
      </c>
      <c r="AI216" s="20">
        <v>2.6421438035306999E-2</v>
      </c>
      <c r="AJ216" s="20">
        <v>3.8958687039502997E-2</v>
      </c>
      <c r="AK216" s="20">
        <v>6.7275600552466994E-2</v>
      </c>
      <c r="AL216" s="20">
        <v>0.29668392023206303</v>
      </c>
      <c r="AM216" s="20">
        <v>0.53265974445577702</v>
      </c>
      <c r="AN216" s="20">
        <v>1.4388198834972701</v>
      </c>
      <c r="AO216" s="20">
        <v>2.7958827577488701</v>
      </c>
      <c r="AP216" s="20">
        <v>4.7589814404045603</v>
      </c>
      <c r="AQ216" s="20">
        <v>11.8955513063847</v>
      </c>
      <c r="AR216" s="20">
        <v>20.355095596420799</v>
      </c>
      <c r="AS216" s="20">
        <v>28.954304669805499</v>
      </c>
      <c r="AT216" s="20">
        <v>36.112301457197802</v>
      </c>
      <c r="AU216" s="20">
        <v>41.544029002059901</v>
      </c>
      <c r="AV216" s="20">
        <v>56.253617606901997</v>
      </c>
    </row>
    <row r="217" spans="1:48" ht="12" customHeight="1" x14ac:dyDescent="0.25">
      <c r="A217" s="20" t="s">
        <v>301</v>
      </c>
      <c r="B217" s="20">
        <v>0</v>
      </c>
      <c r="C217" s="6"/>
      <c r="D217" s="6"/>
      <c r="E217" s="6"/>
      <c r="F217" s="6"/>
      <c r="G217" s="20">
        <v>0</v>
      </c>
      <c r="H217" s="6"/>
      <c r="I217" s="6"/>
      <c r="J217" s="6"/>
      <c r="K217" s="6"/>
      <c r="L217" s="20">
        <v>0</v>
      </c>
      <c r="M217" s="20">
        <v>0</v>
      </c>
      <c r="N217" s="20">
        <v>0</v>
      </c>
      <c r="O217" s="20">
        <v>0</v>
      </c>
      <c r="P217" s="20">
        <v>0</v>
      </c>
      <c r="Q217" s="20">
        <v>0</v>
      </c>
      <c r="R217" s="20">
        <v>0</v>
      </c>
      <c r="S217" s="20">
        <v>0</v>
      </c>
      <c r="T217" s="20">
        <v>0</v>
      </c>
      <c r="U217" s="20">
        <v>0</v>
      </c>
      <c r="V217" s="20">
        <v>0</v>
      </c>
      <c r="W217" s="20">
        <v>0</v>
      </c>
      <c r="X217" s="20">
        <v>0</v>
      </c>
      <c r="Y217" s="20">
        <v>0</v>
      </c>
      <c r="Z217" s="20">
        <v>0</v>
      </c>
      <c r="AA217" s="20">
        <v>0</v>
      </c>
      <c r="AB217" s="20">
        <v>0</v>
      </c>
      <c r="AC217" s="20">
        <v>0</v>
      </c>
      <c r="AD217" s="20">
        <v>0.25397274151559102</v>
      </c>
      <c r="AE217" s="20">
        <v>0.321319128950807</v>
      </c>
      <c r="AF217" s="20">
        <v>0.38699761424114498</v>
      </c>
      <c r="AG217" s="20">
        <v>0.54673497836594998</v>
      </c>
      <c r="AH217" s="20">
        <v>0.50406623850056997</v>
      </c>
      <c r="AI217" s="20">
        <v>1.32276646907012</v>
      </c>
      <c r="AJ217" s="20">
        <v>3.8008857149683202</v>
      </c>
      <c r="AK217" s="20">
        <v>8.7926211213119494</v>
      </c>
      <c r="AL217" s="20">
        <v>18.376489921445799</v>
      </c>
      <c r="AM217" s="20">
        <v>22.569418409937299</v>
      </c>
      <c r="AN217" s="20">
        <v>34.618323746918598</v>
      </c>
      <c r="AO217" s="20">
        <v>43.147499371497602</v>
      </c>
      <c r="AP217" s="20">
        <v>46.622831437990399</v>
      </c>
      <c r="AQ217" s="20">
        <v>63.377255091471199</v>
      </c>
      <c r="AR217" s="20">
        <v>74.489939937585305</v>
      </c>
      <c r="AS217" s="20">
        <v>127.577048378266</v>
      </c>
      <c r="AT217" s="20">
        <v>146.94543349087499</v>
      </c>
      <c r="AU217" s="20">
        <v>169.641427580265</v>
      </c>
      <c r="AV217" s="20">
        <v>178.875333148225</v>
      </c>
    </row>
    <row r="218" spans="1:48" ht="12" customHeight="1" x14ac:dyDescent="0.25">
      <c r="A218" s="20" t="s">
        <v>302</v>
      </c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</row>
    <row r="219" spans="1:48" ht="12" customHeight="1" x14ac:dyDescent="0.25">
      <c r="A219" s="20" t="s">
        <v>303</v>
      </c>
      <c r="B219" s="20">
        <v>0</v>
      </c>
      <c r="C219" s="6"/>
      <c r="D219" s="6"/>
      <c r="E219" s="6"/>
      <c r="F219" s="6"/>
      <c r="G219" s="20">
        <v>0</v>
      </c>
      <c r="H219" s="6"/>
      <c r="I219" s="6"/>
      <c r="J219" s="6"/>
      <c r="K219" s="6"/>
      <c r="L219" s="20">
        <v>0</v>
      </c>
      <c r="M219" s="20">
        <v>0</v>
      </c>
      <c r="N219" s="20">
        <v>0</v>
      </c>
      <c r="O219" s="20">
        <v>0</v>
      </c>
      <c r="P219" s="20">
        <v>0</v>
      </c>
      <c r="Q219" s="20">
        <v>0</v>
      </c>
      <c r="R219" s="20">
        <v>0</v>
      </c>
      <c r="S219" s="20">
        <v>0</v>
      </c>
      <c r="T219" s="20">
        <v>0</v>
      </c>
      <c r="U219" s="20">
        <v>0</v>
      </c>
      <c r="V219" s="20">
        <v>0</v>
      </c>
      <c r="W219" s="20">
        <v>0</v>
      </c>
      <c r="X219" s="20">
        <v>0</v>
      </c>
      <c r="Y219" s="20">
        <v>0</v>
      </c>
      <c r="Z219" s="20">
        <v>0</v>
      </c>
      <c r="AA219" s="20">
        <v>0</v>
      </c>
      <c r="AB219" s="20">
        <v>0</v>
      </c>
      <c r="AC219" s="20">
        <v>0</v>
      </c>
      <c r="AD219" s="20">
        <v>0</v>
      </c>
      <c r="AE219" s="20">
        <v>0</v>
      </c>
      <c r="AF219" s="20">
        <v>0</v>
      </c>
      <c r="AG219" s="20">
        <v>0</v>
      </c>
      <c r="AH219" s="20">
        <v>0</v>
      </c>
      <c r="AI219" s="20">
        <v>0.45688378043137601</v>
      </c>
      <c r="AJ219" s="20">
        <v>1.33565610289895</v>
      </c>
      <c r="AK219" s="20">
        <v>3.1019935478534202</v>
      </c>
      <c r="AL219" s="20">
        <v>5.11588407592716</v>
      </c>
      <c r="AM219" s="20">
        <v>6.2801481745548697</v>
      </c>
      <c r="AN219" s="20">
        <v>7.8073046979767096</v>
      </c>
      <c r="AO219" s="20">
        <v>13.236122382100399</v>
      </c>
      <c r="AP219" s="20">
        <v>18.101038185045098</v>
      </c>
      <c r="AQ219" s="20">
        <v>22.369282858687001</v>
      </c>
      <c r="AR219" s="20">
        <v>33.539069043704103</v>
      </c>
      <c r="AS219" s="20">
        <v>46.216001474341603</v>
      </c>
      <c r="AT219" s="20">
        <v>56.869503442904303</v>
      </c>
      <c r="AU219" s="20">
        <v>61.194581031586999</v>
      </c>
      <c r="AV219" s="20">
        <v>63.701561500170399</v>
      </c>
    </row>
    <row r="220" spans="1:48" ht="12" customHeight="1" x14ac:dyDescent="0.25">
      <c r="A220" s="20" t="s">
        <v>304</v>
      </c>
      <c r="B220" s="20">
        <v>0</v>
      </c>
      <c r="C220" s="6"/>
      <c r="D220" s="6"/>
      <c r="E220" s="6"/>
      <c r="F220" s="6"/>
      <c r="G220" s="20">
        <v>0</v>
      </c>
      <c r="H220" s="6"/>
      <c r="I220" s="6"/>
      <c r="J220" s="6"/>
      <c r="K220" s="6"/>
      <c r="L220" s="20">
        <v>0</v>
      </c>
      <c r="M220" s="20">
        <v>0</v>
      </c>
      <c r="N220" s="20">
        <v>0</v>
      </c>
      <c r="O220" s="20">
        <v>0</v>
      </c>
      <c r="P220" s="20">
        <v>0</v>
      </c>
      <c r="Q220" s="20">
        <v>0</v>
      </c>
      <c r="R220" s="20">
        <v>0.24475716968299799</v>
      </c>
      <c r="S220" s="20">
        <v>0.32724135275298599</v>
      </c>
      <c r="T220" s="20">
        <v>0.43592825188375001</v>
      </c>
      <c r="U220" s="20">
        <v>0.69495860415967203</v>
      </c>
      <c r="V220" s="20">
        <v>0.87421045622768401</v>
      </c>
      <c r="W220" s="20">
        <v>1.3440889094521</v>
      </c>
      <c r="X220" s="20">
        <v>2.05630349137749</v>
      </c>
      <c r="Y220" s="20">
        <v>2.8735085101378699</v>
      </c>
      <c r="Z220" s="20">
        <v>4.1031057571394003</v>
      </c>
      <c r="AA220" s="20">
        <v>5.3885876210402204</v>
      </c>
      <c r="AB220" s="20">
        <v>6.5941495897109004</v>
      </c>
      <c r="AC220" s="20">
        <v>7.5587732064995796</v>
      </c>
      <c r="AD220" s="20">
        <v>8.8626775882623097</v>
      </c>
      <c r="AE220" s="20">
        <v>15.711078164490999</v>
      </c>
      <c r="AF220" s="20">
        <v>22.748517069714602</v>
      </c>
      <c r="AG220" s="20">
        <v>28.166400129484099</v>
      </c>
      <c r="AH220" s="20">
        <v>35.7919993530559</v>
      </c>
      <c r="AI220" s="20">
        <v>46.4154801104754</v>
      </c>
      <c r="AJ220" s="20">
        <v>57.904631771839902</v>
      </c>
      <c r="AK220" s="20">
        <v>71.920879921599607</v>
      </c>
      <c r="AL220" s="20">
        <v>80.860450723226805</v>
      </c>
      <c r="AM220" s="20">
        <v>89.296235796882698</v>
      </c>
      <c r="AN220" s="20">
        <v>98.4959585432849</v>
      </c>
      <c r="AO220" s="20">
        <v>97.850682198025893</v>
      </c>
      <c r="AP220" s="20">
        <v>100.826804159106</v>
      </c>
      <c r="AQ220" s="20">
        <v>105.679349251934</v>
      </c>
      <c r="AR220" s="20">
        <v>110.42941812003301</v>
      </c>
      <c r="AS220" s="20">
        <v>108.413324337503</v>
      </c>
      <c r="AT220" s="20">
        <v>112.1241183919</v>
      </c>
      <c r="AU220" s="20">
        <v>116.052977034308</v>
      </c>
      <c r="AV220" s="20">
        <v>118.571125780619</v>
      </c>
    </row>
    <row r="221" spans="1:48" ht="12" customHeight="1" x14ac:dyDescent="0.25">
      <c r="A221" s="20" t="s">
        <v>305</v>
      </c>
      <c r="B221" s="20">
        <v>0</v>
      </c>
      <c r="C221" s="6"/>
      <c r="D221" s="6"/>
      <c r="E221" s="6"/>
      <c r="F221" s="6"/>
      <c r="G221" s="20">
        <v>0</v>
      </c>
      <c r="H221" s="6"/>
      <c r="I221" s="6"/>
      <c r="J221" s="6"/>
      <c r="K221" s="6"/>
      <c r="L221" s="20">
        <v>0</v>
      </c>
      <c r="M221" s="20">
        <v>0</v>
      </c>
      <c r="N221" s="20">
        <v>0</v>
      </c>
      <c r="O221" s="20">
        <v>0</v>
      </c>
      <c r="P221" s="20">
        <v>0</v>
      </c>
      <c r="Q221" s="20">
        <v>0</v>
      </c>
      <c r="R221" s="20">
        <v>0</v>
      </c>
      <c r="S221" s="20">
        <v>0</v>
      </c>
      <c r="T221" s="20">
        <v>0</v>
      </c>
      <c r="U221" s="20">
        <v>0</v>
      </c>
      <c r="V221" s="20">
        <v>0</v>
      </c>
      <c r="W221" s="20">
        <v>0</v>
      </c>
      <c r="X221" s="20">
        <v>8.3833822529846003E-2</v>
      </c>
      <c r="Y221" s="20">
        <v>0.46823488626874699</v>
      </c>
      <c r="Z221" s="20">
        <v>1.09906050612541</v>
      </c>
      <c r="AA221" s="20">
        <v>1.87371754779705</v>
      </c>
      <c r="AB221" s="20">
        <v>2.5898265071280799</v>
      </c>
      <c r="AC221" s="20">
        <v>3.1558391189870298</v>
      </c>
      <c r="AD221" s="20">
        <v>3.7395596106724098</v>
      </c>
      <c r="AE221" s="20">
        <v>4.7716437387196597</v>
      </c>
      <c r="AF221" s="20">
        <v>6.3710782990929102</v>
      </c>
      <c r="AG221" s="20">
        <v>9.3855894727107305</v>
      </c>
      <c r="AH221" s="20">
        <v>14.7293068751452</v>
      </c>
      <c r="AI221" s="20">
        <v>23.879901835357199</v>
      </c>
      <c r="AJ221" s="20">
        <v>42.841815730992003</v>
      </c>
      <c r="AK221" s="20">
        <v>64.712312155792205</v>
      </c>
      <c r="AL221" s="20">
        <v>73.193680843209094</v>
      </c>
      <c r="AM221" s="20">
        <v>79.067164256251701</v>
      </c>
      <c r="AN221" s="20">
        <v>84.698698987474899</v>
      </c>
      <c r="AO221" s="20">
        <v>85.240675099042505</v>
      </c>
      <c r="AP221" s="20">
        <v>92.167586625339695</v>
      </c>
      <c r="AQ221" s="20">
        <v>99.568940930727706</v>
      </c>
      <c r="AR221" s="20">
        <v>109.13728212286399</v>
      </c>
      <c r="AS221" s="20">
        <v>117.476117109746</v>
      </c>
      <c r="AT221" s="20">
        <v>122.324129328003</v>
      </c>
      <c r="AU221" s="20">
        <v>125.831900503085</v>
      </c>
      <c r="AV221" s="20">
        <v>130.06236293592701</v>
      </c>
    </row>
    <row r="222" spans="1:48" ht="12" customHeight="1" x14ac:dyDescent="0.25">
      <c r="A222" s="20" t="s">
        <v>306</v>
      </c>
      <c r="B222" s="20">
        <v>0</v>
      </c>
      <c r="C222" s="6"/>
      <c r="D222" s="6"/>
      <c r="E222" s="6"/>
      <c r="F222" s="6"/>
      <c r="G222" s="20">
        <v>0</v>
      </c>
      <c r="H222" s="6"/>
      <c r="I222" s="6"/>
      <c r="J222" s="6"/>
      <c r="K222" s="6"/>
      <c r="L222" s="20">
        <v>0</v>
      </c>
      <c r="M222" s="20">
        <v>0</v>
      </c>
      <c r="N222" s="20">
        <v>0</v>
      </c>
      <c r="O222" s="20">
        <v>0</v>
      </c>
      <c r="P222" s="20">
        <v>0</v>
      </c>
      <c r="Q222" s="20">
        <v>0</v>
      </c>
      <c r="R222" s="20">
        <v>0</v>
      </c>
      <c r="S222" s="20">
        <v>0</v>
      </c>
      <c r="T222" s="20">
        <v>0</v>
      </c>
      <c r="U222" s="20">
        <v>0</v>
      </c>
      <c r="V222" s="20">
        <v>0</v>
      </c>
      <c r="W222" s="20">
        <v>0</v>
      </c>
      <c r="X222" s="20">
        <v>0</v>
      </c>
      <c r="Y222" s="20">
        <v>0</v>
      </c>
      <c r="Z222" s="20">
        <v>0</v>
      </c>
      <c r="AA222" s="20">
        <v>0</v>
      </c>
      <c r="AB222" s="20">
        <v>0</v>
      </c>
      <c r="AC222" s="20">
        <v>0</v>
      </c>
      <c r="AD222" s="20">
        <v>0</v>
      </c>
      <c r="AE222" s="20">
        <v>0</v>
      </c>
      <c r="AF222" s="20">
        <v>0</v>
      </c>
      <c r="AG222" s="20">
        <v>0</v>
      </c>
      <c r="AH222" s="20">
        <v>0</v>
      </c>
      <c r="AI222" s="20">
        <v>0</v>
      </c>
      <c r="AJ222" s="20">
        <v>2.5685756727758E-2</v>
      </c>
      <c r="AK222" s="20">
        <v>0.18763446354744001</v>
      </c>
      <c r="AL222" s="20">
        <v>1.2154415036567201</v>
      </c>
      <c r="AM222" s="20">
        <v>2.35808485308955</v>
      </c>
      <c r="AN222" s="20">
        <v>6.77525988410361</v>
      </c>
      <c r="AO222" s="20">
        <v>13.02986087541</v>
      </c>
      <c r="AP222" s="20">
        <v>15.9596436336008</v>
      </c>
      <c r="AQ222" s="20">
        <v>24.7083529084268</v>
      </c>
      <c r="AR222" s="20">
        <v>32.268439494236901</v>
      </c>
      <c r="AS222" s="20">
        <v>35.828502103074797</v>
      </c>
      <c r="AT222" s="20">
        <v>49.975014639411697</v>
      </c>
      <c r="AU222" s="20">
        <v>57.809219383295101</v>
      </c>
      <c r="AV222" s="20">
        <v>63.166857499098199</v>
      </c>
    </row>
    <row r="223" spans="1:48" ht="12" customHeight="1" x14ac:dyDescent="0.25">
      <c r="A223" s="20" t="s">
        <v>307</v>
      </c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</row>
    <row r="224" spans="1:48" ht="12" customHeight="1" x14ac:dyDescent="0.25">
      <c r="A224" s="20" t="s">
        <v>308</v>
      </c>
      <c r="B224" s="20">
        <v>0</v>
      </c>
      <c r="C224" s="6"/>
      <c r="D224" s="6"/>
      <c r="E224" s="6"/>
      <c r="F224" s="6"/>
      <c r="G224" s="20">
        <v>0</v>
      </c>
      <c r="H224" s="6"/>
      <c r="I224" s="6"/>
      <c r="J224" s="6"/>
      <c r="K224" s="6"/>
      <c r="L224" s="20">
        <v>0</v>
      </c>
      <c r="M224" s="20">
        <v>0</v>
      </c>
      <c r="N224" s="20">
        <v>0</v>
      </c>
      <c r="O224" s="20">
        <v>0</v>
      </c>
      <c r="P224" s="20">
        <v>0</v>
      </c>
      <c r="Q224" s="20">
        <v>0</v>
      </c>
      <c r="R224" s="20">
        <v>0</v>
      </c>
      <c r="S224" s="20">
        <v>0</v>
      </c>
      <c r="T224" s="20">
        <v>0</v>
      </c>
      <c r="U224" s="20">
        <v>0</v>
      </c>
      <c r="V224" s="20">
        <v>0</v>
      </c>
      <c r="W224" s="20">
        <v>0</v>
      </c>
      <c r="X224" s="20">
        <v>0</v>
      </c>
      <c r="Y224" s="20">
        <v>0</v>
      </c>
      <c r="Z224" s="20">
        <v>0</v>
      </c>
      <c r="AA224" s="20">
        <v>0</v>
      </c>
      <c r="AB224" s="20">
        <v>0</v>
      </c>
      <c r="AC224" s="20">
        <v>0</v>
      </c>
      <c r="AD224" s="20">
        <v>0</v>
      </c>
      <c r="AE224" s="20">
        <v>0</v>
      </c>
      <c r="AF224" s="20">
        <v>0</v>
      </c>
      <c r="AG224" s="20">
        <v>1.740515131049E-3</v>
      </c>
      <c r="AH224" s="20">
        <v>5.3825106418120003E-3</v>
      </c>
      <c r="AI224" s="20">
        <v>6.9678595863480004E-3</v>
      </c>
      <c r="AJ224" s="20">
        <v>1.0238737879791999E-2</v>
      </c>
      <c r="AK224" s="20">
        <v>1.8792098959192999E-2</v>
      </c>
      <c r="AL224" s="20">
        <v>2.6152863971253E-2</v>
      </c>
      <c r="AM224" s="20">
        <v>0.20999683572949801</v>
      </c>
      <c r="AN224" s="20">
        <v>0.75144506846124304</v>
      </c>
      <c r="AO224" s="20">
        <v>2.1123058243312598</v>
      </c>
      <c r="AP224" s="20">
        <v>4.1064643496910103</v>
      </c>
      <c r="AQ224" s="20">
        <v>32.952039915189097</v>
      </c>
      <c r="AR224" s="20">
        <v>32.293041060646303</v>
      </c>
      <c r="AS224" s="20">
        <v>54.898992978466701</v>
      </c>
      <c r="AT224" s="20">
        <v>72.235268796280295</v>
      </c>
      <c r="AU224" s="20">
        <v>86.366557793353493</v>
      </c>
      <c r="AV224" s="20">
        <v>90.641222148678594</v>
      </c>
    </row>
    <row r="225" spans="1:48" ht="12" customHeight="1" x14ac:dyDescent="0.25">
      <c r="A225" s="20" t="s">
        <v>309</v>
      </c>
      <c r="B225" s="20">
        <v>0</v>
      </c>
      <c r="C225" s="6"/>
      <c r="D225" s="6"/>
      <c r="E225" s="6"/>
      <c r="F225" s="6"/>
      <c r="G225" s="20">
        <v>0</v>
      </c>
      <c r="H225" s="6"/>
      <c r="I225" s="6"/>
      <c r="J225" s="6"/>
      <c r="K225" s="6"/>
      <c r="L225" s="20">
        <v>0</v>
      </c>
      <c r="M225" s="20">
        <v>0</v>
      </c>
      <c r="N225" s="20">
        <v>0</v>
      </c>
      <c r="O225" s="20">
        <v>0</v>
      </c>
      <c r="P225" s="20">
        <v>0</v>
      </c>
      <c r="Q225" s="20">
        <v>0</v>
      </c>
      <c r="R225" s="20">
        <v>0</v>
      </c>
      <c r="S225" s="20">
        <v>0</v>
      </c>
      <c r="T225" s="20">
        <v>0</v>
      </c>
      <c r="U225" s="20">
        <v>0</v>
      </c>
      <c r="V225" s="20">
        <v>0</v>
      </c>
      <c r="W225" s="20">
        <v>0</v>
      </c>
      <c r="X225" s="20">
        <v>0</v>
      </c>
      <c r="Y225" s="20">
        <v>0</v>
      </c>
      <c r="Z225" s="20">
        <v>0</v>
      </c>
      <c r="AA225" s="20">
        <v>0</v>
      </c>
      <c r="AB225" s="20">
        <v>0</v>
      </c>
      <c r="AC225" s="20">
        <v>0</v>
      </c>
      <c r="AD225" s="20">
        <v>0</v>
      </c>
      <c r="AE225" s="20">
        <v>1.276483462159E-3</v>
      </c>
      <c r="AF225" s="20">
        <v>1.1688589785669E-2</v>
      </c>
      <c r="AG225" s="20">
        <v>2.9360213402427001E-2</v>
      </c>
      <c r="AH225" s="20">
        <v>6.3939327275978994E-2</v>
      </c>
      <c r="AI225" s="20">
        <v>0.117139724566037</v>
      </c>
      <c r="AJ225" s="20">
        <v>0.153476313815233</v>
      </c>
      <c r="AK225" s="20">
        <v>0.32468851651533098</v>
      </c>
      <c r="AL225" s="20">
        <v>0.78918413350397398</v>
      </c>
      <c r="AM225" s="20">
        <v>1.69359966961831</v>
      </c>
      <c r="AN225" s="20">
        <v>3.52829750321848</v>
      </c>
      <c r="AO225" s="20">
        <v>5.1393409777016599</v>
      </c>
      <c r="AP225" s="20">
        <v>7.6330719478322298</v>
      </c>
      <c r="AQ225" s="20">
        <v>14.0493310612275</v>
      </c>
      <c r="AR225" s="20">
        <v>20.093412942402999</v>
      </c>
      <c r="AS225" s="20">
        <v>30.772441261070799</v>
      </c>
      <c r="AT225" s="20">
        <v>40.136912484114198</v>
      </c>
      <c r="AU225" s="20">
        <v>46.795894920446599</v>
      </c>
      <c r="AV225" s="20">
        <v>55.532877039719601</v>
      </c>
    </row>
    <row r="226" spans="1:48" ht="12" customHeight="1" x14ac:dyDescent="0.25">
      <c r="A226" s="20" t="s">
        <v>310</v>
      </c>
      <c r="B226" s="20">
        <v>0</v>
      </c>
      <c r="C226" s="6"/>
      <c r="D226" s="6"/>
      <c r="E226" s="6"/>
      <c r="F226" s="6"/>
      <c r="G226" s="20">
        <v>0</v>
      </c>
      <c r="H226" s="6"/>
      <c r="I226" s="6"/>
      <c r="J226" s="6"/>
      <c r="K226" s="6"/>
      <c r="L226" s="20">
        <v>0</v>
      </c>
      <c r="M226" s="20">
        <v>0</v>
      </c>
      <c r="N226" s="20">
        <v>0</v>
      </c>
      <c r="O226" s="20">
        <v>0</v>
      </c>
      <c r="P226" s="20">
        <v>0</v>
      </c>
      <c r="Q226" s="20">
        <v>0</v>
      </c>
      <c r="R226" s="20">
        <v>0</v>
      </c>
      <c r="S226" s="20">
        <v>0</v>
      </c>
      <c r="T226" s="20">
        <v>0</v>
      </c>
      <c r="U226" s="20">
        <v>0</v>
      </c>
      <c r="V226" s="20">
        <v>0</v>
      </c>
      <c r="W226" s="20">
        <v>1.5391894699489999E-3</v>
      </c>
      <c r="X226" s="20">
        <v>1.0818748025859E-2</v>
      </c>
      <c r="Y226" s="20">
        <v>3.1719041281998997E-2</v>
      </c>
      <c r="Z226" s="20">
        <v>7.0953218721451994E-2</v>
      </c>
      <c r="AA226" s="20">
        <v>0.110777501662898</v>
      </c>
      <c r="AB226" s="20">
        <v>0.21408377762505301</v>
      </c>
      <c r="AC226" s="20">
        <v>0.43036467113153598</v>
      </c>
      <c r="AD226" s="20">
        <v>0.70487251346602398</v>
      </c>
      <c r="AE226" s="20">
        <v>1.2469546325018399</v>
      </c>
      <c r="AF226" s="20">
        <v>2.1757293949787901</v>
      </c>
      <c r="AG226" s="20">
        <v>3.0612093677742598</v>
      </c>
      <c r="AH226" s="20">
        <v>3.6168870743426398</v>
      </c>
      <c r="AI226" s="20">
        <v>3.2062029196283102</v>
      </c>
      <c r="AJ226" s="20">
        <v>3.74852109817681</v>
      </c>
      <c r="AK226" s="20">
        <v>4.83888622709682</v>
      </c>
      <c r="AL226" s="20">
        <v>11.815543743733</v>
      </c>
      <c r="AM226" s="20">
        <v>15.7349764972755</v>
      </c>
      <c r="AN226" s="20">
        <v>33.3915993655649</v>
      </c>
      <c r="AO226" s="20">
        <v>41.444898979771303</v>
      </c>
      <c r="AP226" s="20">
        <v>46.682532494779501</v>
      </c>
      <c r="AQ226" s="20">
        <v>60.531168865008702</v>
      </c>
      <c r="AR226" s="20">
        <v>78.136824595729905</v>
      </c>
      <c r="AS226" s="20">
        <v>90.580037945167305</v>
      </c>
      <c r="AT226" s="20">
        <v>95.991901565918695</v>
      </c>
      <c r="AU226" s="20">
        <v>103.619584980428</v>
      </c>
      <c r="AV226" s="20">
        <v>113.161025858492</v>
      </c>
    </row>
    <row r="227" spans="1:48" ht="12" customHeight="1" x14ac:dyDescent="0.25">
      <c r="A227" s="20" t="s">
        <v>311</v>
      </c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20">
        <v>0</v>
      </c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20">
        <v>2.1537080543398401</v>
      </c>
      <c r="AO227" s="20">
        <v>2.6407973520159702</v>
      </c>
      <c r="AP227" s="20">
        <v>3.2732660508508298</v>
      </c>
      <c r="AQ227" s="20">
        <v>4.7276452667701401</v>
      </c>
      <c r="AR227" s="20">
        <v>7.3734174231925902</v>
      </c>
      <c r="AS227" s="20">
        <v>11.5769498281545</v>
      </c>
      <c r="AT227" s="20">
        <v>31.902459070795501</v>
      </c>
      <c r="AU227" s="20">
        <v>53.417292581079799</v>
      </c>
      <c r="AV227" s="20">
        <v>53.226980657529602</v>
      </c>
    </row>
    <row r="228" spans="1:48" ht="12" customHeight="1" x14ac:dyDescent="0.25">
      <c r="A228" s="20" t="s">
        <v>312</v>
      </c>
      <c r="B228" s="20">
        <v>0</v>
      </c>
      <c r="C228" s="6"/>
      <c r="D228" s="6"/>
      <c r="E228" s="6"/>
      <c r="F228" s="6"/>
      <c r="G228" s="20">
        <v>0</v>
      </c>
      <c r="H228" s="6"/>
      <c r="I228" s="6"/>
      <c r="J228" s="6"/>
      <c r="K228" s="6"/>
      <c r="L228" s="20">
        <v>0</v>
      </c>
      <c r="M228" s="20">
        <v>0</v>
      </c>
      <c r="N228" s="20">
        <v>0</v>
      </c>
      <c r="O228" s="20">
        <v>0</v>
      </c>
      <c r="P228" s="20">
        <v>0</v>
      </c>
      <c r="Q228" s="20">
        <v>0</v>
      </c>
      <c r="R228" s="20">
        <v>0</v>
      </c>
      <c r="S228" s="20">
        <v>0</v>
      </c>
      <c r="T228" s="20">
        <v>0</v>
      </c>
      <c r="U228" s="20">
        <v>0</v>
      </c>
      <c r="V228" s="20">
        <v>0</v>
      </c>
      <c r="W228" s="20">
        <v>0</v>
      </c>
      <c r="X228" s="20">
        <v>0</v>
      </c>
      <c r="Y228" s="20">
        <v>0</v>
      </c>
      <c r="Z228" s="20">
        <v>0</v>
      </c>
      <c r="AA228" s="20">
        <v>0</v>
      </c>
      <c r="AB228" s="20">
        <v>0</v>
      </c>
      <c r="AC228" s="20">
        <v>0</v>
      </c>
      <c r="AD228" s="20">
        <v>0</v>
      </c>
      <c r="AE228" s="20">
        <v>0</v>
      </c>
      <c r="AF228" s="20">
        <v>0</v>
      </c>
      <c r="AG228" s="20">
        <v>0</v>
      </c>
      <c r="AH228" s="20">
        <v>6.8860880099527996E-2</v>
      </c>
      <c r="AI228" s="20">
        <v>0.166660259505579</v>
      </c>
      <c r="AJ228" s="20">
        <v>0.36553212661860901</v>
      </c>
      <c r="AK228" s="20">
        <v>1.04307829929838</v>
      </c>
      <c r="AL228" s="20">
        <v>1.9284868361488601</v>
      </c>
      <c r="AM228" s="20">
        <v>3.2694644281565401</v>
      </c>
      <c r="AN228" s="20">
        <v>4.7118206230566697</v>
      </c>
      <c r="AO228" s="20">
        <v>6.2887260169813501</v>
      </c>
      <c r="AP228" s="20">
        <v>8.0183334307191299</v>
      </c>
      <c r="AQ228" s="20">
        <v>12.8031063084594</v>
      </c>
      <c r="AR228" s="20">
        <v>21.057116539010401</v>
      </c>
      <c r="AS228" s="20">
        <v>26.823363719627199</v>
      </c>
      <c r="AT228" s="20">
        <v>37.061780025581797</v>
      </c>
      <c r="AU228" s="20">
        <v>40.685387931048801</v>
      </c>
      <c r="AV228" s="20">
        <v>50.445708098686303</v>
      </c>
    </row>
    <row r="229" spans="1:48" ht="12" customHeight="1" x14ac:dyDescent="0.25">
      <c r="A229" s="20" t="s">
        <v>313</v>
      </c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</row>
    <row r="230" spans="1:48" ht="12" customHeight="1" x14ac:dyDescent="0.25">
      <c r="A230" s="20" t="s">
        <v>314</v>
      </c>
      <c r="B230" s="20">
        <v>0</v>
      </c>
      <c r="C230" s="6"/>
      <c r="D230" s="6"/>
      <c r="E230" s="6"/>
      <c r="F230" s="6"/>
      <c r="G230" s="20">
        <v>0</v>
      </c>
      <c r="H230" s="6"/>
      <c r="I230" s="6"/>
      <c r="J230" s="6"/>
      <c r="K230" s="6"/>
      <c r="L230" s="20">
        <v>0</v>
      </c>
      <c r="M230" s="20">
        <v>0</v>
      </c>
      <c r="N230" s="20">
        <v>0</v>
      </c>
      <c r="O230" s="20">
        <v>0</v>
      </c>
      <c r="P230" s="20">
        <v>0</v>
      </c>
      <c r="Q230" s="20">
        <v>0</v>
      </c>
      <c r="R230" s="20">
        <v>0</v>
      </c>
      <c r="S230" s="20">
        <v>0</v>
      </c>
      <c r="T230" s="20">
        <v>0</v>
      </c>
      <c r="U230" s="20">
        <v>0</v>
      </c>
      <c r="V230" s="20">
        <v>0</v>
      </c>
      <c r="W230" s="20">
        <v>0</v>
      </c>
      <c r="X230" s="20">
        <v>0</v>
      </c>
      <c r="Y230" s="20">
        <v>0</v>
      </c>
      <c r="Z230" s="20">
        <v>0</v>
      </c>
      <c r="AA230" s="20">
        <v>0</v>
      </c>
      <c r="AB230" s="20">
        <v>0</v>
      </c>
      <c r="AC230" s="20">
        <v>0</v>
      </c>
      <c r="AD230" s="20">
        <v>0</v>
      </c>
      <c r="AE230" s="20">
        <v>0</v>
      </c>
      <c r="AF230" s="20">
        <v>0.31280302793331</v>
      </c>
      <c r="AG230" s="20">
        <v>0.31394236766601502</v>
      </c>
      <c r="AH230" s="20">
        <v>0.124286646435563</v>
      </c>
      <c r="AI230" s="20">
        <v>0.134067611327682</v>
      </c>
      <c r="AJ230" s="20">
        <v>0.143691432911496</v>
      </c>
      <c r="AK230" s="20">
        <v>0.18379537448307601</v>
      </c>
      <c r="AL230" s="20">
        <v>0.239652301068281</v>
      </c>
      <c r="AM230" s="20">
        <v>3.3860660454504199</v>
      </c>
      <c r="AN230" s="20">
        <v>11.23832268034</v>
      </c>
      <c r="AO230" s="20">
        <v>16.3532297628782</v>
      </c>
      <c r="AP230" s="20">
        <v>29.597923230882</v>
      </c>
      <c r="AQ230" s="20">
        <v>29.582414553473001</v>
      </c>
      <c r="AR230" s="20">
        <v>45.499442564593998</v>
      </c>
      <c r="AS230" s="20">
        <v>49.044796424059903</v>
      </c>
      <c r="AT230" s="20">
        <v>51.198330741216601</v>
      </c>
      <c r="AU230" s="20">
        <v>52.182436717984203</v>
      </c>
      <c r="AV230" s="20">
        <v>52.627046474466297</v>
      </c>
    </row>
    <row r="231" spans="1:48" ht="12" customHeight="1" x14ac:dyDescent="0.25">
      <c r="A231" s="20" t="s">
        <v>315</v>
      </c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</row>
    <row r="232" spans="1:48" ht="12" customHeight="1" x14ac:dyDescent="0.25">
      <c r="A232" s="20" t="s">
        <v>316</v>
      </c>
      <c r="B232" s="20">
        <v>0</v>
      </c>
      <c r="C232" s="6"/>
      <c r="D232" s="6"/>
      <c r="E232" s="6"/>
      <c r="F232" s="6"/>
      <c r="G232" s="20">
        <v>0</v>
      </c>
      <c r="H232" s="6"/>
      <c r="I232" s="6"/>
      <c r="J232" s="6"/>
      <c r="K232" s="6"/>
      <c r="L232" s="20">
        <v>0</v>
      </c>
      <c r="M232" s="20">
        <v>0</v>
      </c>
      <c r="N232" s="20">
        <v>0</v>
      </c>
      <c r="O232" s="20">
        <v>0</v>
      </c>
      <c r="P232" s="20">
        <v>0</v>
      </c>
      <c r="Q232" s="20">
        <v>0</v>
      </c>
      <c r="R232" s="20">
        <v>0</v>
      </c>
      <c r="S232" s="20">
        <v>0</v>
      </c>
      <c r="T232" s="20">
        <v>0</v>
      </c>
      <c r="U232" s="20">
        <v>0</v>
      </c>
      <c r="V232" s="20">
        <v>0</v>
      </c>
      <c r="W232" s="20">
        <v>0</v>
      </c>
      <c r="X232" s="20">
        <v>0</v>
      </c>
      <c r="Y232" s="20">
        <v>0</v>
      </c>
      <c r="Z232" s="20">
        <v>0</v>
      </c>
      <c r="AA232" s="20">
        <v>0</v>
      </c>
      <c r="AB232" s="20">
        <v>3.4797297573256003E-2</v>
      </c>
      <c r="AC232" s="20">
        <v>0.103505320757072</v>
      </c>
      <c r="AD232" s="20">
        <v>0.135012343296424</v>
      </c>
      <c r="AE232" s="20">
        <v>0.20742218675179599</v>
      </c>
      <c r="AF232" s="20">
        <v>0.50362957343296499</v>
      </c>
      <c r="AG232" s="20">
        <v>0.75138846089887601</v>
      </c>
      <c r="AH232" s="20">
        <v>1.34382889310523</v>
      </c>
      <c r="AI232" s="20">
        <v>2.0529953269715202</v>
      </c>
      <c r="AJ232" s="20">
        <v>3.00410841490717</v>
      </c>
      <c r="AK232" s="20">
        <v>12.527301405974001</v>
      </c>
      <c r="AL232" s="20">
        <v>19.746607842018499</v>
      </c>
      <c r="AM232" s="20">
        <v>20.188755785294099</v>
      </c>
      <c r="AN232" s="20">
        <v>25.753082733248299</v>
      </c>
      <c r="AO232" s="20">
        <v>49.685492842329801</v>
      </c>
      <c r="AP232" s="20">
        <v>70.253142423592806</v>
      </c>
      <c r="AQ232" s="20">
        <v>115.02418173639001</v>
      </c>
      <c r="AR232" s="20">
        <v>113.889408541479</v>
      </c>
      <c r="AS232" s="20">
        <v>135.69239091236901</v>
      </c>
      <c r="AT232" s="20">
        <v>138.163383966314</v>
      </c>
      <c r="AU232" s="20">
        <v>141.20681493740099</v>
      </c>
      <c r="AV232" s="20">
        <v>135.56653173394699</v>
      </c>
    </row>
    <row r="233" spans="1:48" ht="12" customHeight="1" x14ac:dyDescent="0.25">
      <c r="A233" s="20" t="s">
        <v>317</v>
      </c>
      <c r="B233" s="20">
        <v>0</v>
      </c>
      <c r="C233" s="6"/>
      <c r="D233" s="6"/>
      <c r="E233" s="6"/>
      <c r="F233" s="6"/>
      <c r="G233" s="20">
        <v>0</v>
      </c>
      <c r="H233" s="6"/>
      <c r="I233" s="6"/>
      <c r="J233" s="6"/>
      <c r="K233" s="6"/>
      <c r="L233" s="20">
        <v>0</v>
      </c>
      <c r="M233" s="20">
        <v>0</v>
      </c>
      <c r="N233" s="20">
        <v>0</v>
      </c>
      <c r="O233" s="20">
        <v>0</v>
      </c>
      <c r="P233" s="20">
        <v>0</v>
      </c>
      <c r="Q233" s="20">
        <v>0</v>
      </c>
      <c r="R233" s="20">
        <v>0</v>
      </c>
      <c r="S233" s="20">
        <v>0</v>
      </c>
      <c r="T233" s="20">
        <v>0</v>
      </c>
      <c r="U233" s="20">
        <v>0</v>
      </c>
      <c r="V233" s="6"/>
      <c r="W233" s="6"/>
      <c r="X233" s="20">
        <v>2.9119412079070001E-3</v>
      </c>
      <c r="Y233" s="20">
        <v>5.0939620036170004E-3</v>
      </c>
      <c r="Z233" s="20">
        <v>7.9035400278890007E-3</v>
      </c>
      <c r="AA233" s="20">
        <v>1.1600573625845999E-2</v>
      </c>
      <c r="AB233" s="20">
        <v>1.4792993016489999E-2</v>
      </c>
      <c r="AC233" s="20">
        <v>2.3146191179331001E-2</v>
      </c>
      <c r="AD233" s="20">
        <v>2.6161904485180999E-2</v>
      </c>
      <c r="AE233" s="20">
        <v>3.0753794926339E-2</v>
      </c>
      <c r="AF233" s="20">
        <v>3.5644248243779E-2</v>
      </c>
      <c r="AG233" s="20">
        <v>7.1796151947167E-2</v>
      </c>
      <c r="AH233" s="20">
        <v>8.3554606798961997E-2</v>
      </c>
      <c r="AI233" s="20">
        <v>0.42090534691610598</v>
      </c>
      <c r="AJ233" s="20">
        <v>0.59020894857936201</v>
      </c>
      <c r="AK233" s="20">
        <v>1.26018956829743</v>
      </c>
      <c r="AL233" s="20">
        <v>4.0769906896310104</v>
      </c>
      <c r="AM233" s="20">
        <v>5.9614206917454302</v>
      </c>
      <c r="AN233" s="20">
        <v>19.723251369548802</v>
      </c>
      <c r="AO233" s="20">
        <v>38.064923315232299</v>
      </c>
      <c r="AP233" s="20">
        <v>57.310942953238801</v>
      </c>
      <c r="AQ233" s="20">
        <v>73.259833065677299</v>
      </c>
      <c r="AR233" s="20">
        <v>77.416921083222206</v>
      </c>
      <c r="AS233" s="20">
        <v>83.945458936844503</v>
      </c>
      <c r="AT233" s="20">
        <v>94.519458540105106</v>
      </c>
      <c r="AU233" s="20">
        <v>106.042133267894</v>
      </c>
      <c r="AV233" s="20">
        <v>116.930237396306</v>
      </c>
    </row>
    <row r="234" spans="1:48" ht="12" customHeight="1" x14ac:dyDescent="0.25">
      <c r="A234" s="20" t="s">
        <v>318</v>
      </c>
      <c r="B234" s="20">
        <v>0</v>
      </c>
      <c r="C234" s="6"/>
      <c r="D234" s="6"/>
      <c r="E234" s="6"/>
      <c r="F234" s="6"/>
      <c r="G234" s="20">
        <v>0</v>
      </c>
      <c r="H234" s="6"/>
      <c r="I234" s="6"/>
      <c r="J234" s="6"/>
      <c r="K234" s="6"/>
      <c r="L234" s="20">
        <v>0</v>
      </c>
      <c r="M234" s="20">
        <v>0</v>
      </c>
      <c r="N234" s="20">
        <v>0</v>
      </c>
      <c r="O234" s="20">
        <v>0</v>
      </c>
      <c r="P234" s="20">
        <v>0</v>
      </c>
      <c r="Q234" s="20">
        <v>0</v>
      </c>
      <c r="R234" s="20">
        <v>0</v>
      </c>
      <c r="S234" s="20">
        <v>0</v>
      </c>
      <c r="T234" s="20">
        <v>0</v>
      </c>
      <c r="U234" s="20">
        <v>0</v>
      </c>
      <c r="V234" s="20">
        <v>0</v>
      </c>
      <c r="W234" s="20">
        <v>7.2429921471299996E-4</v>
      </c>
      <c r="X234" s="20">
        <v>9.9339513947979997E-3</v>
      </c>
      <c r="Y234" s="20">
        <v>1.8833746546548999E-2</v>
      </c>
      <c r="Z234" s="20">
        <v>2.9334144248427001E-2</v>
      </c>
      <c r="AA234" s="20">
        <v>5.8763795516400999E-2</v>
      </c>
      <c r="AB234" s="20">
        <v>8.6851230676927002E-2</v>
      </c>
      <c r="AC234" s="20">
        <v>0.10961022731709701</v>
      </c>
      <c r="AD234" s="20">
        <v>0.147800241811849</v>
      </c>
      <c r="AE234" s="20">
        <v>0.30180479714199998</v>
      </c>
      <c r="AF234" s="20">
        <v>0.74260189676829602</v>
      </c>
      <c r="AG234" s="20">
        <v>1.34789759041401</v>
      </c>
      <c r="AH234" s="20">
        <v>2.6484432372179301</v>
      </c>
      <c r="AI234" s="20">
        <v>5.67861217024711</v>
      </c>
      <c r="AJ234" s="20">
        <v>12.95450328632</v>
      </c>
      <c r="AK234" s="20">
        <v>25.355881044690801</v>
      </c>
      <c r="AL234" s="20">
        <v>30.324460576398</v>
      </c>
      <c r="AM234" s="20">
        <v>35.637104175622802</v>
      </c>
      <c r="AN234" s="20">
        <v>42.0376444881583</v>
      </c>
      <c r="AO234" s="20">
        <v>51.620540607702203</v>
      </c>
      <c r="AP234" s="20">
        <v>63.996075851222997</v>
      </c>
      <c r="AQ234" s="20">
        <v>76.2525371926356</v>
      </c>
      <c r="AR234" s="20">
        <v>88.5460329222079</v>
      </c>
      <c r="AS234" s="20">
        <v>92.809712630737295</v>
      </c>
      <c r="AT234" s="20">
        <v>87.380464818381796</v>
      </c>
      <c r="AU234" s="20">
        <v>84.904001349785005</v>
      </c>
      <c r="AV234" s="20">
        <v>88.704648787046594</v>
      </c>
    </row>
    <row r="235" spans="1:48" ht="12" customHeight="1" x14ac:dyDescent="0.25">
      <c r="A235" s="20" t="s">
        <v>319</v>
      </c>
      <c r="B235" s="20">
        <v>0</v>
      </c>
      <c r="C235" s="6"/>
      <c r="D235" s="6"/>
      <c r="E235" s="6"/>
      <c r="F235" s="6"/>
      <c r="G235" s="20">
        <v>0</v>
      </c>
      <c r="H235" s="6"/>
      <c r="I235" s="6"/>
      <c r="J235" s="6"/>
      <c r="K235" s="6"/>
      <c r="L235" s="20">
        <v>0</v>
      </c>
      <c r="M235" s="20">
        <v>0</v>
      </c>
      <c r="N235" s="20">
        <v>0</v>
      </c>
      <c r="O235" s="20">
        <v>0</v>
      </c>
      <c r="P235" s="20">
        <v>0</v>
      </c>
      <c r="Q235" s="20">
        <v>0</v>
      </c>
      <c r="R235" s="20">
        <v>0</v>
      </c>
      <c r="S235" s="20">
        <v>0</v>
      </c>
      <c r="T235" s="20">
        <v>0</v>
      </c>
      <c r="U235" s="20">
        <v>0</v>
      </c>
      <c r="V235" s="20">
        <v>0</v>
      </c>
      <c r="W235" s="20">
        <v>0</v>
      </c>
      <c r="X235" s="20">
        <v>0</v>
      </c>
      <c r="Y235" s="20">
        <v>0</v>
      </c>
      <c r="Z235" s="20">
        <v>0</v>
      </c>
      <c r="AA235" s="20">
        <v>0</v>
      </c>
      <c r="AB235" s="20">
        <v>0</v>
      </c>
      <c r="AC235" s="20">
        <v>0</v>
      </c>
      <c r="AD235" s="20">
        <v>0</v>
      </c>
      <c r="AE235" s="20">
        <v>0</v>
      </c>
      <c r="AF235" s="20">
        <v>0</v>
      </c>
      <c r="AG235" s="20">
        <v>0</v>
      </c>
      <c r="AH235" s="20">
        <v>5.7656946243662001E-2</v>
      </c>
      <c r="AI235" s="20">
        <v>6.8254835343173004E-2</v>
      </c>
      <c r="AJ235" s="20">
        <v>8.9899216236158E-2</v>
      </c>
      <c r="AK235" s="20">
        <v>0.166614127678405</v>
      </c>
      <c r="AL235" s="20">
        <v>0.17955782594644601</v>
      </c>
      <c r="AM235" s="20">
        <v>0.17767032101307501</v>
      </c>
      <c r="AN235" s="20">
        <v>0.19765864758196799</v>
      </c>
      <c r="AO235" s="20">
        <v>1.06669028573035</v>
      </c>
      <c r="AP235" s="20">
        <v>2.21153244665626</v>
      </c>
      <c r="AQ235" s="20">
        <v>4.5163454812283703</v>
      </c>
      <c r="AR235" s="20">
        <v>7.8551622268922898</v>
      </c>
      <c r="AS235" s="20">
        <v>23.079678822120101</v>
      </c>
      <c r="AT235" s="20">
        <v>42.831937525202498</v>
      </c>
      <c r="AU235" s="20">
        <v>63.419816957374998</v>
      </c>
      <c r="AV235" s="20">
        <v>68.771655187421899</v>
      </c>
    </row>
    <row r="236" spans="1:48" ht="12" customHeight="1" x14ac:dyDescent="0.25">
      <c r="A236" s="20" t="s">
        <v>320</v>
      </c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</row>
    <row r="237" spans="1:48" ht="12" customHeight="1" x14ac:dyDescent="0.25">
      <c r="A237" s="20" t="s">
        <v>321</v>
      </c>
      <c r="B237" s="20">
        <v>0</v>
      </c>
      <c r="C237" s="6"/>
      <c r="D237" s="6"/>
      <c r="E237" s="6"/>
      <c r="F237" s="6"/>
      <c r="G237" s="20">
        <v>0</v>
      </c>
      <c r="H237" s="6"/>
      <c r="I237" s="6"/>
      <c r="J237" s="6"/>
      <c r="K237" s="6"/>
      <c r="L237" s="20">
        <v>0</v>
      </c>
      <c r="M237" s="20">
        <v>0</v>
      </c>
      <c r="N237" s="20">
        <v>0</v>
      </c>
      <c r="O237" s="20">
        <v>0</v>
      </c>
      <c r="P237" s="20">
        <v>0</v>
      </c>
      <c r="Q237" s="20">
        <v>0</v>
      </c>
      <c r="R237" s="20">
        <v>0</v>
      </c>
      <c r="S237" s="20">
        <v>0</v>
      </c>
      <c r="T237" s="20">
        <v>0</v>
      </c>
      <c r="U237" s="20">
        <v>0</v>
      </c>
      <c r="V237" s="20">
        <v>0</v>
      </c>
      <c r="W237" s="20">
        <v>0</v>
      </c>
      <c r="X237" s="20">
        <v>0</v>
      </c>
      <c r="Y237" s="20">
        <v>0</v>
      </c>
      <c r="Z237" s="20">
        <v>0</v>
      </c>
      <c r="AA237" s="20">
        <v>0</v>
      </c>
      <c r="AB237" s="20">
        <v>0</v>
      </c>
      <c r="AC237" s="20">
        <v>0</v>
      </c>
      <c r="AD237" s="20">
        <v>0</v>
      </c>
      <c r="AE237" s="20">
        <v>0</v>
      </c>
      <c r="AF237" s="20">
        <v>0</v>
      </c>
      <c r="AG237" s="20">
        <v>0</v>
      </c>
      <c r="AH237" s="20">
        <v>0</v>
      </c>
      <c r="AI237" s="20">
        <v>0</v>
      </c>
      <c r="AJ237" s="20">
        <v>0</v>
      </c>
      <c r="AK237" s="20">
        <v>0</v>
      </c>
      <c r="AL237" s="20">
        <v>0</v>
      </c>
      <c r="AM237" s="20">
        <v>0</v>
      </c>
      <c r="AN237" s="20">
        <v>0</v>
      </c>
      <c r="AO237" s="20">
        <v>5.1834957495334804</v>
      </c>
      <c r="AP237" s="20">
        <v>13.410356921807301</v>
      </c>
      <c r="AQ237" s="20">
        <v>16.440608302507201</v>
      </c>
      <c r="AR237" s="20">
        <v>18.438844499078101</v>
      </c>
      <c r="AS237" s="6"/>
      <c r="AT237" s="20">
        <v>10.1978380583316</v>
      </c>
      <c r="AU237" s="20">
        <v>16.281672941894801</v>
      </c>
      <c r="AV237" s="20">
        <v>21.630953589925898</v>
      </c>
    </row>
    <row r="238" spans="1:48" ht="12" customHeight="1" x14ac:dyDescent="0.25">
      <c r="A238" s="20" t="s">
        <v>322</v>
      </c>
      <c r="B238" s="20">
        <v>0</v>
      </c>
      <c r="C238" s="6"/>
      <c r="D238" s="6"/>
      <c r="E238" s="6"/>
      <c r="F238" s="6"/>
      <c r="G238" s="20">
        <v>0</v>
      </c>
      <c r="H238" s="6"/>
      <c r="I238" s="6"/>
      <c r="J238" s="6"/>
      <c r="K238" s="6"/>
      <c r="L238" s="20">
        <v>0</v>
      </c>
      <c r="M238" s="20">
        <v>0</v>
      </c>
      <c r="N238" s="20">
        <v>0</v>
      </c>
      <c r="O238" s="20">
        <v>0</v>
      </c>
      <c r="P238" s="20">
        <v>0</v>
      </c>
      <c r="Q238" s="20">
        <v>0</v>
      </c>
      <c r="R238" s="20">
        <v>0</v>
      </c>
      <c r="S238" s="20">
        <v>0</v>
      </c>
      <c r="T238" s="20">
        <v>0</v>
      </c>
      <c r="U238" s="20">
        <v>0</v>
      </c>
      <c r="V238" s="20">
        <v>0</v>
      </c>
      <c r="W238" s="20">
        <v>0</v>
      </c>
      <c r="X238" s="20">
        <v>0</v>
      </c>
      <c r="Y238" s="20">
        <v>0</v>
      </c>
      <c r="Z238" s="20">
        <v>0</v>
      </c>
      <c r="AA238" s="20">
        <v>0</v>
      </c>
      <c r="AB238" s="20">
        <v>0</v>
      </c>
      <c r="AC238" s="20">
        <v>0</v>
      </c>
      <c r="AD238" s="20">
        <v>0</v>
      </c>
      <c r="AE238" s="20">
        <v>0</v>
      </c>
      <c r="AF238" s="20">
        <v>8.3865090975860004E-3</v>
      </c>
      <c r="AG238" s="20">
        <v>1.8627530969202E-2</v>
      </c>
      <c r="AH238" s="20">
        <v>2.2600724081998001E-2</v>
      </c>
      <c r="AI238" s="20">
        <v>0.131643366010288</v>
      </c>
      <c r="AJ238" s="20">
        <v>0.23999966272803699</v>
      </c>
      <c r="AK238" s="20">
        <v>0.52414971717812497</v>
      </c>
      <c r="AL238" s="20">
        <v>1.1347980548171701</v>
      </c>
      <c r="AM238" s="20">
        <v>1.5247885034877899</v>
      </c>
      <c r="AN238" s="20">
        <v>2.9133693674188899</v>
      </c>
      <c r="AO238" s="20">
        <v>4.2331610276599898</v>
      </c>
      <c r="AP238" s="20">
        <v>4.6262550119228196</v>
      </c>
      <c r="AQ238" s="20">
        <v>6.8396351124135801</v>
      </c>
      <c r="AR238" s="20">
        <v>13.8275956459309</v>
      </c>
      <c r="AS238" s="20">
        <v>27.297479159774401</v>
      </c>
      <c r="AT238" s="20">
        <v>28.990856344782699</v>
      </c>
      <c r="AU238" s="20">
        <v>38.379613054220997</v>
      </c>
      <c r="AV238" s="20">
        <v>48.384168803656898</v>
      </c>
    </row>
    <row r="239" spans="1:48" ht="12" customHeight="1" x14ac:dyDescent="0.25">
      <c r="A239" s="20" t="s">
        <v>323</v>
      </c>
      <c r="B239" s="20">
        <v>0</v>
      </c>
      <c r="C239" s="6"/>
      <c r="D239" s="6"/>
      <c r="E239" s="6"/>
      <c r="F239" s="6"/>
      <c r="G239" s="20">
        <v>0</v>
      </c>
      <c r="H239" s="6"/>
      <c r="I239" s="6"/>
      <c r="J239" s="6"/>
      <c r="K239" s="6"/>
      <c r="L239" s="20">
        <v>0</v>
      </c>
      <c r="M239" s="20">
        <v>0</v>
      </c>
      <c r="N239" s="20">
        <v>0</v>
      </c>
      <c r="O239" s="20">
        <v>0</v>
      </c>
      <c r="P239" s="20">
        <v>0</v>
      </c>
      <c r="Q239" s="20">
        <v>0</v>
      </c>
      <c r="R239" s="20">
        <v>0</v>
      </c>
      <c r="S239" s="20">
        <v>0</v>
      </c>
      <c r="T239" s="20">
        <v>0</v>
      </c>
      <c r="U239" s="20">
        <v>0</v>
      </c>
      <c r="V239" s="20">
        <v>0</v>
      </c>
      <c r="W239" s="20">
        <v>0</v>
      </c>
      <c r="X239" s="20">
        <v>0</v>
      </c>
      <c r="Y239" s="20">
        <v>0</v>
      </c>
      <c r="Z239" s="20">
        <v>0</v>
      </c>
      <c r="AA239" s="20">
        <v>0</v>
      </c>
      <c r="AB239" s="20">
        <v>0</v>
      </c>
      <c r="AC239" s="20">
        <v>0</v>
      </c>
      <c r="AD239" s="20">
        <v>1.2609932910099999E-4</v>
      </c>
      <c r="AE239" s="20">
        <v>9.7318990278879997E-3</v>
      </c>
      <c r="AF239" s="20">
        <v>2.7385618974259E-2</v>
      </c>
      <c r="AG239" s="20">
        <v>5.9086146478929999E-2</v>
      </c>
      <c r="AH239" s="20">
        <v>0.113620928561874</v>
      </c>
      <c r="AI239" s="20">
        <v>0.23164803537897299</v>
      </c>
      <c r="AJ239" s="20">
        <v>0.43869573184484101</v>
      </c>
      <c r="AK239" s="20">
        <v>1.67415422204201</v>
      </c>
      <c r="AL239" s="20">
        <v>4.5917019075212702</v>
      </c>
      <c r="AM239" s="20">
        <v>7.68794076527728</v>
      </c>
      <c r="AN239" s="20">
        <v>13.639747877969301</v>
      </c>
      <c r="AO239" s="20">
        <v>29.05325725406</v>
      </c>
      <c r="AP239" s="20">
        <v>63.9620379598664</v>
      </c>
      <c r="AQ239" s="20">
        <v>105.33235925628701</v>
      </c>
      <c r="AR239" s="20">
        <v>119.355713707213</v>
      </c>
      <c r="AS239" s="20">
        <v>121.06883728988301</v>
      </c>
      <c r="AT239" s="20">
        <v>120.185503623427</v>
      </c>
      <c r="AU239" s="20">
        <v>118.639224337599</v>
      </c>
      <c r="AV239" s="20">
        <v>122.962291807645</v>
      </c>
    </row>
    <row r="240" spans="1:48" ht="12" customHeight="1" x14ac:dyDescent="0.25">
      <c r="A240" s="20" t="s">
        <v>324</v>
      </c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20">
        <v>0.20132442091147301</v>
      </c>
      <c r="T240" s="20">
        <v>0.292846220402113</v>
      </c>
      <c r="U240" s="20">
        <v>0.385923487697516</v>
      </c>
      <c r="V240" s="20">
        <v>0.58739807264640498</v>
      </c>
      <c r="W240" s="20">
        <v>0.78325125910911897</v>
      </c>
      <c r="X240" s="20">
        <v>0.90395323784169401</v>
      </c>
      <c r="Y240" s="20">
        <v>0.85790162587346397</v>
      </c>
      <c r="Z240" s="20">
        <v>1.4594858977599301</v>
      </c>
      <c r="AA240" s="20">
        <v>1.8565310326753399</v>
      </c>
      <c r="AB240" s="20">
        <v>2.25194940653844</v>
      </c>
      <c r="AC240" s="20">
        <v>2.4288328008361102</v>
      </c>
      <c r="AD240" s="20">
        <v>3.3268542643083099</v>
      </c>
      <c r="AE240" s="20">
        <v>4.0971258139347402</v>
      </c>
      <c r="AF240" s="20">
        <v>5.4914140237824496</v>
      </c>
      <c r="AG240" s="20">
        <v>7.8348961977507496</v>
      </c>
      <c r="AH240" s="20">
        <v>11.8460643051604</v>
      </c>
      <c r="AI240" s="20">
        <v>17.901598150896199</v>
      </c>
      <c r="AJ240" s="20">
        <v>28.728204462627001</v>
      </c>
      <c r="AK240" s="20">
        <v>47.078267250504503</v>
      </c>
      <c r="AL240" s="20">
        <v>60.623571174558002</v>
      </c>
      <c r="AM240" s="20">
        <v>74.602197259278995</v>
      </c>
      <c r="AN240" s="20">
        <v>87.396848947605704</v>
      </c>
      <c r="AO240" s="20">
        <v>100.685476000549</v>
      </c>
      <c r="AP240" s="20">
        <v>111.42182693104</v>
      </c>
      <c r="AQ240" s="20">
        <v>118.370468961518</v>
      </c>
      <c r="AR240" s="20">
        <v>143.02931010975601</v>
      </c>
      <c r="AS240" s="20">
        <v>150.77015310902601</v>
      </c>
      <c r="AT240" s="20">
        <v>153.799719404538</v>
      </c>
      <c r="AU240" s="20">
        <v>145.453539749377</v>
      </c>
      <c r="AV240" s="20">
        <v>148.61885629617001</v>
      </c>
    </row>
    <row r="241" spans="1:48" ht="12" customHeight="1" x14ac:dyDescent="0.25">
      <c r="A241" s="20" t="s">
        <v>325</v>
      </c>
      <c r="B241" s="20">
        <v>0</v>
      </c>
      <c r="C241" s="6"/>
      <c r="D241" s="6"/>
      <c r="E241" s="6"/>
      <c r="F241" s="6"/>
      <c r="G241" s="20">
        <v>0</v>
      </c>
      <c r="H241" s="6"/>
      <c r="I241" s="6"/>
      <c r="J241" s="6"/>
      <c r="K241" s="6"/>
      <c r="L241" s="20">
        <v>0</v>
      </c>
      <c r="M241" s="20">
        <v>0</v>
      </c>
      <c r="N241" s="20">
        <v>0</v>
      </c>
      <c r="O241" s="20">
        <v>0</v>
      </c>
      <c r="P241" s="20">
        <v>0</v>
      </c>
      <c r="Q241" s="20">
        <v>0</v>
      </c>
      <c r="R241" s="20">
        <v>0</v>
      </c>
      <c r="S241" s="20">
        <v>0</v>
      </c>
      <c r="T241" s="20">
        <v>0</v>
      </c>
      <c r="U241" s="20">
        <v>0</v>
      </c>
      <c r="V241" s="20">
        <v>8.8469100255802999E-2</v>
      </c>
      <c r="W241" s="20">
        <v>0.229588861450469</v>
      </c>
      <c r="X241" s="20">
        <v>0.510980279015672</v>
      </c>
      <c r="Y241" s="20">
        <v>0.98414678366508201</v>
      </c>
      <c r="Z241" s="20">
        <v>1.7087823684785699</v>
      </c>
      <c r="AA241" s="20">
        <v>1.94705975973842</v>
      </c>
      <c r="AB241" s="20">
        <v>2.1962840303534099</v>
      </c>
      <c r="AC241" s="20">
        <v>2.6197096489051899</v>
      </c>
      <c r="AD241" s="20">
        <v>3.9319271076884599</v>
      </c>
      <c r="AE241" s="20">
        <v>6.81206023742347</v>
      </c>
      <c r="AF241" s="20">
        <v>9.8897602143275503</v>
      </c>
      <c r="AG241" s="20">
        <v>12.463454232260901</v>
      </c>
      <c r="AH241" s="20">
        <v>15.1597844885997</v>
      </c>
      <c r="AI241" s="20">
        <v>25.437685313571698</v>
      </c>
      <c r="AJ241" s="20">
        <v>46.334319577406497</v>
      </c>
      <c r="AK241" s="20">
        <v>73.804928573281202</v>
      </c>
      <c r="AL241" s="20">
        <v>78.316833293204496</v>
      </c>
      <c r="AM241" s="20">
        <v>82.9592586083333</v>
      </c>
      <c r="AN241" s="20">
        <v>91.027288664029797</v>
      </c>
      <c r="AO241" s="20">
        <v>99.659597739843704</v>
      </c>
      <c r="AP241" s="20">
        <v>108.751992247793</v>
      </c>
      <c r="AQ241" s="20">
        <v>115.758301340694</v>
      </c>
      <c r="AR241" s="20">
        <v>121.24948689243701</v>
      </c>
      <c r="AS241" s="20">
        <v>125.24081072992</v>
      </c>
      <c r="AT241" s="20">
        <v>130.17426028527899</v>
      </c>
      <c r="AU241" s="20">
        <v>130.756422484713</v>
      </c>
      <c r="AV241" s="20">
        <v>130.75193690685501</v>
      </c>
    </row>
    <row r="242" spans="1:48" ht="12" customHeight="1" x14ac:dyDescent="0.25">
      <c r="A242" s="20" t="s">
        <v>326</v>
      </c>
      <c r="B242" s="20">
        <v>0</v>
      </c>
      <c r="C242" s="6"/>
      <c r="D242" s="6"/>
      <c r="E242" s="6"/>
      <c r="F242" s="6"/>
      <c r="G242" s="20">
        <v>0</v>
      </c>
      <c r="H242" s="6"/>
      <c r="I242" s="6"/>
      <c r="J242" s="6"/>
      <c r="K242" s="6"/>
      <c r="L242" s="20">
        <v>0</v>
      </c>
      <c r="M242" s="20">
        <v>0</v>
      </c>
      <c r="N242" s="20">
        <v>0</v>
      </c>
      <c r="O242" s="20">
        <v>0</v>
      </c>
      <c r="P242" s="20">
        <v>0</v>
      </c>
      <c r="Q242" s="20">
        <v>0</v>
      </c>
      <c r="R242" s="6"/>
      <c r="S242" s="6"/>
      <c r="T242" s="6"/>
      <c r="U242" s="20">
        <v>3.8359378751267999E-2</v>
      </c>
      <c r="V242" s="20">
        <v>0.14109710929032501</v>
      </c>
      <c r="W242" s="20">
        <v>0.28001509101974098</v>
      </c>
      <c r="X242" s="20">
        <v>0.50050830552514802</v>
      </c>
      <c r="Y242" s="20">
        <v>0.83317008652376801</v>
      </c>
      <c r="Z242" s="20">
        <v>1.39877838576333</v>
      </c>
      <c r="AA242" s="20">
        <v>2.0853690024797098</v>
      </c>
      <c r="AB242" s="20">
        <v>2.9542342064599501</v>
      </c>
      <c r="AC242" s="20">
        <v>4.2716924762931496</v>
      </c>
      <c r="AD242" s="20">
        <v>6.1385203953838703</v>
      </c>
      <c r="AE242" s="20">
        <v>9.16025142694218</v>
      </c>
      <c r="AF242" s="20">
        <v>12.685937767983299</v>
      </c>
      <c r="AG242" s="20">
        <v>16.348935820428</v>
      </c>
      <c r="AH242" s="20">
        <v>20.287417620397399</v>
      </c>
      <c r="AI242" s="20">
        <v>25.0771064273127</v>
      </c>
      <c r="AJ242" s="20">
        <v>30.808089422689999</v>
      </c>
      <c r="AK242" s="20">
        <v>38.7537915097015</v>
      </c>
      <c r="AL242" s="20">
        <v>45.001698472664799</v>
      </c>
      <c r="AM242" s="20">
        <v>49.156350153896803</v>
      </c>
      <c r="AN242" s="20">
        <v>55.146605150688202</v>
      </c>
      <c r="AO242" s="20">
        <v>62.850111907946797</v>
      </c>
      <c r="AP242" s="20">
        <v>68.627382542600799</v>
      </c>
      <c r="AQ242" s="20">
        <v>76.644603413749294</v>
      </c>
      <c r="AR242" s="20">
        <v>82.471958442442997</v>
      </c>
      <c r="AS242" s="20">
        <v>85.675203095151005</v>
      </c>
      <c r="AT242" s="20">
        <v>89.149116340341095</v>
      </c>
      <c r="AU242" s="20">
        <v>89.856450952805105</v>
      </c>
      <c r="AV242" s="20">
        <v>105.913600948086</v>
      </c>
    </row>
    <row r="243" spans="1:48" ht="12" customHeight="1" x14ac:dyDescent="0.25">
      <c r="A243" s="20" t="s">
        <v>327</v>
      </c>
      <c r="B243" s="20">
        <v>0</v>
      </c>
      <c r="C243" s="6"/>
      <c r="D243" s="6"/>
      <c r="E243" s="6"/>
      <c r="F243" s="6"/>
      <c r="G243" s="20">
        <v>0</v>
      </c>
      <c r="H243" s="6"/>
      <c r="I243" s="6"/>
      <c r="J243" s="6"/>
      <c r="K243" s="6"/>
      <c r="L243" s="20">
        <v>0</v>
      </c>
      <c r="M243" s="20">
        <v>0</v>
      </c>
      <c r="N243" s="20">
        <v>0</v>
      </c>
      <c r="O243" s="20">
        <v>0</v>
      </c>
      <c r="P243" s="20">
        <v>0</v>
      </c>
      <c r="Q243" s="20">
        <v>0</v>
      </c>
      <c r="R243" s="20">
        <v>0</v>
      </c>
      <c r="S243" s="20">
        <v>0</v>
      </c>
      <c r="T243" s="20">
        <v>0</v>
      </c>
      <c r="U243" s="20">
        <v>0</v>
      </c>
      <c r="V243" s="20">
        <v>0</v>
      </c>
      <c r="W243" s="20">
        <v>0</v>
      </c>
      <c r="X243" s="20">
        <v>0</v>
      </c>
      <c r="Y243" s="20">
        <v>0</v>
      </c>
      <c r="Z243" s="20">
        <v>0</v>
      </c>
      <c r="AA243" s="20">
        <v>0</v>
      </c>
      <c r="AB243" s="20">
        <v>0</v>
      </c>
      <c r="AC243" s="20">
        <v>5.4282740149601001E-2</v>
      </c>
      <c r="AD243" s="20">
        <v>0.156403690862707</v>
      </c>
      <c r="AE243" s="20">
        <v>0.213258458002301</v>
      </c>
      <c r="AF243" s="20">
        <v>1.2379471247914899</v>
      </c>
      <c r="AG243" s="20">
        <v>2.4211115779409398</v>
      </c>
      <c r="AH243" s="20">
        <v>3.0353583227729701</v>
      </c>
      <c r="AI243" s="20">
        <v>4.59966549766113</v>
      </c>
      <c r="AJ243" s="20">
        <v>9.6493201382400695</v>
      </c>
      <c r="AK243" s="20">
        <v>12.376584255932199</v>
      </c>
      <c r="AL243" s="20">
        <v>15.6397207659987</v>
      </c>
      <c r="AM243" s="20">
        <v>15.4426908932786</v>
      </c>
      <c r="AN243" s="20">
        <v>14.9717554927231</v>
      </c>
      <c r="AO243" s="20">
        <v>18.057865932912598</v>
      </c>
      <c r="AP243" s="20">
        <v>34.760358750819002</v>
      </c>
      <c r="AQ243" s="20">
        <v>70.023901178409503</v>
      </c>
      <c r="AR243" s="20">
        <v>90.070387656766798</v>
      </c>
      <c r="AS243" s="20">
        <v>104.837136767936</v>
      </c>
      <c r="AT243" s="20">
        <v>122.462948164214</v>
      </c>
      <c r="AU243" s="20">
        <v>131.71385775172399</v>
      </c>
      <c r="AV243" s="20">
        <v>140.751885794353</v>
      </c>
    </row>
    <row r="244" spans="1:48" ht="12" customHeight="1" x14ac:dyDescent="0.25">
      <c r="A244" s="20" t="s">
        <v>328</v>
      </c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</row>
    <row r="245" spans="1:48" ht="12" customHeight="1" x14ac:dyDescent="0.25">
      <c r="A245" s="20" t="s">
        <v>329</v>
      </c>
      <c r="B245" s="20">
        <v>0</v>
      </c>
      <c r="C245" s="6"/>
      <c r="D245" s="6"/>
      <c r="E245" s="6"/>
      <c r="F245" s="6"/>
      <c r="G245" s="20">
        <v>0</v>
      </c>
      <c r="H245" s="6"/>
      <c r="I245" s="6"/>
      <c r="J245" s="6"/>
      <c r="K245" s="6"/>
      <c r="L245" s="20">
        <v>0</v>
      </c>
      <c r="M245" s="20">
        <v>0</v>
      </c>
      <c r="N245" s="20">
        <v>0</v>
      </c>
      <c r="O245" s="20">
        <v>0</v>
      </c>
      <c r="P245" s="20">
        <v>0</v>
      </c>
      <c r="Q245" s="20">
        <v>0</v>
      </c>
      <c r="R245" s="20">
        <v>0</v>
      </c>
      <c r="S245" s="20">
        <v>0</v>
      </c>
      <c r="T245" s="20">
        <v>0</v>
      </c>
      <c r="U245" s="20">
        <v>0</v>
      </c>
      <c r="V245" s="20">
        <v>0</v>
      </c>
      <c r="W245" s="20">
        <v>0</v>
      </c>
      <c r="X245" s="20">
        <v>0</v>
      </c>
      <c r="Y245" s="20">
        <v>0</v>
      </c>
      <c r="Z245" s="20">
        <v>0</v>
      </c>
      <c r="AA245" s="20">
        <v>0</v>
      </c>
      <c r="AB245" s="20">
        <v>0</v>
      </c>
      <c r="AC245" s="20">
        <v>0</v>
      </c>
      <c r="AD245" s="20">
        <v>2.2736659867339999E-3</v>
      </c>
      <c r="AE245" s="20">
        <v>4.0148011743160001E-3</v>
      </c>
      <c r="AF245" s="20">
        <v>1.6278816198901001E-2</v>
      </c>
      <c r="AG245" s="20">
        <v>4.0732496205582003E-2</v>
      </c>
      <c r="AH245" s="20">
        <v>7.2550529178474002E-2</v>
      </c>
      <c r="AI245" s="20">
        <v>0.111184669629298</v>
      </c>
      <c r="AJ245" s="20">
        <v>0.16505895374225801</v>
      </c>
      <c r="AK245" s="20">
        <v>0.21443669802680901</v>
      </c>
      <c r="AL245" s="20">
        <v>0.51117824044744298</v>
      </c>
      <c r="AM245" s="20">
        <v>0.739465056181144</v>
      </c>
      <c r="AN245" s="20">
        <v>1.25861668800618</v>
      </c>
      <c r="AO245" s="20">
        <v>2.1164463244161702</v>
      </c>
      <c r="AP245" s="20">
        <v>2.77484299591474</v>
      </c>
      <c r="AQ245" s="20">
        <v>9.6528235261759203</v>
      </c>
      <c r="AR245" s="20">
        <v>21.4740939546367</v>
      </c>
      <c r="AS245" s="20">
        <v>46.155773536107397</v>
      </c>
      <c r="AT245" s="20">
        <v>60.5200378663232</v>
      </c>
      <c r="AU245" s="20">
        <v>76.342603392086403</v>
      </c>
      <c r="AV245" s="20">
        <v>91.648214334537897</v>
      </c>
    </row>
    <row r="246" spans="1:48" ht="12" customHeight="1" x14ac:dyDescent="0.25">
      <c r="A246" s="20" t="s">
        <v>330</v>
      </c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</row>
    <row r="247" spans="1:48" ht="12" customHeight="1" x14ac:dyDescent="0.25">
      <c r="A247" s="20" t="s">
        <v>331</v>
      </c>
      <c r="B247" s="20">
        <v>0</v>
      </c>
      <c r="C247" s="6"/>
      <c r="D247" s="6"/>
      <c r="E247" s="6"/>
      <c r="F247" s="6"/>
      <c r="G247" s="20">
        <v>0</v>
      </c>
      <c r="H247" s="6"/>
      <c r="I247" s="6"/>
      <c r="J247" s="6"/>
      <c r="K247" s="6"/>
      <c r="L247" s="20">
        <v>0</v>
      </c>
      <c r="M247" s="20">
        <v>0</v>
      </c>
      <c r="N247" s="20">
        <v>0</v>
      </c>
      <c r="O247" s="20">
        <v>0</v>
      </c>
      <c r="P247" s="20">
        <v>0</v>
      </c>
      <c r="Q247" s="20">
        <v>0</v>
      </c>
      <c r="R247" s="20">
        <v>0</v>
      </c>
      <c r="S247" s="20">
        <v>0</v>
      </c>
      <c r="T247" s="20">
        <v>0</v>
      </c>
      <c r="U247" s="20">
        <v>0</v>
      </c>
      <c r="V247" s="20">
        <v>0</v>
      </c>
      <c r="W247" s="20">
        <v>0</v>
      </c>
      <c r="X247" s="20">
        <v>0</v>
      </c>
      <c r="Y247" s="20">
        <v>0</v>
      </c>
      <c r="Z247" s="20">
        <v>0</v>
      </c>
      <c r="AA247" s="20">
        <v>0</v>
      </c>
      <c r="AB247" s="20">
        <v>0</v>
      </c>
      <c r="AC247" s="20">
        <v>0</v>
      </c>
      <c r="AD247" s="20">
        <v>0</v>
      </c>
      <c r="AE247" s="20">
        <v>3.8964043493614001E-2</v>
      </c>
      <c r="AF247" s="20">
        <v>7.1911234198844001E-2</v>
      </c>
      <c r="AG247" s="20">
        <v>8.9647986122025999E-2</v>
      </c>
      <c r="AH247" s="20">
        <v>0.118339135952802</v>
      </c>
      <c r="AI247" s="20">
        <v>0.123633012262147</v>
      </c>
      <c r="AJ247" s="20">
        <v>0.16552728717329099</v>
      </c>
      <c r="AK247" s="20">
        <v>0.19721840993332401</v>
      </c>
      <c r="AL247" s="20">
        <v>0.184653695184232</v>
      </c>
      <c r="AM247" s="20">
        <v>2.5185680141862199</v>
      </c>
      <c r="AN247" s="20">
        <v>3.90062409985598</v>
      </c>
      <c r="AO247" s="20">
        <v>5.1099187102611898</v>
      </c>
      <c r="AP247" s="20">
        <v>6.01032343609414</v>
      </c>
      <c r="AQ247" s="20">
        <v>6.9200959586639597</v>
      </c>
      <c r="AR247" s="20">
        <v>11.6918566218629</v>
      </c>
      <c r="AS247" s="20">
        <v>15.7866348595209</v>
      </c>
      <c r="AT247" s="20">
        <v>54.087856623465498</v>
      </c>
      <c r="AU247" s="20">
        <v>119.048115801728</v>
      </c>
      <c r="AV247" s="6"/>
    </row>
    <row r="248" spans="1:48" ht="12" customHeight="1" x14ac:dyDescent="0.25">
      <c r="A248" s="20" t="s">
        <v>332</v>
      </c>
      <c r="B248" s="20">
        <v>0</v>
      </c>
      <c r="C248" s="6"/>
      <c r="D248" s="6"/>
      <c r="E248" s="6"/>
      <c r="F248" s="6"/>
      <c r="G248" s="20">
        <v>0</v>
      </c>
      <c r="H248" s="6"/>
      <c r="I248" s="6"/>
      <c r="J248" s="6"/>
      <c r="K248" s="6"/>
      <c r="L248" s="20">
        <v>0</v>
      </c>
      <c r="M248" s="20">
        <v>0</v>
      </c>
      <c r="N248" s="20">
        <v>0</v>
      </c>
      <c r="O248" s="20">
        <v>0</v>
      </c>
      <c r="P248" s="20">
        <v>0</v>
      </c>
      <c r="Q248" s="20">
        <v>0</v>
      </c>
      <c r="R248" s="20">
        <v>0</v>
      </c>
      <c r="S248" s="20">
        <v>0</v>
      </c>
      <c r="T248" s="20">
        <v>0</v>
      </c>
      <c r="U248" s="20">
        <v>0</v>
      </c>
      <c r="V248" s="20">
        <v>0</v>
      </c>
      <c r="W248" s="20">
        <v>0</v>
      </c>
      <c r="X248" s="20">
        <v>0</v>
      </c>
      <c r="Y248" s="20">
        <v>9.6195829055739993E-3</v>
      </c>
      <c r="Z248" s="20">
        <v>1.9191612812102E-2</v>
      </c>
      <c r="AA248" s="20">
        <v>3.7703496392234997E-2</v>
      </c>
      <c r="AB248" s="20">
        <v>8.2330059721530999E-2</v>
      </c>
      <c r="AC248" s="20">
        <v>0.38070808311202498</v>
      </c>
      <c r="AD248" s="20">
        <v>0.86525554512236602</v>
      </c>
      <c r="AE248" s="20">
        <v>1.47892782832198</v>
      </c>
      <c r="AF248" s="20">
        <v>1.8325467103131701</v>
      </c>
      <c r="AG248" s="20">
        <v>2.58541974380655</v>
      </c>
      <c r="AH248" s="20">
        <v>4.66810244531659</v>
      </c>
      <c r="AI248" s="20">
        <v>8.5797814222113793</v>
      </c>
      <c r="AJ248" s="20">
        <v>15.844851588654899</v>
      </c>
      <c r="AK248" s="20">
        <v>22.371874443493098</v>
      </c>
      <c r="AL248" s="20">
        <v>26.087882840506101</v>
      </c>
      <c r="AM248" s="20">
        <v>25.884568622044998</v>
      </c>
      <c r="AN248" s="20">
        <v>27.2575920021116</v>
      </c>
      <c r="AO248" s="20">
        <v>32.141152398737198</v>
      </c>
      <c r="AP248" s="20">
        <v>46.863425692396703</v>
      </c>
      <c r="AQ248" s="20">
        <v>69.260419612115101</v>
      </c>
      <c r="AR248" s="20">
        <v>86.325388289029803</v>
      </c>
      <c r="AS248" s="20">
        <v>97.707891494907699</v>
      </c>
      <c r="AT248" s="20">
        <v>98.610293797179494</v>
      </c>
      <c r="AU248" s="20">
        <v>96.2052090181121</v>
      </c>
      <c r="AV248" s="20">
        <v>97.7752677753911</v>
      </c>
    </row>
    <row r="249" spans="1:48" ht="12" customHeight="1" x14ac:dyDescent="0.25">
      <c r="A249" s="20" t="s">
        <v>333</v>
      </c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20">
        <v>0</v>
      </c>
      <c r="AB249" s="6"/>
      <c r="AC249" s="20">
        <v>0</v>
      </c>
      <c r="AD249" s="20">
        <v>0</v>
      </c>
      <c r="AE249" s="20">
        <v>0</v>
      </c>
      <c r="AF249" s="6"/>
      <c r="AG249" s="6"/>
      <c r="AH249" s="6"/>
      <c r="AI249" s="6"/>
      <c r="AJ249" s="6"/>
      <c r="AK249" s="20">
        <v>0.22122455104797201</v>
      </c>
      <c r="AL249" s="20">
        <v>5.3560208467786099</v>
      </c>
      <c r="AM249" s="20">
        <v>7.49623329188986</v>
      </c>
      <c r="AN249" s="20">
        <v>7.7232733757616101</v>
      </c>
      <c r="AO249" s="20">
        <v>12.534236567251799</v>
      </c>
      <c r="AP249" s="20">
        <v>15.9631812738393</v>
      </c>
      <c r="AQ249" s="20">
        <v>22.591266048306998</v>
      </c>
      <c r="AR249" s="20">
        <v>27.398337937358999</v>
      </c>
      <c r="AS249" s="20">
        <v>34.349672001852298</v>
      </c>
      <c r="AT249" s="20">
        <v>45.793696345052403</v>
      </c>
      <c r="AU249" s="6"/>
      <c r="AV249" s="6"/>
    </row>
    <row r="250" spans="1:48" ht="12" customHeight="1" x14ac:dyDescent="0.25">
      <c r="A250" s="20" t="s">
        <v>334</v>
      </c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</row>
    <row r="251" spans="1:48" ht="12" customHeight="1" x14ac:dyDescent="0.25">
      <c r="A251" s="20" t="s">
        <v>335</v>
      </c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</row>
    <row r="252" spans="1:48" ht="12" customHeight="1" x14ac:dyDescent="0.25">
      <c r="A252" s="20" t="s">
        <v>336</v>
      </c>
      <c r="B252" s="20">
        <v>0</v>
      </c>
      <c r="C252" s="6"/>
      <c r="D252" s="6"/>
      <c r="E252" s="6"/>
      <c r="F252" s="6"/>
      <c r="G252" s="20">
        <v>0</v>
      </c>
      <c r="H252" s="6"/>
      <c r="I252" s="6"/>
      <c r="J252" s="6"/>
      <c r="K252" s="6"/>
      <c r="L252" s="20">
        <v>0</v>
      </c>
      <c r="M252" s="20">
        <v>0</v>
      </c>
      <c r="N252" s="20">
        <v>0</v>
      </c>
      <c r="O252" s="20">
        <v>0</v>
      </c>
      <c r="P252" s="20">
        <v>0</v>
      </c>
      <c r="Q252" s="20">
        <v>0</v>
      </c>
      <c r="R252" s="20">
        <v>0</v>
      </c>
      <c r="S252" s="20">
        <v>0</v>
      </c>
      <c r="T252" s="20">
        <v>0</v>
      </c>
      <c r="U252" s="20">
        <v>0</v>
      </c>
      <c r="V252" s="20">
        <v>0</v>
      </c>
      <c r="W252" s="20">
        <v>0</v>
      </c>
      <c r="X252" s="20">
        <v>0</v>
      </c>
      <c r="Y252" s="20">
        <v>0</v>
      </c>
      <c r="Z252" s="20">
        <v>0</v>
      </c>
      <c r="AA252" s="20">
        <v>0</v>
      </c>
      <c r="AB252" s="20">
        <v>0</v>
      </c>
      <c r="AC252" s="20">
        <v>1.1430593500559999E-3</v>
      </c>
      <c r="AD252" s="20">
        <v>5.6849359223710002E-3</v>
      </c>
      <c r="AE252" s="20">
        <v>1.7177557930077001E-2</v>
      </c>
      <c r="AF252" s="20">
        <v>3.1753292644168998E-2</v>
      </c>
      <c r="AG252" s="20">
        <v>9.1736635209650003E-2</v>
      </c>
      <c r="AH252" s="20">
        <v>0.21081942190594</v>
      </c>
      <c r="AI252" s="20">
        <v>0.28914443382488197</v>
      </c>
      <c r="AJ252" s="20">
        <v>0.42196328996023003</v>
      </c>
      <c r="AK252" s="20">
        <v>1.0012429211962099</v>
      </c>
      <c r="AL252" s="20">
        <v>1.5712672245457799</v>
      </c>
      <c r="AM252" s="20">
        <v>2.36319655903293</v>
      </c>
      <c r="AN252" s="20">
        <v>3.3695001205253701</v>
      </c>
      <c r="AO252" s="20">
        <v>6.0294424482181501</v>
      </c>
      <c r="AP252" s="20">
        <v>11.535675705282801</v>
      </c>
      <c r="AQ252" s="20">
        <v>22.470829222944399</v>
      </c>
      <c r="AR252" s="20">
        <v>52.964827893254999</v>
      </c>
      <c r="AS252" s="20">
        <v>87.109533991518404</v>
      </c>
      <c r="AT252" s="20">
        <v>113.02952147723001</v>
      </c>
      <c r="AU252" s="20">
        <v>127.003045984479</v>
      </c>
      <c r="AV252" s="20">
        <v>143.38910119781499</v>
      </c>
    </row>
    <row r="253" spans="1:48" ht="12" customHeight="1" x14ac:dyDescent="0.25">
      <c r="A253" s="20" t="s">
        <v>337</v>
      </c>
      <c r="B253" s="20">
        <v>0</v>
      </c>
      <c r="C253" s="6"/>
      <c r="D253" s="6"/>
      <c r="E253" s="6"/>
      <c r="F253" s="6"/>
      <c r="G253" s="20">
        <v>0</v>
      </c>
      <c r="H253" s="6"/>
      <c r="I253" s="6"/>
      <c r="J253" s="6"/>
      <c r="K253" s="6"/>
      <c r="L253" s="20">
        <v>0</v>
      </c>
      <c r="M253" s="20">
        <v>0</v>
      </c>
      <c r="N253" s="20">
        <v>0</v>
      </c>
      <c r="O253" s="20">
        <v>0</v>
      </c>
      <c r="P253" s="20">
        <v>0</v>
      </c>
      <c r="Q253" s="20">
        <v>0</v>
      </c>
      <c r="R253" s="20">
        <v>0</v>
      </c>
      <c r="S253" s="20">
        <v>0</v>
      </c>
      <c r="T253" s="20">
        <v>0</v>
      </c>
      <c r="U253" s="20">
        <v>0</v>
      </c>
      <c r="V253" s="20">
        <v>0</v>
      </c>
      <c r="W253" s="20">
        <v>0</v>
      </c>
      <c r="X253" s="20">
        <v>0</v>
      </c>
      <c r="Y253" s="20">
        <v>0</v>
      </c>
      <c r="Z253" s="20">
        <v>0</v>
      </c>
      <c r="AA253" s="20">
        <v>0</v>
      </c>
      <c r="AB253" s="6"/>
      <c r="AC253" s="6"/>
      <c r="AD253" s="6"/>
      <c r="AE253" s="6"/>
      <c r="AF253" s="6"/>
      <c r="AG253" s="6"/>
      <c r="AH253" s="20">
        <v>14.8281326747171</v>
      </c>
      <c r="AI253" s="20">
        <v>23.119890504198601</v>
      </c>
      <c r="AJ253" s="20">
        <v>27.696739170575</v>
      </c>
      <c r="AK253" s="20">
        <v>32.254794444802798</v>
      </c>
      <c r="AL253" s="20">
        <v>37.709471515552899</v>
      </c>
      <c r="AM253" s="20">
        <v>41.447495249373503</v>
      </c>
      <c r="AN253" s="20">
        <v>45.178790711313901</v>
      </c>
      <c r="AO253" s="20">
        <v>58.7535462615539</v>
      </c>
      <c r="AP253" s="20">
        <v>73.425198650366198</v>
      </c>
      <c r="AQ253" s="6"/>
      <c r="AR253" s="6"/>
      <c r="AS253" s="6"/>
      <c r="AT253" s="6"/>
      <c r="AU253" s="6"/>
      <c r="AV253" s="6"/>
    </row>
    <row r="254" spans="1:48" ht="12" customHeight="1" x14ac:dyDescent="0.25">
      <c r="A254" s="20" t="s">
        <v>338</v>
      </c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</row>
    <row r="255" spans="1:48" ht="12" customHeight="1" x14ac:dyDescent="0.25">
      <c r="A255" s="20" t="s">
        <v>339</v>
      </c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</row>
    <row r="256" spans="1:48" ht="12" customHeight="1" x14ac:dyDescent="0.25">
      <c r="A256" s="20" t="s">
        <v>340</v>
      </c>
      <c r="B256" s="20">
        <v>0</v>
      </c>
      <c r="C256" s="6"/>
      <c r="D256" s="6"/>
      <c r="E256" s="6"/>
      <c r="F256" s="6"/>
      <c r="G256" s="20">
        <v>0</v>
      </c>
      <c r="H256" s="6"/>
      <c r="I256" s="6"/>
      <c r="J256" s="6"/>
      <c r="K256" s="6"/>
      <c r="L256" s="20">
        <v>0</v>
      </c>
      <c r="M256" s="20">
        <v>0</v>
      </c>
      <c r="N256" s="20">
        <v>0</v>
      </c>
      <c r="O256" s="20">
        <v>0</v>
      </c>
      <c r="P256" s="20">
        <v>0</v>
      </c>
      <c r="Q256" s="20">
        <v>0</v>
      </c>
      <c r="R256" s="20">
        <v>0</v>
      </c>
      <c r="S256" s="20">
        <v>0</v>
      </c>
      <c r="T256" s="20">
        <v>0</v>
      </c>
      <c r="U256" s="20">
        <v>0</v>
      </c>
      <c r="V256" s="20">
        <v>0</v>
      </c>
      <c r="W256" s="20">
        <v>0</v>
      </c>
      <c r="X256" s="20">
        <v>0</v>
      </c>
      <c r="Y256" s="20">
        <v>0</v>
      </c>
      <c r="Z256" s="20">
        <v>0</v>
      </c>
      <c r="AA256" s="20">
        <v>0</v>
      </c>
      <c r="AB256" s="20">
        <v>0</v>
      </c>
      <c r="AC256" s="20">
        <v>1.175115570721E-2</v>
      </c>
      <c r="AD256" s="20">
        <v>3.7280993990621E-2</v>
      </c>
      <c r="AE256" s="20">
        <v>5.6371954419307001E-2</v>
      </c>
      <c r="AF256" s="20">
        <v>5.4462016935113003E-2</v>
      </c>
      <c r="AG256" s="20">
        <v>5.6078177435045E-2</v>
      </c>
      <c r="AH256" s="20">
        <v>7.5460940320349001E-2</v>
      </c>
      <c r="AI256" s="20">
        <v>9.6585182016947005E-2</v>
      </c>
      <c r="AJ256" s="20">
        <v>0.16083336519744301</v>
      </c>
      <c r="AK256" s="20">
        <v>0.180791422038904</v>
      </c>
      <c r="AL256" s="20">
        <v>0.80935582640717096</v>
      </c>
      <c r="AM256" s="20">
        <v>2.5842803608084801</v>
      </c>
      <c r="AN256" s="20">
        <v>3.4766842553261599</v>
      </c>
      <c r="AO256" s="20">
        <v>7.3703753952900604</v>
      </c>
      <c r="AP256" s="20">
        <v>11.030066237282499</v>
      </c>
      <c r="AQ256" s="20">
        <v>13.988027096866899</v>
      </c>
      <c r="AR256" s="20">
        <v>19.815929200313999</v>
      </c>
      <c r="AS256" s="20">
        <v>28.4841797893143</v>
      </c>
      <c r="AT256" s="20">
        <v>35.634961167622997</v>
      </c>
      <c r="AU256" s="20">
        <v>46.086658550536498</v>
      </c>
      <c r="AV256" s="20">
        <v>47.048614751361697</v>
      </c>
    </row>
    <row r="257" spans="1:48" ht="12" customHeight="1" x14ac:dyDescent="0.25">
      <c r="A257" s="20" t="s">
        <v>341</v>
      </c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</row>
    <row r="258" spans="1:48" ht="12" customHeight="1" x14ac:dyDescent="0.25">
      <c r="A258" s="20" t="s">
        <v>342</v>
      </c>
      <c r="B258" s="20">
        <v>0</v>
      </c>
      <c r="C258" s="6"/>
      <c r="D258" s="6"/>
      <c r="E258" s="6"/>
      <c r="F258" s="6"/>
      <c r="G258" s="20">
        <v>0</v>
      </c>
      <c r="H258" s="6"/>
      <c r="I258" s="6"/>
      <c r="J258" s="6"/>
      <c r="K258" s="6"/>
      <c r="L258" s="20">
        <v>0</v>
      </c>
      <c r="M258" s="20">
        <v>0</v>
      </c>
      <c r="N258" s="20">
        <v>0</v>
      </c>
      <c r="O258" s="20">
        <v>0</v>
      </c>
      <c r="P258" s="20">
        <v>0</v>
      </c>
      <c r="Q258" s="20">
        <v>0</v>
      </c>
      <c r="R258" s="20">
        <v>0</v>
      </c>
      <c r="S258" s="20">
        <v>0</v>
      </c>
      <c r="T258" s="20">
        <v>0</v>
      </c>
      <c r="U258" s="20">
        <v>0</v>
      </c>
      <c r="V258" s="20">
        <v>0</v>
      </c>
      <c r="W258" s="20">
        <v>0</v>
      </c>
      <c r="X258" s="20">
        <v>0</v>
      </c>
      <c r="Y258" s="20">
        <v>0</v>
      </c>
      <c r="Z258" s="20">
        <v>0</v>
      </c>
      <c r="AA258" s="20">
        <v>0</v>
      </c>
      <c r="AB258" s="20">
        <v>0</v>
      </c>
      <c r="AC258" s="20">
        <v>0</v>
      </c>
      <c r="AD258" s="20">
        <v>0</v>
      </c>
      <c r="AE258" s="20">
        <v>0</v>
      </c>
      <c r="AF258" s="20">
        <v>1.7344107084558E-2</v>
      </c>
      <c r="AG258" s="20">
        <v>2.9698979396374E-2</v>
      </c>
      <c r="AH258" s="20">
        <v>4.8311127910878E-2</v>
      </c>
      <c r="AI258" s="20">
        <v>8.5312440805456996E-2</v>
      </c>
      <c r="AJ258" s="20">
        <v>0.28345574686667802</v>
      </c>
      <c r="AK258" s="20">
        <v>0.96899866902735099</v>
      </c>
      <c r="AL258" s="20">
        <v>1.1598280353977199</v>
      </c>
      <c r="AM258" s="20">
        <v>1.3007189153082299</v>
      </c>
      <c r="AN258" s="20">
        <v>2.2032752738300898</v>
      </c>
      <c r="AO258" s="20">
        <v>4.1488249817599803</v>
      </c>
      <c r="AP258" s="20">
        <v>8.2841455493696099</v>
      </c>
      <c r="AQ258" s="20">
        <v>14.1558564795804</v>
      </c>
      <c r="AR258" s="20">
        <v>21.890849764719199</v>
      </c>
      <c r="AS258" s="20">
        <v>28.587349910481802</v>
      </c>
      <c r="AT258" s="20">
        <v>34.633526950317901</v>
      </c>
      <c r="AU258" s="20">
        <v>41.616395068368803</v>
      </c>
      <c r="AV258" s="20">
        <v>60.590559125263397</v>
      </c>
    </row>
    <row r="259" spans="1:48" ht="12" customHeight="1" x14ac:dyDescent="0.25">
      <c r="A259" s="20" t="s">
        <v>343</v>
      </c>
      <c r="B259" s="20">
        <v>0</v>
      </c>
      <c r="C259" s="6"/>
      <c r="D259" s="6"/>
      <c r="E259" s="6"/>
      <c r="F259" s="6"/>
      <c r="G259" s="20">
        <v>0</v>
      </c>
      <c r="H259" s="6"/>
      <c r="I259" s="6"/>
      <c r="J259" s="6"/>
      <c r="K259" s="6"/>
      <c r="L259" s="20">
        <v>0</v>
      </c>
      <c r="M259" s="20">
        <v>0</v>
      </c>
      <c r="N259" s="20">
        <v>0</v>
      </c>
      <c r="O259" s="20">
        <v>0</v>
      </c>
      <c r="P259" s="20">
        <v>0</v>
      </c>
      <c r="Q259" s="20">
        <v>0</v>
      </c>
      <c r="R259" s="20">
        <v>0</v>
      </c>
      <c r="S259" s="20">
        <v>0</v>
      </c>
      <c r="T259" s="20">
        <v>0</v>
      </c>
      <c r="U259" s="20">
        <v>0</v>
      </c>
      <c r="V259" s="20">
        <v>0</v>
      </c>
      <c r="W259" s="20">
        <v>0</v>
      </c>
      <c r="X259" s="20">
        <v>0</v>
      </c>
      <c r="Y259" s="20">
        <v>0</v>
      </c>
      <c r="Z259" s="20">
        <v>0</v>
      </c>
      <c r="AA259" s="20">
        <v>0</v>
      </c>
      <c r="AB259" s="20">
        <v>0</v>
      </c>
      <c r="AC259" s="20">
        <v>0</v>
      </c>
      <c r="AD259" s="20">
        <v>0</v>
      </c>
      <c r="AE259" s="20">
        <v>0</v>
      </c>
      <c r="AF259" s="20">
        <v>0</v>
      </c>
      <c r="AG259" s="20">
        <v>0</v>
      </c>
      <c r="AH259" s="20">
        <v>4.7441285617471997E-2</v>
      </c>
      <c r="AI259" s="20">
        <v>0.154953513130516</v>
      </c>
      <c r="AJ259" s="20">
        <v>1.4026335331306901</v>
      </c>
      <c r="AK259" s="20">
        <v>2.12991318501965</v>
      </c>
      <c r="AL259" s="20">
        <v>2.4970308186511101</v>
      </c>
      <c r="AM259" s="20">
        <v>2.6870607230085</v>
      </c>
      <c r="AN259" s="20">
        <v>2.8831544326326002</v>
      </c>
      <c r="AO259" s="20">
        <v>3.3794979900184798</v>
      </c>
      <c r="AP259" s="20">
        <v>5.1477699785039599</v>
      </c>
      <c r="AQ259" s="20">
        <v>6.7770900316090099</v>
      </c>
      <c r="AR259" s="20">
        <v>9.8199658768015503</v>
      </c>
      <c r="AS259" s="20">
        <v>13.2892847095336</v>
      </c>
      <c r="AT259" s="20">
        <v>31.9945691804195</v>
      </c>
      <c r="AU259" s="20">
        <v>61.2498761082052</v>
      </c>
      <c r="AV259" s="20">
        <v>72.132094563921498</v>
      </c>
    </row>
    <row r="260" spans="1:48" ht="12" customHeight="1" x14ac:dyDescent="0.25">
      <c r="A260" s="20" t="s">
        <v>344</v>
      </c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</row>
    <row r="261" spans="1:48" ht="12" customHeight="1" x14ac:dyDescent="0.25">
      <c r="A261" s="20" t="s">
        <v>345</v>
      </c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</row>
    <row r="262" spans="1:48" ht="12" customHeight="1" x14ac:dyDescent="0.25">
      <c r="A262" s="20" t="s">
        <v>346</v>
      </c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</row>
    <row r="263" spans="1:48" ht="12" customHeight="1" x14ac:dyDescent="0.25">
      <c r="A263" s="20" t="s">
        <v>347</v>
      </c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</row>
    <row r="264" spans="1:48" ht="12" customHeight="1" x14ac:dyDescent="0.25">
      <c r="A264" s="20" t="s">
        <v>348</v>
      </c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</row>
    <row r="265" spans="1:48" ht="12" customHeight="1" x14ac:dyDescent="0.25">
      <c r="A265" s="20" t="s">
        <v>349</v>
      </c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</row>
    <row r="266" spans="1:48" ht="12" customHeight="1" x14ac:dyDescent="0.25">
      <c r="A266" s="20" t="s">
        <v>350</v>
      </c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</row>
    <row r="267" spans="1:48" ht="12" customHeight="1" x14ac:dyDescent="0.25">
      <c r="A267" s="20" t="s">
        <v>351</v>
      </c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</row>
    <row r="268" spans="1:48" ht="12" customHeight="1" x14ac:dyDescent="0.25">
      <c r="A268" s="20" t="s">
        <v>352</v>
      </c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</row>
    <row r="269" spans="1:48" ht="12" customHeight="1" x14ac:dyDescent="0.25">
      <c r="A269" s="20" t="s">
        <v>353</v>
      </c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</row>
    <row r="270" spans="1:48" ht="12" customHeight="1" x14ac:dyDescent="0.25">
      <c r="A270" s="20" t="s">
        <v>354</v>
      </c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</row>
    <row r="271" spans="1:48" ht="12" customHeight="1" x14ac:dyDescent="0.25">
      <c r="A271" s="20" t="s">
        <v>355</v>
      </c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</row>
    <row r="272" spans="1:48" ht="12" customHeight="1" x14ac:dyDescent="0.25">
      <c r="A272" s="20" t="s">
        <v>356</v>
      </c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</row>
    <row r="273" spans="1:48" ht="12" customHeight="1" x14ac:dyDescent="0.25">
      <c r="A273" s="20" t="s">
        <v>357</v>
      </c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</row>
    <row r="274" spans="1:48" ht="12" customHeight="1" x14ac:dyDescent="0.25">
      <c r="A274" s="20" t="s">
        <v>358</v>
      </c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</row>
    <row r="275" spans="1:48" ht="12" customHeight="1" x14ac:dyDescent="0.25">
      <c r="A275" s="20" t="s">
        <v>359</v>
      </c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</row>
    <row r="276" spans="1:48" ht="12" customHeight="1" x14ac:dyDescent="0.25">
      <c r="A276" s="20" t="s">
        <v>360</v>
      </c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/>
  </sheetViews>
  <sheetFormatPr baseColWidth="10" defaultColWidth="14.453125" defaultRowHeight="12.75" customHeight="1" x14ac:dyDescent="0.25"/>
  <cols>
    <col min="1" max="1" width="1.26953125" customWidth="1"/>
    <col min="2" max="2" width="41.08984375" customWidth="1"/>
    <col min="3" max="3" width="84.26953125" customWidth="1"/>
    <col min="4" max="4" width="2.08984375" customWidth="1"/>
    <col min="5" max="6" width="4965.1796875" customWidth="1"/>
  </cols>
  <sheetData>
    <row r="1" spans="1:6" ht="40.5" customHeight="1" x14ac:dyDescent="0.25">
      <c r="A1" s="1"/>
      <c r="B1" s="34" t="str">
        <f>C4</f>
        <v>Mobile cellular subscriptions (per 100 people)</v>
      </c>
      <c r="C1" s="35"/>
      <c r="D1" s="4"/>
      <c r="E1" s="5"/>
      <c r="F1" s="6"/>
    </row>
    <row r="2" spans="1:6" ht="12" customHeight="1" x14ac:dyDescent="0.25">
      <c r="A2" s="1"/>
      <c r="B2" s="7"/>
      <c r="C2" s="7"/>
      <c r="D2" s="4"/>
      <c r="E2" s="5"/>
      <c r="F2" s="6"/>
    </row>
    <row r="3" spans="1:6" ht="12" customHeight="1" x14ac:dyDescent="0.25">
      <c r="A3" s="1"/>
      <c r="B3" s="8" t="s">
        <v>5</v>
      </c>
      <c r="C3" s="4"/>
      <c r="D3" s="4"/>
      <c r="E3" s="5"/>
      <c r="F3" s="6"/>
    </row>
    <row r="4" spans="1:6" ht="12" customHeight="1" x14ac:dyDescent="0.3">
      <c r="A4" s="1"/>
      <c r="B4" s="9" t="s">
        <v>6</v>
      </c>
      <c r="C4" s="10" t="s">
        <v>1</v>
      </c>
      <c r="D4" s="4"/>
      <c r="E4" s="5"/>
      <c r="F4" s="6"/>
    </row>
    <row r="5" spans="1:6" ht="38.25" customHeight="1" x14ac:dyDescent="0.25">
      <c r="A5" s="1"/>
      <c r="B5" s="9" t="s">
        <v>7</v>
      </c>
      <c r="C5" s="11" t="s">
        <v>8</v>
      </c>
      <c r="D5" s="4"/>
      <c r="E5" s="5"/>
      <c r="F5" s="6"/>
    </row>
    <row r="6" spans="1:6" ht="12" customHeight="1" x14ac:dyDescent="0.25">
      <c r="A6" s="1"/>
      <c r="B6" s="9" t="s">
        <v>9</v>
      </c>
      <c r="C6" s="12"/>
      <c r="D6" s="4"/>
      <c r="E6" s="5"/>
      <c r="F6" s="6"/>
    </row>
    <row r="7" spans="1:6" ht="12" customHeight="1" x14ac:dyDescent="0.25">
      <c r="A7" s="1"/>
      <c r="B7" s="13"/>
      <c r="C7" s="7"/>
      <c r="D7" s="7"/>
      <c r="E7" s="5"/>
      <c r="F7" s="6"/>
    </row>
    <row r="8" spans="1:6" ht="12" customHeight="1" x14ac:dyDescent="0.3">
      <c r="A8" s="1"/>
      <c r="B8" s="14" t="s">
        <v>10</v>
      </c>
      <c r="C8" s="1"/>
      <c r="D8" s="1"/>
      <c r="E8" s="5"/>
      <c r="F8" s="6"/>
    </row>
    <row r="9" spans="1:6" ht="12" customHeight="1" x14ac:dyDescent="0.25">
      <c r="A9" s="1"/>
      <c r="B9" s="15" t="s">
        <v>11</v>
      </c>
      <c r="C9" s="11" t="s">
        <v>12</v>
      </c>
      <c r="D9" s="1"/>
      <c r="E9" s="5"/>
      <c r="F9" s="6"/>
    </row>
    <row r="10" spans="1:6" ht="12" customHeight="1" x14ac:dyDescent="0.25">
      <c r="A10" s="1"/>
      <c r="B10" s="15" t="s">
        <v>13</v>
      </c>
      <c r="C10" s="16" t="str">
        <f>HYPERLINK("http://data.worldbank.org/indicator","http://data.worldbank.org/indicator")</f>
        <v>http://data.worldbank.org/indicator</v>
      </c>
      <c r="D10" s="1"/>
      <c r="E10" s="5"/>
      <c r="F10" s="6"/>
    </row>
    <row r="11" spans="1:6" ht="12" customHeight="1" x14ac:dyDescent="0.3">
      <c r="A11" s="1"/>
      <c r="B11" s="15" t="s">
        <v>14</v>
      </c>
      <c r="C11" s="10" t="s">
        <v>15</v>
      </c>
      <c r="D11" s="1"/>
      <c r="E11" s="5"/>
      <c r="F11" s="6"/>
    </row>
    <row r="12" spans="1:6" ht="12" customHeight="1" x14ac:dyDescent="0.25">
      <c r="A12" s="1"/>
      <c r="B12" s="15" t="s">
        <v>16</v>
      </c>
      <c r="C12" s="16" t="str">
        <f>HYPERLINK("http://data.worldbank.org/indicator/IT.CEL.SETS.P2","http://data.worldbank.org/indicator/IT.CEL.SETS.P2")</f>
        <v>http://data.worldbank.org/indicator/IT.CEL.SETS.P2</v>
      </c>
      <c r="D12" s="1"/>
      <c r="E12" s="5"/>
      <c r="F12" s="6"/>
    </row>
    <row r="13" spans="1:6" ht="12" customHeight="1" x14ac:dyDescent="0.25">
      <c r="A13" s="1"/>
      <c r="B13" s="1"/>
      <c r="C13" s="1"/>
      <c r="D13" s="1"/>
      <c r="E13" s="5"/>
      <c r="F13" s="6"/>
    </row>
    <row r="14" spans="1:6" ht="12" customHeight="1" x14ac:dyDescent="0.3">
      <c r="A14" s="1"/>
      <c r="B14" s="14" t="s">
        <v>17</v>
      </c>
      <c r="C14" s="1"/>
      <c r="D14" s="1"/>
      <c r="E14" s="5"/>
      <c r="F14" s="6"/>
    </row>
    <row r="15" spans="1:6" ht="12" customHeight="1" x14ac:dyDescent="0.3">
      <c r="A15" s="1"/>
      <c r="B15" s="15" t="s">
        <v>18</v>
      </c>
      <c r="C15" s="18" t="s">
        <v>19</v>
      </c>
      <c r="D15" s="1"/>
      <c r="E15" s="5"/>
      <c r="F15" s="6"/>
    </row>
    <row r="16" spans="1:6" ht="12" customHeight="1" x14ac:dyDescent="0.25">
      <c r="A16" s="1"/>
      <c r="B16" s="15" t="s">
        <v>20</v>
      </c>
      <c r="C16" s="19" t="s">
        <v>21</v>
      </c>
      <c r="D16" s="1"/>
      <c r="E16" s="5"/>
      <c r="F16" s="6"/>
    </row>
    <row r="17" spans="1:6" ht="12" customHeight="1" x14ac:dyDescent="0.25">
      <c r="A17" s="1"/>
      <c r="B17" s="1"/>
      <c r="C17" s="21"/>
      <c r="D17" s="1"/>
      <c r="E17" s="5"/>
      <c r="F17" s="6"/>
    </row>
    <row r="18" spans="1:6" ht="12" customHeight="1" x14ac:dyDescent="0.25">
      <c r="A18" s="1"/>
      <c r="B18" s="1"/>
      <c r="C18" s="21"/>
      <c r="D18" s="1"/>
      <c r="E18" s="5"/>
      <c r="F18" s="6"/>
    </row>
    <row r="19" spans="1:6" ht="12" customHeight="1" x14ac:dyDescent="0.25">
      <c r="A19" s="1"/>
      <c r="B19" s="1"/>
      <c r="C19" s="21"/>
      <c r="D19" s="1"/>
      <c r="E19" s="5"/>
      <c r="F19" s="6"/>
    </row>
    <row r="20" spans="1:6" ht="12" customHeight="1" x14ac:dyDescent="0.25">
      <c r="A20" s="1"/>
      <c r="B20" s="1"/>
      <c r="C20" s="21"/>
      <c r="D20" s="1"/>
      <c r="E20" s="5"/>
      <c r="F20" s="6"/>
    </row>
    <row r="21" spans="1:6" ht="12" customHeight="1" x14ac:dyDescent="0.25">
      <c r="A21" s="1"/>
      <c r="B21" s="1"/>
      <c r="C21" s="21"/>
      <c r="D21" s="1"/>
      <c r="E21" s="5"/>
      <c r="F21" s="6"/>
    </row>
    <row r="22" spans="1:6" ht="12" customHeight="1" x14ac:dyDescent="0.25">
      <c r="A22" s="1"/>
      <c r="B22" s="1"/>
      <c r="C22" s="21"/>
      <c r="D22" s="1"/>
      <c r="E22" s="5"/>
      <c r="F22" s="6"/>
    </row>
    <row r="23" spans="1:6" ht="12" customHeight="1" x14ac:dyDescent="0.25">
      <c r="A23" s="1"/>
      <c r="B23" s="1"/>
      <c r="C23" s="1"/>
      <c r="D23" s="1"/>
      <c r="E23" s="5"/>
      <c r="F23" s="6"/>
    </row>
    <row r="24" spans="1:6" ht="12" customHeight="1" x14ac:dyDescent="0.25">
      <c r="A24" s="1"/>
      <c r="B24" s="1"/>
      <c r="C24" s="1"/>
      <c r="D24" s="1"/>
      <c r="E24" s="5"/>
      <c r="F24" s="6"/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baseColWidth="10" defaultColWidth="14.453125" defaultRowHeight="12.75" customHeight="1" x14ac:dyDescent="0.25"/>
  <cols>
    <col min="1" max="1" width="17.54296875" customWidth="1"/>
    <col min="2" max="2" width="19.26953125" customWidth="1"/>
    <col min="3" max="3" width="84.08984375" customWidth="1"/>
    <col min="4" max="6" width="5.08984375" customWidth="1"/>
  </cols>
  <sheetData>
    <row r="1" spans="1:6" ht="12.75" customHeight="1" x14ac:dyDescent="0.3">
      <c r="A1" s="2" t="s">
        <v>0</v>
      </c>
      <c r="B1" s="2" t="s">
        <v>2</v>
      </c>
      <c r="C1" s="2" t="s">
        <v>3</v>
      </c>
      <c r="D1" s="6"/>
      <c r="E1" s="6"/>
      <c r="F1" s="6"/>
    </row>
    <row r="2" spans="1:6" ht="12.75" customHeight="1" x14ac:dyDescent="0.25">
      <c r="A2" s="17"/>
      <c r="B2" s="17"/>
      <c r="C2" s="17"/>
      <c r="D2" s="6"/>
      <c r="E2" s="6"/>
      <c r="F2" s="6"/>
    </row>
    <row r="3" spans="1:6" ht="12.75" customHeight="1" x14ac:dyDescent="0.25">
      <c r="A3" s="6"/>
      <c r="B3" s="6"/>
      <c r="C3" s="6"/>
      <c r="D3" s="6"/>
      <c r="E3" s="6"/>
      <c r="F3" s="6"/>
    </row>
    <row r="4" spans="1:6" ht="12.75" customHeight="1" x14ac:dyDescent="0.25">
      <c r="A4" s="6"/>
      <c r="B4" s="6"/>
      <c r="C4" s="6"/>
      <c r="D4" s="6"/>
      <c r="E4" s="6"/>
      <c r="F4" s="6"/>
    </row>
    <row r="5" spans="1:6" ht="12.75" customHeight="1" x14ac:dyDescent="0.25">
      <c r="A5" s="6"/>
      <c r="B5" s="6"/>
      <c r="C5" s="6"/>
      <c r="D5" s="6"/>
      <c r="E5" s="6"/>
      <c r="F5" s="6"/>
    </row>
    <row r="6" spans="1:6" ht="12.75" customHeight="1" x14ac:dyDescent="0.25">
      <c r="A6" s="6"/>
      <c r="B6" s="6"/>
      <c r="C6" s="6"/>
      <c r="D6" s="6"/>
      <c r="E6" s="6"/>
      <c r="F6" s="6"/>
    </row>
    <row r="7" spans="1:6" ht="12.75" customHeight="1" x14ac:dyDescent="0.25">
      <c r="A7" s="6"/>
      <c r="B7" s="6"/>
      <c r="C7" s="6"/>
      <c r="D7" s="6"/>
      <c r="E7" s="6"/>
      <c r="F7" s="6"/>
    </row>
    <row r="8" spans="1:6" ht="12.75" customHeight="1" x14ac:dyDescent="0.25">
      <c r="A8" s="6"/>
      <c r="B8" s="6"/>
      <c r="C8" s="6"/>
      <c r="D8" s="6"/>
      <c r="E8" s="6"/>
      <c r="F8" s="6"/>
    </row>
    <row r="9" spans="1:6" ht="12.75" customHeight="1" x14ac:dyDescent="0.25">
      <c r="A9" s="6"/>
      <c r="B9" s="6"/>
      <c r="C9" s="6"/>
      <c r="D9" s="6"/>
      <c r="E9" s="6"/>
      <c r="F9" s="6"/>
    </row>
    <row r="10" spans="1:6" ht="12.75" customHeight="1" x14ac:dyDescent="0.25">
      <c r="A10" s="6"/>
      <c r="B10" s="6"/>
      <c r="C10" s="6"/>
      <c r="D10" s="6"/>
      <c r="E10" s="6"/>
      <c r="F10" s="6"/>
    </row>
    <row r="11" spans="1:6" ht="12.75" customHeight="1" x14ac:dyDescent="0.25">
      <c r="A11" s="6"/>
      <c r="B11" s="6"/>
      <c r="C11" s="6"/>
      <c r="D11" s="6"/>
      <c r="E11" s="6"/>
      <c r="F11" s="6"/>
    </row>
    <row r="12" spans="1:6" ht="12.75" customHeight="1" x14ac:dyDescent="0.25">
      <c r="A12" s="6"/>
      <c r="B12" s="6"/>
      <c r="C12" s="6"/>
      <c r="D12" s="6"/>
      <c r="E12" s="6"/>
      <c r="F12" s="6"/>
    </row>
    <row r="13" spans="1:6" ht="12.75" customHeight="1" x14ac:dyDescent="0.25">
      <c r="A13" s="6"/>
      <c r="B13" s="6"/>
      <c r="C13" s="6"/>
      <c r="D13" s="6"/>
      <c r="E13" s="6"/>
      <c r="F13" s="6"/>
    </row>
    <row r="14" spans="1:6" ht="12.75" customHeight="1" x14ac:dyDescent="0.25">
      <c r="A14" s="6"/>
      <c r="B14" s="6"/>
      <c r="C14" s="6"/>
      <c r="D14" s="6"/>
      <c r="E14" s="6"/>
      <c r="F14" s="6"/>
    </row>
    <row r="15" spans="1:6" ht="12.75" customHeight="1" x14ac:dyDescent="0.25">
      <c r="A15" s="6"/>
      <c r="B15" s="6"/>
      <c r="C15" s="6"/>
      <c r="D15" s="6"/>
      <c r="E15" s="6"/>
      <c r="F15" s="6"/>
    </row>
    <row r="16" spans="1:6" ht="12.75" customHeight="1" x14ac:dyDescent="0.25">
      <c r="A16" s="6"/>
      <c r="B16" s="6"/>
      <c r="C16" s="6"/>
      <c r="D16" s="6"/>
      <c r="E16" s="6"/>
      <c r="F16" s="6"/>
    </row>
    <row r="17" spans="1:6" ht="12.75" customHeight="1" x14ac:dyDescent="0.25">
      <c r="A17" s="6"/>
      <c r="B17" s="6"/>
      <c r="C17" s="6"/>
      <c r="D17" s="6"/>
      <c r="E17" s="6"/>
      <c r="F17" s="6"/>
    </row>
    <row r="18" spans="1:6" ht="12.75" customHeight="1" x14ac:dyDescent="0.25">
      <c r="A18" s="6"/>
      <c r="B18" s="6"/>
      <c r="C18" s="6"/>
      <c r="D18" s="6"/>
      <c r="E18" s="6"/>
      <c r="F18" s="6"/>
    </row>
    <row r="19" spans="1:6" ht="12.75" customHeight="1" x14ac:dyDescent="0.25">
      <c r="A19" s="6"/>
      <c r="B19" s="6"/>
      <c r="C19" s="6"/>
      <c r="D19" s="6"/>
      <c r="E19" s="6"/>
      <c r="F19" s="6"/>
    </row>
    <row r="20" spans="1:6" ht="12.75" customHeight="1" x14ac:dyDescent="0.25">
      <c r="A20" s="6"/>
      <c r="B20" s="6"/>
      <c r="C20" s="6"/>
      <c r="D20" s="6"/>
      <c r="E20" s="6"/>
      <c r="F20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baseColWidth="10" defaultColWidth="14.453125" defaultRowHeight="12.75" customHeight="1" x14ac:dyDescent="0.25"/>
  <cols>
    <col min="1" max="1" width="15.81640625" customWidth="1"/>
    <col min="2" max="2" width="50.54296875" customWidth="1"/>
    <col min="3" max="3" width="1.26953125" customWidth="1"/>
    <col min="4" max="4" width="52.54296875" customWidth="1"/>
    <col min="5" max="6" width="9" customWidth="1"/>
  </cols>
  <sheetData>
    <row r="1" spans="1:6" ht="39" customHeight="1" x14ac:dyDescent="0.6">
      <c r="A1" s="36" t="s">
        <v>73</v>
      </c>
      <c r="B1" s="37"/>
      <c r="C1" s="37"/>
      <c r="D1" s="37"/>
      <c r="E1" s="5"/>
      <c r="F1" s="6"/>
    </row>
    <row r="2" spans="1:6" ht="12" customHeight="1" x14ac:dyDescent="0.25">
      <c r="A2" s="1"/>
      <c r="B2" s="1"/>
      <c r="C2" s="4"/>
      <c r="D2" s="22"/>
      <c r="E2" s="5"/>
      <c r="F2" s="6"/>
    </row>
    <row r="3" spans="1:6" ht="38.25" customHeight="1" x14ac:dyDescent="0.3">
      <c r="A3" s="8" t="s">
        <v>90</v>
      </c>
      <c r="B3" s="23" t="s">
        <v>12</v>
      </c>
      <c r="C3" s="24"/>
      <c r="D3" s="27" t="s">
        <v>98</v>
      </c>
      <c r="E3" s="5"/>
      <c r="F3" s="6"/>
    </row>
    <row r="4" spans="1:6" ht="51" customHeight="1" x14ac:dyDescent="0.25">
      <c r="A4" s="8" t="s">
        <v>109</v>
      </c>
      <c r="B4" s="31" t="str">
        <f>HYPERLINK("http://data.worldbank.org/indicator/IT.CEL.SETS.P2","http://data.worldbank.org/indicator/IT.CEL.SETS.P2")</f>
        <v>http://data.worldbank.org/indicator/IT.CEL.SETS.P2</v>
      </c>
      <c r="C4" s="24"/>
      <c r="D4" s="27" t="s">
        <v>123</v>
      </c>
      <c r="E4" s="5"/>
      <c r="F4" s="6"/>
    </row>
    <row r="5" spans="1:6" ht="25.5" customHeight="1" x14ac:dyDescent="0.25">
      <c r="A5" s="8" t="s">
        <v>125</v>
      </c>
      <c r="B5" s="32" t="s">
        <v>126</v>
      </c>
      <c r="C5" s="24"/>
      <c r="D5" s="27" t="s">
        <v>129</v>
      </c>
      <c r="E5" s="5"/>
      <c r="F5" s="6"/>
    </row>
    <row r="6" spans="1:6" ht="12" customHeight="1" x14ac:dyDescent="0.25">
      <c r="A6" s="4"/>
      <c r="B6" s="4"/>
      <c r="C6" s="22"/>
      <c r="D6" s="22"/>
      <c r="E6" s="5"/>
      <c r="F6" s="6"/>
    </row>
    <row r="7" spans="1:6" ht="12" customHeight="1" x14ac:dyDescent="0.25">
      <c r="A7" s="17"/>
      <c r="B7" s="17"/>
      <c r="C7" s="17"/>
      <c r="D7" s="17"/>
      <c r="E7" s="6"/>
      <c r="F7" s="6"/>
    </row>
    <row r="8" spans="1:6" ht="12.5" x14ac:dyDescent="0.25">
      <c r="A8" s="6"/>
      <c r="B8" s="6"/>
      <c r="C8" s="6"/>
      <c r="D8" s="6"/>
      <c r="E8" s="6"/>
      <c r="F8" s="6"/>
    </row>
    <row r="9" spans="1:6" ht="12.5" x14ac:dyDescent="0.25">
      <c r="A9" s="6"/>
      <c r="B9" s="6"/>
      <c r="C9" s="6"/>
      <c r="D9" s="6"/>
      <c r="E9" s="6"/>
      <c r="F9" s="6"/>
    </row>
    <row r="10" spans="1:6" ht="12.5" x14ac:dyDescent="0.25">
      <c r="A10" s="6"/>
      <c r="B10" s="6"/>
      <c r="C10" s="6"/>
      <c r="D10" s="6"/>
      <c r="E10" s="6"/>
      <c r="F10" s="6"/>
    </row>
    <row r="11" spans="1:6" ht="12.5" x14ac:dyDescent="0.25">
      <c r="A11" s="6"/>
      <c r="B11" s="6"/>
      <c r="C11" s="6"/>
      <c r="D11" s="6"/>
      <c r="E11" s="6"/>
      <c r="F11" s="6"/>
    </row>
    <row r="12" spans="1:6" ht="12.5" x14ac:dyDescent="0.25">
      <c r="A12" s="6"/>
      <c r="B12" s="6"/>
      <c r="C12" s="6"/>
      <c r="D12" s="6"/>
      <c r="E12" s="6"/>
      <c r="F12" s="6"/>
    </row>
    <row r="13" spans="1:6" ht="12.5" x14ac:dyDescent="0.25">
      <c r="A13" s="6"/>
      <c r="B13" s="6"/>
      <c r="C13" s="6"/>
      <c r="D13" s="6"/>
      <c r="E13" s="6"/>
      <c r="F13" s="6"/>
    </row>
    <row r="14" spans="1:6" ht="12.5" x14ac:dyDescent="0.25">
      <c r="A14" s="6"/>
      <c r="B14" s="6"/>
      <c r="C14" s="6"/>
      <c r="D14" s="6"/>
      <c r="E14" s="6"/>
      <c r="F14" s="6"/>
    </row>
    <row r="15" spans="1:6" ht="12.5" x14ac:dyDescent="0.25">
      <c r="A15" s="6"/>
      <c r="B15" s="6"/>
      <c r="C15" s="6"/>
      <c r="D15" s="6"/>
      <c r="E15" s="6"/>
      <c r="F15" s="6"/>
    </row>
    <row r="16" spans="1:6" ht="12.5" x14ac:dyDescent="0.25">
      <c r="A16" s="6"/>
      <c r="B16" s="6"/>
      <c r="C16" s="6"/>
      <c r="D16" s="6"/>
      <c r="E16" s="6"/>
      <c r="F16" s="6"/>
    </row>
    <row r="17" spans="1:6" ht="12.5" x14ac:dyDescent="0.25">
      <c r="A17" s="6"/>
      <c r="B17" s="6"/>
      <c r="C17" s="6"/>
      <c r="D17" s="6"/>
      <c r="E17" s="6"/>
      <c r="F17" s="6"/>
    </row>
    <row r="18" spans="1:6" ht="12.5" x14ac:dyDescent="0.25">
      <c r="A18" s="6"/>
      <c r="B18" s="6"/>
      <c r="C18" s="6"/>
      <c r="D18" s="6"/>
      <c r="E18" s="6"/>
      <c r="F18" s="6"/>
    </row>
    <row r="19" spans="1:6" ht="12.5" x14ac:dyDescent="0.25">
      <c r="A19" s="6"/>
      <c r="B19" s="6"/>
      <c r="C19" s="6"/>
      <c r="D19" s="6"/>
      <c r="E19" s="6"/>
      <c r="F19" s="6"/>
    </row>
    <row r="20" spans="1:6" ht="12.5" x14ac:dyDescent="0.25">
      <c r="A20" s="6"/>
      <c r="B20" s="6"/>
      <c r="C20" s="6"/>
      <c r="D20" s="6"/>
      <c r="E20" s="6"/>
      <c r="F20" s="6"/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baseColWidth="10" defaultColWidth="14.453125" defaultRowHeight="12.75" customHeight="1" x14ac:dyDescent="0.25"/>
  <cols>
    <col min="1" max="1" width="1.54296875" customWidth="1"/>
    <col min="2" max="2" width="28" customWidth="1"/>
    <col min="3" max="3" width="84.26953125" customWidth="1"/>
    <col min="4" max="4" width="2.08984375" customWidth="1"/>
    <col min="5" max="6" width="4965.1796875" customWidth="1"/>
  </cols>
  <sheetData>
    <row r="1" spans="1:6" ht="42.75" customHeight="1" x14ac:dyDescent="0.25">
      <c r="A1" s="1"/>
      <c r="B1" s="34" t="s">
        <v>80</v>
      </c>
      <c r="C1" s="35"/>
      <c r="D1" s="4"/>
      <c r="E1" s="5"/>
      <c r="F1" s="6"/>
    </row>
    <row r="2" spans="1:6" ht="12" customHeight="1" x14ac:dyDescent="0.25">
      <c r="A2" s="1"/>
      <c r="B2" s="7"/>
      <c r="C2" s="7"/>
      <c r="D2" s="4"/>
      <c r="E2" s="5"/>
      <c r="F2" s="6"/>
    </row>
    <row r="3" spans="1:6" ht="12" customHeight="1" x14ac:dyDescent="0.25">
      <c r="A3" s="1"/>
      <c r="B3" s="38" t="s">
        <v>86</v>
      </c>
      <c r="C3" s="37"/>
      <c r="D3" s="4"/>
      <c r="E3" s="5"/>
      <c r="F3" s="6"/>
    </row>
    <row r="4" spans="1:6" ht="12" customHeight="1" x14ac:dyDescent="0.25">
      <c r="A4" s="25"/>
      <c r="B4" s="26" t="s">
        <v>102</v>
      </c>
      <c r="C4" s="28" t="s">
        <v>105</v>
      </c>
      <c r="D4" s="29"/>
      <c r="E4" s="5"/>
      <c r="F4" s="6"/>
    </row>
    <row r="5" spans="1:6" ht="12" customHeight="1" x14ac:dyDescent="0.25">
      <c r="A5" s="25"/>
      <c r="B5" s="26" t="s">
        <v>112</v>
      </c>
      <c r="C5" s="28" t="s">
        <v>114</v>
      </c>
      <c r="D5" s="29"/>
      <c r="E5" s="5"/>
      <c r="F5" s="6"/>
    </row>
    <row r="6" spans="1:6" ht="12" customHeight="1" x14ac:dyDescent="0.25">
      <c r="A6" s="25"/>
      <c r="B6" s="26" t="s">
        <v>115</v>
      </c>
      <c r="C6" s="28" t="s">
        <v>116</v>
      </c>
      <c r="D6" s="29"/>
      <c r="E6" s="5"/>
      <c r="F6" s="6"/>
    </row>
    <row r="7" spans="1:6" ht="12" customHeight="1" x14ac:dyDescent="0.25">
      <c r="A7" s="25"/>
      <c r="B7" s="30"/>
      <c r="C7" s="30"/>
      <c r="D7" s="29"/>
      <c r="E7" s="5"/>
      <c r="F7" s="6"/>
    </row>
    <row r="8" spans="1:6" ht="12" customHeight="1" x14ac:dyDescent="0.25">
      <c r="A8" s="1"/>
      <c r="B8" s="7"/>
      <c r="C8" s="7"/>
      <c r="D8" s="4"/>
      <c r="E8" s="5"/>
      <c r="F8" s="6"/>
    </row>
    <row r="9" spans="1:6" ht="12" customHeight="1" x14ac:dyDescent="0.25">
      <c r="A9" s="17"/>
      <c r="B9" s="17"/>
      <c r="C9" s="17"/>
      <c r="D9" s="17"/>
      <c r="E9" s="6"/>
      <c r="F9" s="6"/>
    </row>
    <row r="10" spans="1:6" ht="14.25" customHeight="1" x14ac:dyDescent="0.25">
      <c r="A10" s="6"/>
      <c r="B10" s="6"/>
      <c r="C10" s="6"/>
      <c r="D10" s="6"/>
      <c r="E10" s="6"/>
      <c r="F10" s="6"/>
    </row>
    <row r="11" spans="1:6" ht="12.5" x14ac:dyDescent="0.25">
      <c r="A11" s="6"/>
      <c r="B11" s="6"/>
      <c r="C11" s="6"/>
      <c r="D11" s="6"/>
      <c r="E11" s="6"/>
      <c r="F11" s="6"/>
    </row>
    <row r="12" spans="1:6" ht="12.5" x14ac:dyDescent="0.25">
      <c r="A12" s="6"/>
      <c r="B12" s="6"/>
      <c r="C12" s="6"/>
      <c r="D12" s="6"/>
      <c r="E12" s="6"/>
      <c r="F12" s="6"/>
    </row>
    <row r="13" spans="1:6" ht="12.5" x14ac:dyDescent="0.25">
      <c r="A13" s="6"/>
      <c r="B13" s="6"/>
      <c r="C13" s="6"/>
      <c r="D13" s="6"/>
      <c r="E13" s="6"/>
      <c r="F13" s="6"/>
    </row>
    <row r="14" spans="1:6" ht="12.5" x14ac:dyDescent="0.25">
      <c r="A14" s="6"/>
      <c r="B14" s="6"/>
      <c r="C14" s="6"/>
      <c r="D14" s="6"/>
      <c r="E14" s="6"/>
      <c r="F14" s="6"/>
    </row>
    <row r="15" spans="1:6" ht="12.5" x14ac:dyDescent="0.25">
      <c r="A15" s="6"/>
      <c r="B15" s="6"/>
      <c r="C15" s="6"/>
      <c r="D15" s="6"/>
      <c r="E15" s="6"/>
      <c r="F15" s="6"/>
    </row>
    <row r="16" spans="1:6" ht="12.5" x14ac:dyDescent="0.25">
      <c r="A16" s="6"/>
      <c r="B16" s="6"/>
      <c r="C16" s="6"/>
      <c r="D16" s="6"/>
      <c r="E16" s="6"/>
      <c r="F16" s="6"/>
    </row>
    <row r="17" spans="1:6" ht="12.5" x14ac:dyDescent="0.25">
      <c r="A17" s="6"/>
      <c r="B17" s="6"/>
      <c r="C17" s="6"/>
      <c r="D17" s="6"/>
      <c r="E17" s="6"/>
      <c r="F17" s="6"/>
    </row>
    <row r="18" spans="1:6" ht="12.5" x14ac:dyDescent="0.25">
      <c r="A18" s="6"/>
      <c r="B18" s="6"/>
      <c r="C18" s="6"/>
      <c r="D18" s="6"/>
      <c r="E18" s="6"/>
      <c r="F18" s="6"/>
    </row>
    <row r="19" spans="1:6" ht="12.5" x14ac:dyDescent="0.25">
      <c r="A19" s="6"/>
      <c r="B19" s="6"/>
      <c r="C19" s="6"/>
      <c r="D19" s="6"/>
      <c r="E19" s="6"/>
      <c r="F19" s="6"/>
    </row>
    <row r="20" spans="1:6" ht="12.5" x14ac:dyDescent="0.25">
      <c r="A20" s="6"/>
      <c r="B20" s="6"/>
      <c r="C20" s="6"/>
      <c r="D20" s="6"/>
      <c r="E20" s="6"/>
      <c r="F20" s="6"/>
    </row>
  </sheetData>
  <mergeCells count="2">
    <mergeCell ref="B1:C1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baseColWidth="10" defaultColWidth="14.453125" defaultRowHeight="12.75" customHeight="1" x14ac:dyDescent="0.25"/>
  <cols>
    <col min="1" max="2" width="15.08984375" customWidth="1"/>
    <col min="3" max="6" width="5.08984375" customWidth="1"/>
  </cols>
  <sheetData>
    <row r="1" spans="1:6" ht="25.5" customHeight="1" x14ac:dyDescent="0.25">
      <c r="A1" s="33" t="s">
        <v>137</v>
      </c>
      <c r="B1" s="33" t="s">
        <v>140</v>
      </c>
      <c r="C1" s="6"/>
      <c r="D1" s="6"/>
      <c r="E1" s="6"/>
      <c r="F1" s="6"/>
    </row>
    <row r="2" spans="1:6" ht="12.5" x14ac:dyDescent="0.25">
      <c r="A2" s="6"/>
      <c r="B2" s="6"/>
      <c r="C2" s="6"/>
      <c r="D2" s="6"/>
      <c r="E2" s="6"/>
      <c r="F2" s="6"/>
    </row>
    <row r="3" spans="1:6" ht="12.5" x14ac:dyDescent="0.25">
      <c r="A3" s="6"/>
      <c r="B3" s="6"/>
      <c r="C3" s="6"/>
      <c r="D3" s="6"/>
      <c r="E3" s="6"/>
      <c r="F3" s="6"/>
    </row>
    <row r="4" spans="1:6" ht="12.5" x14ac:dyDescent="0.25">
      <c r="A4" s="6"/>
      <c r="B4" s="6"/>
      <c r="C4" s="6"/>
      <c r="D4" s="6"/>
      <c r="E4" s="6"/>
      <c r="F4" s="6"/>
    </row>
    <row r="5" spans="1:6" ht="12.5" x14ac:dyDescent="0.25">
      <c r="A5" s="6"/>
      <c r="B5" s="6"/>
      <c r="C5" s="6"/>
      <c r="D5" s="6"/>
      <c r="E5" s="6"/>
      <c r="F5" s="6"/>
    </row>
    <row r="6" spans="1:6" ht="12.5" x14ac:dyDescent="0.25">
      <c r="A6" s="6"/>
      <c r="B6" s="6"/>
      <c r="C6" s="6"/>
      <c r="D6" s="6"/>
      <c r="E6" s="6"/>
      <c r="F6" s="6"/>
    </row>
    <row r="7" spans="1:6" ht="12.5" x14ac:dyDescent="0.25">
      <c r="A7" s="6"/>
      <c r="B7" s="6"/>
      <c r="C7" s="6"/>
      <c r="D7" s="6"/>
      <c r="E7" s="6"/>
      <c r="F7" s="6"/>
    </row>
    <row r="8" spans="1:6" ht="12.5" x14ac:dyDescent="0.25">
      <c r="A8" s="6"/>
      <c r="B8" s="6"/>
      <c r="C8" s="6"/>
      <c r="D8" s="6"/>
      <c r="E8" s="6"/>
      <c r="F8" s="6"/>
    </row>
    <row r="9" spans="1:6" ht="12.5" x14ac:dyDescent="0.25">
      <c r="A9" s="6"/>
      <c r="B9" s="6"/>
      <c r="C9" s="6"/>
      <c r="D9" s="6"/>
      <c r="E9" s="6"/>
      <c r="F9" s="6"/>
    </row>
    <row r="10" spans="1:6" ht="12.5" x14ac:dyDescent="0.25">
      <c r="A10" s="6"/>
      <c r="B10" s="6"/>
      <c r="C10" s="6"/>
      <c r="D10" s="6"/>
      <c r="E10" s="6"/>
      <c r="F10" s="6"/>
    </row>
    <row r="11" spans="1:6" ht="12.5" x14ac:dyDescent="0.25">
      <c r="A11" s="6"/>
      <c r="B11" s="6"/>
      <c r="C11" s="6"/>
      <c r="D11" s="6"/>
      <c r="E11" s="6"/>
      <c r="F11" s="6"/>
    </row>
    <row r="12" spans="1:6" ht="12.5" x14ac:dyDescent="0.25">
      <c r="A12" s="6"/>
      <c r="B12" s="6"/>
      <c r="C12" s="6"/>
      <c r="D12" s="6"/>
      <c r="E12" s="6"/>
      <c r="F12" s="6"/>
    </row>
    <row r="13" spans="1:6" ht="12.5" x14ac:dyDescent="0.25">
      <c r="A13" s="6"/>
      <c r="B13" s="6"/>
      <c r="C13" s="6"/>
      <c r="D13" s="6"/>
      <c r="E13" s="6"/>
      <c r="F13" s="6"/>
    </row>
    <row r="14" spans="1:6" ht="12.5" x14ac:dyDescent="0.25">
      <c r="A14" s="6"/>
      <c r="B14" s="6"/>
      <c r="C14" s="6"/>
      <c r="D14" s="6"/>
      <c r="E14" s="6"/>
      <c r="F14" s="6"/>
    </row>
    <row r="15" spans="1:6" ht="12.5" x14ac:dyDescent="0.25">
      <c r="A15" s="6"/>
      <c r="B15" s="6"/>
      <c r="C15" s="6"/>
      <c r="D15" s="6"/>
      <c r="E15" s="6"/>
      <c r="F15" s="6"/>
    </row>
    <row r="16" spans="1:6" ht="12.5" x14ac:dyDescent="0.25">
      <c r="A16" s="6"/>
      <c r="B16" s="6"/>
      <c r="C16" s="6"/>
      <c r="D16" s="6"/>
      <c r="E16" s="6"/>
      <c r="F16" s="6"/>
    </row>
    <row r="17" spans="1:6" ht="12.5" x14ac:dyDescent="0.25">
      <c r="A17" s="6"/>
      <c r="B17" s="6"/>
      <c r="C17" s="6"/>
      <c r="D17" s="6"/>
      <c r="E17" s="6"/>
      <c r="F17" s="6"/>
    </row>
    <row r="18" spans="1:6" ht="12.5" x14ac:dyDescent="0.25">
      <c r="A18" s="6"/>
      <c r="B18" s="6"/>
      <c r="C18" s="6"/>
      <c r="D18" s="6"/>
      <c r="E18" s="6"/>
      <c r="F18" s="6"/>
    </row>
    <row r="19" spans="1:6" ht="12.5" x14ac:dyDescent="0.25">
      <c r="A19" s="6"/>
      <c r="B19" s="6"/>
      <c r="C19" s="6"/>
      <c r="D19" s="6"/>
      <c r="E19" s="6"/>
      <c r="F19" s="6"/>
    </row>
    <row r="20" spans="1:6" ht="12.5" x14ac:dyDescent="0.25">
      <c r="A20" s="6"/>
      <c r="B20" s="6"/>
      <c r="C20" s="6"/>
      <c r="D20" s="6"/>
      <c r="E20" s="6"/>
      <c r="F2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</cp:lastModifiedBy>
  <dcterms:modified xsi:type="dcterms:W3CDTF">2017-05-04T15:24:38Z</dcterms:modified>
</cp:coreProperties>
</file>