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125" windowWidth="9255" windowHeight="4290"/>
  </bookViews>
  <sheets>
    <sheet name="Daily Report Dev" sheetId="9" r:id="rId1"/>
    <sheet name="Daily Report QA" sheetId="8" r:id="rId2"/>
    <sheet name="Values" sheetId="5" state="hidden" r:id="rId3"/>
  </sheets>
  <definedNames>
    <definedName name="NSSev">Values!$C$2:$C$6</definedName>
    <definedName name="NSStatus">Values!$D$2:$D$14</definedName>
    <definedName name="PlanMeet">Values!$A$2:$A$3</definedName>
    <definedName name="TFSStatus">Values!$B$2:$B$8</definedName>
    <definedName name="To_Do">Values!$B$2:$B$4</definedName>
  </definedNames>
  <calcPr calcId="145621"/>
</workbook>
</file>

<file path=xl/calcChain.xml><?xml version="1.0" encoding="utf-8"?>
<calcChain xmlns="http://schemas.openxmlformats.org/spreadsheetml/2006/main">
  <c r="H26" i="9" l="1"/>
  <c r="H37" i="9" l="1"/>
  <c r="H14" i="9"/>
  <c r="I3" i="9"/>
  <c r="H40" i="9" l="1"/>
  <c r="H49" i="8"/>
  <c r="J60" i="8"/>
  <c r="I60" i="8"/>
  <c r="H60" i="8"/>
  <c r="G60" i="8"/>
  <c r="F60" i="8"/>
  <c r="E60" i="8"/>
  <c r="K59" i="8"/>
  <c r="K58" i="8"/>
  <c r="K57" i="8"/>
  <c r="K56" i="8"/>
  <c r="K55" i="8"/>
  <c r="H38" i="8"/>
  <c r="H13" i="8" l="1"/>
  <c r="H25" i="8"/>
  <c r="I3" i="8"/>
  <c r="H62" i="8" l="1"/>
</calcChain>
</file>

<file path=xl/sharedStrings.xml><?xml version="1.0" encoding="utf-8"?>
<sst xmlns="http://schemas.openxmlformats.org/spreadsheetml/2006/main" count="127" uniqueCount="77">
  <si>
    <t>Meeting</t>
  </si>
  <si>
    <t>Blocked</t>
  </si>
  <si>
    <t>Verified</t>
  </si>
  <si>
    <t>Verify</t>
  </si>
  <si>
    <t>Name:</t>
  </si>
  <si>
    <t>Task</t>
  </si>
  <si>
    <t>Progress (%)</t>
  </si>
  <si>
    <t>Comments</t>
  </si>
  <si>
    <t>Status</t>
  </si>
  <si>
    <t>Project:</t>
  </si>
  <si>
    <t>Notes and/or Concerns:</t>
  </si>
  <si>
    <t>Problems and possible risks:</t>
  </si>
  <si>
    <t>Tasks for tomorrow:</t>
  </si>
  <si>
    <t>Notes:</t>
  </si>
  <si>
    <t>Resources:</t>
  </si>
  <si>
    <t>Environment:</t>
  </si>
  <si>
    <t>Builds used:</t>
  </si>
  <si>
    <t>Comment</t>
  </si>
  <si>
    <t>Severity</t>
  </si>
  <si>
    <t>Microsoft Test Manager Activities</t>
  </si>
  <si>
    <t>Test Suite</t>
  </si>
  <si>
    <t>Passed</t>
  </si>
  <si>
    <t>Failed</t>
  </si>
  <si>
    <t>Total TCs</t>
  </si>
  <si>
    <t>Executed Today</t>
  </si>
  <si>
    <t>Total Executed</t>
  </si>
  <si>
    <t>% Executed</t>
  </si>
  <si>
    <t xml:space="preserve">TOTAL: </t>
  </si>
  <si>
    <t xml:space="preserve"> - None</t>
  </si>
  <si>
    <t xml:space="preserve">Daily Report for: </t>
  </si>
  <si>
    <t>TOTAL TIME:</t>
  </si>
  <si>
    <t>ABILA - NetForum Pro</t>
  </si>
  <si>
    <t xml:space="preserve"> - Windows 7 x64</t>
  </si>
  <si>
    <t>NetForum Pro</t>
  </si>
  <si>
    <t>Done</t>
  </si>
  <si>
    <t>In Progress</t>
  </si>
  <si>
    <t>To Do</t>
  </si>
  <si>
    <t>Unable to Reproduce</t>
  </si>
  <si>
    <t>Meetings</t>
  </si>
  <si>
    <t>S1 - Catastrophic (Critical/Fatal)</t>
  </si>
  <si>
    <t>S2 - Serious (High)</t>
  </si>
  <si>
    <t>S3 -Normal (Medium)</t>
  </si>
  <si>
    <t>S4 - Small (Low)</t>
  </si>
  <si>
    <t>S5 - Trivial (Minor)</t>
  </si>
  <si>
    <t xml:space="preserve"> MEETINGS</t>
  </si>
  <si>
    <t>Not Planned</t>
  </si>
  <si>
    <t xml:space="preserve"> TFS</t>
  </si>
  <si>
    <t>ID</t>
  </si>
  <si>
    <t>Planned?</t>
  </si>
  <si>
    <t>Time (Hrs.)</t>
  </si>
  <si>
    <t>Title</t>
  </si>
  <si>
    <t>SPRINT:</t>
  </si>
  <si>
    <t>(NS#) ID</t>
  </si>
  <si>
    <t>TFS Status</t>
  </si>
  <si>
    <t>NS Status</t>
  </si>
  <si>
    <t>NetSuite</t>
  </si>
  <si>
    <t>NS Severity</t>
  </si>
  <si>
    <t>On Hold - Needs more Info</t>
  </si>
  <si>
    <t>Testing - Passed</t>
  </si>
  <si>
    <t>QA Tested</t>
  </si>
  <si>
    <t xml:space="preserve"> Other Tasks</t>
  </si>
  <si>
    <t xml:space="preserve"> * Server used to test
 * Build used to test
 * What was done to test it</t>
  </si>
  <si>
    <t xml:space="preserve"> * Server used to test
 * Build used to test
 * What was done to test it
 * # Test Cases Created/Linked</t>
  </si>
  <si>
    <t xml:space="preserve"> - None
 - None
 - None
 - None
 - None</t>
  </si>
  <si>
    <t>Clarified</t>
  </si>
  <si>
    <t>Planned</t>
  </si>
  <si>
    <t>l</t>
  </si>
  <si>
    <t>Code Review</t>
  </si>
  <si>
    <t>Carlos Antonio Barrientos</t>
  </si>
  <si>
    <t>TFS</t>
  </si>
  <si>
    <t>Monitoring</t>
  </si>
  <si>
    <t>English</t>
  </si>
  <si>
    <t>Javascript</t>
  </si>
  <si>
    <t>Research sobre programacion de juegos HTML</t>
  </si>
  <si>
    <t>HTML</t>
  </si>
  <si>
    <t>Agile</t>
  </si>
  <si>
    <t>realizacion de las descripciones de las user histories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</si>
</sst>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008000"/>
      <name val="Verdana"/>
      <family val="2"/>
    </font>
    <font>
      <b/>
      <sz val="10"/>
      <color rgb="FFC00000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0" tint="-0.249977111117893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Arial Unicode MS"/>
      <family val="2"/>
    </font>
    <font>
      <b/>
      <sz val="10"/>
      <name val="Arial Unicode MS"/>
      <family val="2"/>
    </font>
    <font>
      <sz val="10"/>
      <name val="Arial Unicode MS"/>
      <family val="2"/>
    </font>
    <font>
      <sz val="10"/>
      <color theme="0"/>
      <name val="Arial Unicode MS"/>
      <family val="2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5667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0" applyFont="1" applyAlignment="1" applyProtection="1">
      <alignment vertical="center" wrapText="1"/>
      <protection locked="0"/>
    </xf>
    <xf numFmtId="0" fontId="11" fillId="5" borderId="1" xfId="0" applyFont="1" applyFill="1" applyBorder="1" applyAlignment="1" applyProtection="1">
      <alignment horizontal="right" vertical="center" wrapText="1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horizontal="center" vertical="top" wrapText="1"/>
      <protection locked="0"/>
    </xf>
    <xf numFmtId="20" fontId="13" fillId="3" borderId="1" xfId="0" applyNumberFormat="1" applyFont="1" applyFill="1" applyBorder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left" vertical="top" wrapText="1"/>
      <protection locked="0"/>
    </xf>
    <xf numFmtId="20" fontId="14" fillId="0" borderId="1" xfId="0" applyNumberFormat="1" applyFont="1" applyFill="1" applyBorder="1" applyAlignment="1" applyProtection="1">
      <alignment horizontal="center" vertical="top" wrapText="1"/>
      <protection locked="0"/>
    </xf>
    <xf numFmtId="20" fontId="11" fillId="5" borderId="1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1" xfId="0" applyNumberFormat="1" applyFont="1" applyFill="1" applyBorder="1" applyAlignment="1" applyProtection="1">
      <alignment horizontal="center" vertical="top" wrapText="1"/>
      <protection locked="0"/>
    </xf>
    <xf numFmtId="9" fontId="11" fillId="5" borderId="1" xfId="0" applyNumberFormat="1" applyFont="1" applyFill="1" applyBorder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20" fontId="9" fillId="0" borderId="1" xfId="0" applyNumberFormat="1" applyFont="1" applyBorder="1" applyAlignment="1" applyProtection="1">
      <alignment horizontal="center" vertical="top" wrapText="1"/>
      <protection locked="0"/>
    </xf>
    <xf numFmtId="9" fontId="14" fillId="0" borderId="1" xfId="0" applyNumberFormat="1" applyFont="1" applyBorder="1" applyAlignment="1" applyProtection="1">
      <alignment horizontal="center" vertical="top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horizontal="right" vertical="center" wrapText="1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vertical="center" wrapText="1"/>
      <protection locked="0"/>
    </xf>
    <xf numFmtId="0" fontId="7" fillId="3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right"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1" fillId="0" borderId="0" xfId="0" applyFont="1" applyFill="1" applyAlignment="1" applyProtection="1">
      <alignment vertical="center" wrapText="1"/>
      <protection locked="0"/>
    </xf>
    <xf numFmtId="20" fontId="12" fillId="4" borderId="1" xfId="0" applyNumberFormat="1" applyFont="1" applyFill="1" applyBorder="1" applyAlignment="1" applyProtection="1">
      <alignment horizontal="center" vertical="center" wrapText="1"/>
    </xf>
    <xf numFmtId="20" fontId="11" fillId="5" borderId="6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6" xfId="0" applyNumberFormat="1" applyFont="1" applyFill="1" applyBorder="1" applyAlignment="1" applyProtection="1">
      <alignment horizontal="center" vertical="top" wrapText="1"/>
      <protection locked="0"/>
    </xf>
    <xf numFmtId="0" fontId="11" fillId="5" borderId="5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right" vertical="center" wrapText="1"/>
      <protection locked="0"/>
    </xf>
    <xf numFmtId="0" fontId="11" fillId="5" borderId="5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left" vertical="top" wrapText="1"/>
      <protection locked="0"/>
    </xf>
    <xf numFmtId="0" fontId="12" fillId="3" borderId="1" xfId="0" applyFont="1" applyFill="1" applyBorder="1" applyAlignment="1" applyProtection="1">
      <alignment horizontal="center" vertical="top" wrapText="1"/>
      <protection locked="0"/>
    </xf>
    <xf numFmtId="20" fontId="11" fillId="5" borderId="1" xfId="0" applyNumberFormat="1" applyFont="1" applyFill="1" applyBorder="1" applyAlignment="1" applyProtection="1">
      <alignment horizontal="center" vertical="top" wrapText="1"/>
      <protection locked="0"/>
    </xf>
    <xf numFmtId="20" fontId="9" fillId="0" borderId="1" xfId="0" applyNumberFormat="1" applyFont="1" applyBorder="1" applyAlignment="1" applyProtection="1">
      <alignment horizontal="center" vertical="top" wrapText="1"/>
      <protection locked="0"/>
    </xf>
    <xf numFmtId="0" fontId="11" fillId="5" borderId="4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20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9" fontId="9" fillId="0" borderId="0" xfId="0" applyNumberFormat="1" applyFont="1" applyAlignment="1" applyProtection="1">
      <alignment horizontal="center" vertical="center" wrapText="1"/>
      <protection locked="0"/>
    </xf>
    <xf numFmtId="14" fontId="9" fillId="0" borderId="1" xfId="0" applyNumberFormat="1" applyFont="1" applyBorder="1" applyAlignment="1" applyProtection="1">
      <alignment horizontal="center" vertical="top" wrapText="1"/>
      <protection locked="0"/>
    </xf>
    <xf numFmtId="20" fontId="12" fillId="4" borderId="6" xfId="0" applyNumberFormat="1" applyFont="1" applyFill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horizontal="left" vertical="top" wrapText="1"/>
      <protection locked="0"/>
    </xf>
    <xf numFmtId="20" fontId="14" fillId="0" borderId="11" xfId="0" applyNumberFormat="1" applyFont="1" applyFill="1" applyBorder="1" applyAlignment="1" applyProtection="1">
      <alignment horizontal="center" vertical="top" wrapText="1"/>
      <protection locked="0"/>
    </xf>
    <xf numFmtId="0" fontId="9" fillId="0" borderId="11" xfId="0" applyFont="1" applyBorder="1" applyAlignment="1" applyProtection="1">
      <alignment vertical="center" wrapText="1"/>
      <protection locked="0"/>
    </xf>
    <xf numFmtId="0" fontId="9" fillId="0" borderId="0" xfId="0" applyFont="1" applyBorder="1" applyAlignment="1" applyProtection="1">
      <alignment vertical="center" wrapText="1"/>
      <protection locked="0"/>
    </xf>
    <xf numFmtId="0" fontId="12" fillId="3" borderId="5" xfId="0" applyFont="1" applyFill="1" applyBorder="1" applyAlignment="1" applyProtection="1">
      <alignment horizontal="center" vertical="top" wrapText="1"/>
      <protection locked="0"/>
    </xf>
    <xf numFmtId="20" fontId="13" fillId="3" borderId="5" xfId="0" applyNumberFormat="1" applyFont="1" applyFill="1" applyBorder="1" applyAlignment="1" applyProtection="1">
      <alignment horizontal="center" vertical="top" wrapText="1"/>
      <protection locked="0"/>
    </xf>
    <xf numFmtId="0" fontId="12" fillId="3" borderId="5" xfId="0" applyFont="1" applyFill="1" applyBorder="1" applyAlignment="1" applyProtection="1">
      <alignment horizontal="center" vertical="top" wrapText="1"/>
      <protection locked="0"/>
    </xf>
    <xf numFmtId="20" fontId="12" fillId="3" borderId="5" xfId="0" applyNumberFormat="1" applyFont="1" applyFill="1" applyBorder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1" fillId="5" borderId="1" xfId="0" applyFont="1" applyFill="1" applyBorder="1" applyAlignment="1" applyProtection="1">
      <alignment horizontal="right" vertical="center" wrapText="1"/>
      <protection locked="0"/>
    </xf>
    <xf numFmtId="14" fontId="11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0" fontId="11" fillId="5" borderId="2" xfId="0" applyFont="1" applyFill="1" applyBorder="1" applyAlignment="1" applyProtection="1">
      <alignment horizontal="left" vertical="center" wrapText="1"/>
      <protection locked="0"/>
    </xf>
    <xf numFmtId="0" fontId="11" fillId="5" borderId="3" xfId="0" applyFont="1" applyFill="1" applyBorder="1" applyAlignment="1" applyProtection="1">
      <alignment horizontal="left" vertical="center" wrapText="1"/>
      <protection locked="0"/>
    </xf>
    <xf numFmtId="0" fontId="9" fillId="0" borderId="11" xfId="0" applyFont="1" applyBorder="1" applyAlignment="1" applyProtection="1">
      <alignment horizontal="left" vertical="top" wrapText="1"/>
      <protection locked="0"/>
    </xf>
    <xf numFmtId="14" fontId="9" fillId="0" borderId="11" xfId="0" applyNumberFormat="1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left" vertical="top" wrapText="1"/>
      <protection locked="0"/>
    </xf>
    <xf numFmtId="0" fontId="9" fillId="0" borderId="13" xfId="0" applyFont="1" applyBorder="1" applyAlignment="1" applyProtection="1">
      <alignment horizontal="left" vertical="top" wrapText="1"/>
      <protection locked="0"/>
    </xf>
    <xf numFmtId="0" fontId="9" fillId="0" borderId="14" xfId="0" applyFont="1" applyBorder="1" applyAlignment="1" applyProtection="1">
      <alignment horizontal="left" vertical="top" wrapText="1"/>
      <protection locked="0"/>
    </xf>
    <xf numFmtId="0" fontId="9" fillId="0" borderId="1" xfId="0" applyFont="1" applyBorder="1" applyAlignment="1" applyProtection="1">
      <alignment horizontal="left" vertical="top" wrapText="1"/>
      <protection locked="0"/>
    </xf>
    <xf numFmtId="0" fontId="9" fillId="0" borderId="1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9" xfId="0" applyFont="1" applyBorder="1" applyAlignment="1" applyProtection="1">
      <alignment horizontal="center" vertical="top" wrapText="1"/>
      <protection locked="0"/>
    </xf>
    <xf numFmtId="0" fontId="9" fillId="0" borderId="10" xfId="0" applyFont="1" applyBorder="1" applyAlignment="1" applyProtection="1">
      <alignment horizontal="center" vertical="top" wrapText="1"/>
      <protection locked="0"/>
    </xf>
    <xf numFmtId="0" fontId="11" fillId="5" borderId="5" xfId="0" applyFont="1" applyFill="1" applyBorder="1" applyAlignment="1" applyProtection="1">
      <alignment horizontal="center" vertical="center" wrapText="1"/>
      <protection locked="0"/>
    </xf>
    <xf numFmtId="0" fontId="11" fillId="5" borderId="5" xfId="0" applyFont="1" applyFill="1" applyBorder="1" applyAlignment="1" applyProtection="1">
      <alignment horizontal="right"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0" fontId="11" fillId="5" borderId="1" xfId="0" applyFont="1" applyFill="1" applyBorder="1" applyAlignment="1" applyProtection="1">
      <alignment horizontal="center" vertical="top" wrapText="1"/>
      <protection locked="0"/>
    </xf>
    <xf numFmtId="14" fontId="9" fillId="0" borderId="1" xfId="0" applyNumberFormat="1" applyFont="1" applyBorder="1" applyAlignment="1" applyProtection="1">
      <alignment horizontal="center" vertical="top" wrapText="1"/>
      <protection locked="0"/>
    </xf>
    <xf numFmtId="0" fontId="12" fillId="3" borderId="1" xfId="0" applyFont="1" applyFill="1" applyBorder="1" applyAlignment="1" applyProtection="1">
      <alignment horizontal="center" vertical="top" wrapText="1"/>
      <protection locked="0"/>
    </xf>
    <xf numFmtId="20" fontId="12" fillId="3" borderId="1" xfId="0" applyNumberFormat="1" applyFont="1" applyFill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vertical="center" wrapText="1"/>
      <protection locked="0"/>
    </xf>
    <xf numFmtId="0" fontId="9" fillId="0" borderId="9" xfId="0" applyFont="1" applyBorder="1" applyAlignment="1" applyProtection="1">
      <alignment vertical="center" wrapText="1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4" borderId="0" xfId="0" applyFont="1" applyFill="1" applyAlignment="1" applyProtection="1">
      <alignment horizontal="right" vertical="center" wrapText="1"/>
      <protection locked="0"/>
    </xf>
    <xf numFmtId="20" fontId="1" fillId="4" borderId="0" xfId="0" applyNumberFormat="1" applyFont="1" applyFill="1" applyAlignment="1" applyProtection="1">
      <alignment horizontal="center" vertical="center" wrapText="1"/>
    </xf>
    <xf numFmtId="0" fontId="1" fillId="4" borderId="0" xfId="0" applyFont="1" applyFill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11" fillId="5" borderId="6" xfId="0" applyFont="1" applyFill="1" applyBorder="1" applyAlignment="1" applyProtection="1">
      <alignment horizontal="center" vertical="top" wrapText="1"/>
      <protection locked="0"/>
    </xf>
    <xf numFmtId="20" fontId="11" fillId="5" borderId="6" xfId="0" applyNumberFormat="1" applyFont="1" applyFill="1" applyBorder="1" applyAlignment="1" applyProtection="1">
      <alignment horizontal="center" vertical="top" wrapText="1"/>
      <protection locked="0"/>
    </xf>
    <xf numFmtId="20" fontId="9" fillId="0" borderId="1" xfId="0" applyNumberFormat="1" applyFont="1" applyBorder="1" applyAlignment="1" applyProtection="1">
      <alignment horizontal="center" vertical="top" wrapText="1"/>
      <protection locked="0"/>
    </xf>
    <xf numFmtId="0" fontId="13" fillId="3" borderId="7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2" fillId="3" borderId="1" xfId="0" applyFont="1" applyFill="1" applyBorder="1" applyAlignment="1" applyProtection="1">
      <alignment horizontal="righ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6675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197223</xdr:colOff>
      <xdr:row>0</xdr:row>
      <xdr:rowOff>107577</xdr:rowOff>
    </xdr:from>
    <xdr:to>
      <xdr:col>15</xdr:col>
      <xdr:colOff>354106</xdr:colOff>
      <xdr:row>0</xdr:row>
      <xdr:rowOff>264460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98848" y="107577"/>
          <a:ext cx="156883" cy="156883"/>
        </a:xfrm>
        <a:prstGeom prst="rect">
          <a:avLst/>
        </a:prstGeom>
      </xdr:spPr>
    </xdr:pic>
    <xdr:clientData/>
  </xdr:twoCellAnchor>
  <xdr:twoCellAnchor editAs="oneCell">
    <xdr:from>
      <xdr:col>14</xdr:col>
      <xdr:colOff>268941</xdr:colOff>
      <xdr:row>0</xdr:row>
      <xdr:rowOff>89647</xdr:rowOff>
    </xdr:from>
    <xdr:to>
      <xdr:col>14</xdr:col>
      <xdr:colOff>459441</xdr:colOff>
      <xdr:row>0</xdr:row>
      <xdr:rowOff>280147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7616" y="89647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212913</xdr:colOff>
      <xdr:row>0</xdr:row>
      <xdr:rowOff>100854</xdr:rowOff>
    </xdr:from>
    <xdr:to>
      <xdr:col>13</xdr:col>
      <xdr:colOff>369795</xdr:colOff>
      <xdr:row>0</xdr:row>
      <xdr:rowOff>257736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988" y="100854"/>
          <a:ext cx="156882" cy="156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abSelected="1" topLeftCell="A16" zoomScale="85" zoomScaleNormal="85" workbookViewId="0">
      <selection activeCell="H34" sqref="H34"/>
    </sheetView>
  </sheetViews>
  <sheetFormatPr defaultColWidth="9.125" defaultRowHeight="15" x14ac:dyDescent="0.25"/>
  <cols>
    <col min="1" max="1" width="9.125" style="6"/>
    <col min="2" max="2" width="17.75" style="6" customWidth="1"/>
    <col min="3" max="3" width="29.875" style="6" customWidth="1"/>
    <col min="4" max="4" width="22.75" style="6" customWidth="1"/>
    <col min="5" max="5" width="10.75" style="6" customWidth="1"/>
    <col min="6" max="6" width="11.75" style="6" customWidth="1"/>
    <col min="7" max="7" width="10.75" style="6" customWidth="1"/>
    <col min="8" max="8" width="13.375" style="6" customWidth="1"/>
    <col min="9" max="9" width="20.75" style="6" customWidth="1"/>
    <col min="10" max="10" width="17.25" style="6" customWidth="1"/>
    <col min="11" max="12" width="11.75" style="6" customWidth="1"/>
    <col min="13" max="13" width="9.125" style="6"/>
    <col min="14" max="14" width="9.125" style="6" customWidth="1"/>
    <col min="15" max="15" width="11.125" style="6" customWidth="1"/>
    <col min="16" max="16" width="26.625" style="6" customWidth="1"/>
    <col min="17" max="16384" width="9.125" style="6"/>
  </cols>
  <sheetData>
    <row r="1" spans="1:16" ht="30.75" customHeight="1" x14ac:dyDescent="0.25">
      <c r="D1" s="59"/>
      <c r="E1" s="59"/>
      <c r="F1" s="59"/>
    </row>
    <row r="3" spans="1:16" ht="18" customHeight="1" x14ac:dyDescent="0.25">
      <c r="B3" s="38" t="s">
        <v>4</v>
      </c>
      <c r="C3" s="8" t="s">
        <v>68</v>
      </c>
      <c r="D3" s="60" t="s">
        <v>29</v>
      </c>
      <c r="E3" s="60"/>
      <c r="F3" s="60"/>
      <c r="G3" s="60"/>
      <c r="H3" s="60"/>
      <c r="I3" s="61">
        <f ca="1">TODAY()</f>
        <v>43110</v>
      </c>
      <c r="J3" s="62"/>
      <c r="K3" s="62"/>
      <c r="L3" s="62"/>
      <c r="M3" s="62"/>
      <c r="N3" s="62"/>
      <c r="O3" s="38" t="s">
        <v>9</v>
      </c>
      <c r="P3" s="44"/>
    </row>
    <row r="5" spans="1:16" ht="27.75" customHeight="1" x14ac:dyDescent="0.25">
      <c r="B5" s="63" t="s">
        <v>44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6" s="11" customFormat="1" x14ac:dyDescent="0.25">
      <c r="B6" s="55" t="s">
        <v>48</v>
      </c>
      <c r="C6" s="57" t="s">
        <v>0</v>
      </c>
      <c r="D6" s="57"/>
      <c r="E6" s="57"/>
      <c r="F6" s="57"/>
      <c r="G6" s="57"/>
      <c r="H6" s="56" t="s">
        <v>49</v>
      </c>
      <c r="I6" s="58" t="s">
        <v>7</v>
      </c>
      <c r="J6" s="58"/>
      <c r="K6" s="58"/>
      <c r="L6" s="58"/>
      <c r="M6" s="58"/>
      <c r="N6" s="58"/>
      <c r="O6" s="58"/>
      <c r="P6" s="58"/>
    </row>
    <row r="7" spans="1:16" x14ac:dyDescent="0.25">
      <c r="B7" s="51" t="s">
        <v>65</v>
      </c>
      <c r="C7" s="65" t="s">
        <v>70</v>
      </c>
      <c r="D7" s="65"/>
      <c r="E7" s="65"/>
      <c r="F7" s="65"/>
      <c r="G7" s="65"/>
      <c r="H7" s="52">
        <v>6.25E-2</v>
      </c>
      <c r="I7" s="66"/>
      <c r="J7" s="66"/>
      <c r="K7" s="66"/>
      <c r="L7" s="66"/>
      <c r="M7" s="66"/>
      <c r="N7" s="66"/>
      <c r="O7" s="66"/>
      <c r="P7" s="66"/>
    </row>
    <row r="8" spans="1:16" x14ac:dyDescent="0.25">
      <c r="B8" s="51" t="s">
        <v>65</v>
      </c>
      <c r="C8" s="67" t="s">
        <v>71</v>
      </c>
      <c r="D8" s="68"/>
      <c r="E8" s="68"/>
      <c r="F8" s="68"/>
      <c r="G8" s="69"/>
      <c r="H8" s="52">
        <v>4.1666666666666664E-2</v>
      </c>
      <c r="I8" s="66"/>
      <c r="J8" s="66"/>
      <c r="K8" s="66"/>
      <c r="L8" s="66"/>
      <c r="M8" s="66"/>
      <c r="N8" s="66"/>
      <c r="O8" s="66"/>
      <c r="P8" s="66"/>
    </row>
    <row r="9" spans="1:16" x14ac:dyDescent="0.25">
      <c r="B9" s="51" t="s">
        <v>65</v>
      </c>
      <c r="C9" s="51" t="s">
        <v>74</v>
      </c>
      <c r="D9" s="51"/>
      <c r="E9" s="51"/>
      <c r="F9" s="51"/>
      <c r="G9" s="51"/>
      <c r="H9" s="52">
        <v>4.1666666666666664E-2</v>
      </c>
      <c r="I9" s="66"/>
      <c r="J9" s="66"/>
      <c r="K9" s="66"/>
      <c r="L9" s="66"/>
      <c r="M9" s="66"/>
      <c r="N9" s="66"/>
      <c r="O9" s="66"/>
      <c r="P9" s="66"/>
    </row>
    <row r="10" spans="1:16" x14ac:dyDescent="0.25">
      <c r="B10" s="51" t="s">
        <v>65</v>
      </c>
      <c r="C10" s="65" t="s">
        <v>75</v>
      </c>
      <c r="D10" s="65"/>
      <c r="E10" s="65"/>
      <c r="F10" s="65"/>
      <c r="G10" s="65"/>
      <c r="H10" s="52">
        <v>5.5555555555555552E-2</v>
      </c>
      <c r="I10" s="66"/>
      <c r="J10" s="66"/>
      <c r="K10" s="66"/>
      <c r="L10" s="66"/>
      <c r="M10" s="66"/>
      <c r="N10" s="66"/>
      <c r="O10" s="66"/>
      <c r="P10" s="66"/>
    </row>
    <row r="11" spans="1:16" x14ac:dyDescent="0.25">
      <c r="A11" s="54"/>
      <c r="B11" s="51" t="s">
        <v>65</v>
      </c>
      <c r="C11" s="6" t="s">
        <v>72</v>
      </c>
      <c r="H11" s="52">
        <v>4.1666666666666664E-2</v>
      </c>
      <c r="I11" s="66"/>
      <c r="J11" s="66"/>
      <c r="K11" s="66"/>
      <c r="L11" s="66"/>
      <c r="M11" s="66"/>
      <c r="N11" s="66"/>
      <c r="O11" s="66"/>
      <c r="P11" s="66"/>
    </row>
    <row r="12" spans="1:16" x14ac:dyDescent="0.25">
      <c r="A12" s="54"/>
      <c r="B12" s="53"/>
      <c r="C12" s="53"/>
      <c r="D12" s="53"/>
      <c r="E12" s="53"/>
      <c r="F12" s="53"/>
      <c r="G12" s="53"/>
      <c r="H12" s="53"/>
      <c r="I12" s="66"/>
      <c r="J12" s="66"/>
      <c r="K12" s="66"/>
      <c r="L12" s="66"/>
      <c r="M12" s="66"/>
      <c r="N12" s="66"/>
      <c r="O12" s="66"/>
      <c r="P12" s="66"/>
    </row>
    <row r="13" spans="1:16" x14ac:dyDescent="0.25">
      <c r="A13" s="54"/>
      <c r="B13" s="51"/>
      <c r="C13" s="65"/>
      <c r="D13" s="65"/>
      <c r="E13" s="65"/>
      <c r="F13" s="65"/>
      <c r="G13" s="65"/>
      <c r="H13" s="52"/>
      <c r="I13" s="66"/>
      <c r="J13" s="66"/>
      <c r="K13" s="66"/>
      <c r="L13" s="66"/>
      <c r="M13" s="66"/>
      <c r="N13" s="66"/>
      <c r="O13" s="66"/>
      <c r="P13" s="66"/>
    </row>
    <row r="14" spans="1:16" hidden="1" x14ac:dyDescent="0.25">
      <c r="H14" s="50">
        <f>SUM(H6:H13)</f>
        <v>0.24305555555555552</v>
      </c>
    </row>
    <row r="17" spans="2:18" ht="25.5" customHeight="1" x14ac:dyDescent="0.25">
      <c r="B17" s="39" t="s">
        <v>46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6" t="s">
        <v>51</v>
      </c>
      <c r="O17" s="76"/>
      <c r="P17" s="44"/>
    </row>
    <row r="18" spans="2:18" x14ac:dyDescent="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8" s="17" customFormat="1" x14ac:dyDescent="0.25">
      <c r="B19" s="14" t="s">
        <v>52</v>
      </c>
      <c r="C19" s="78" t="s">
        <v>69</v>
      </c>
      <c r="D19" s="78"/>
      <c r="E19" s="78"/>
      <c r="F19" s="78"/>
      <c r="G19" s="78"/>
      <c r="H19" s="42" t="s">
        <v>49</v>
      </c>
      <c r="I19" s="42" t="s">
        <v>8</v>
      </c>
      <c r="J19" s="16" t="s">
        <v>6</v>
      </c>
      <c r="K19" s="78" t="s">
        <v>7</v>
      </c>
      <c r="L19" s="78"/>
      <c r="M19" s="78"/>
      <c r="N19" s="78"/>
      <c r="O19" s="78"/>
      <c r="P19" s="78"/>
      <c r="R19" s="17" t="s">
        <v>66</v>
      </c>
    </row>
    <row r="20" spans="2:18" x14ac:dyDescent="0.25">
      <c r="B20" s="40"/>
      <c r="C20" s="70"/>
      <c r="D20" s="70"/>
      <c r="E20" s="70"/>
      <c r="F20" s="70"/>
      <c r="G20" s="70"/>
      <c r="H20" s="13"/>
      <c r="I20" s="43"/>
      <c r="J20" s="19">
        <v>1</v>
      </c>
      <c r="K20" s="71"/>
      <c r="L20" s="71"/>
      <c r="M20" s="71"/>
      <c r="N20" s="71"/>
      <c r="O20" s="71"/>
      <c r="P20" s="71"/>
    </row>
    <row r="21" spans="2:18" ht="13.5" customHeight="1" x14ac:dyDescent="0.25">
      <c r="B21" s="40"/>
      <c r="C21" s="70"/>
      <c r="D21" s="70"/>
      <c r="E21" s="70"/>
      <c r="F21" s="70"/>
      <c r="G21" s="70"/>
      <c r="H21" s="13"/>
      <c r="I21" s="43"/>
      <c r="J21" s="19"/>
      <c r="K21" s="72"/>
      <c r="L21" s="73"/>
      <c r="M21" s="73"/>
      <c r="N21" s="73"/>
      <c r="O21" s="73"/>
      <c r="P21" s="74"/>
    </row>
    <row r="22" spans="2:18" x14ac:dyDescent="0.25">
      <c r="B22" s="40"/>
      <c r="H22" s="13"/>
      <c r="I22" s="43"/>
      <c r="J22" s="19"/>
    </row>
    <row r="23" spans="2:18" x14ac:dyDescent="0.25">
      <c r="B23" s="40"/>
      <c r="C23" s="70"/>
      <c r="D23" s="70"/>
      <c r="E23" s="70"/>
      <c r="F23" s="70"/>
      <c r="G23" s="70"/>
      <c r="H23" s="13"/>
      <c r="I23" s="43"/>
      <c r="J23" s="19"/>
      <c r="K23" s="72"/>
      <c r="L23" s="73"/>
      <c r="M23" s="73"/>
      <c r="N23" s="73"/>
      <c r="O23" s="73"/>
      <c r="P23" s="74"/>
    </row>
    <row r="24" spans="2:18" ht="15.75" customHeight="1" x14ac:dyDescent="0.25">
      <c r="B24" s="45"/>
      <c r="C24" s="85"/>
      <c r="D24" s="85"/>
      <c r="E24" s="85"/>
      <c r="F24" s="85"/>
      <c r="G24" s="85"/>
      <c r="H24" s="46"/>
      <c r="I24" s="47"/>
      <c r="J24" s="48"/>
    </row>
    <row r="26" spans="2:18" hidden="1" x14ac:dyDescent="0.25">
      <c r="H26" s="34">
        <f>SUM(H19:H24)</f>
        <v>0</v>
      </c>
    </row>
    <row r="29" spans="2:18" x14ac:dyDescent="0.25">
      <c r="B29" s="63" t="s">
        <v>60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</row>
    <row r="30" spans="2:18" x14ac:dyDescent="0.25">
      <c r="B30" s="41" t="s">
        <v>48</v>
      </c>
      <c r="C30" s="80" t="s">
        <v>5</v>
      </c>
      <c r="D30" s="80"/>
      <c r="E30" s="80"/>
      <c r="F30" s="80"/>
      <c r="G30" s="80"/>
      <c r="H30" s="10" t="s">
        <v>49</v>
      </c>
      <c r="I30" s="81" t="s">
        <v>7</v>
      </c>
      <c r="J30" s="81"/>
      <c r="K30" s="81"/>
      <c r="L30" s="81"/>
      <c r="M30" s="81"/>
      <c r="N30" s="81"/>
      <c r="O30" s="81"/>
      <c r="P30" s="81"/>
    </row>
    <row r="31" spans="2:18" x14ac:dyDescent="0.25">
      <c r="B31" s="40"/>
      <c r="C31" s="82" t="s">
        <v>0</v>
      </c>
      <c r="D31" s="83"/>
      <c r="E31" s="83"/>
      <c r="F31" s="83"/>
      <c r="G31" s="84"/>
      <c r="H31" s="13">
        <v>6.25E-2</v>
      </c>
      <c r="I31" s="72"/>
      <c r="J31" s="73"/>
      <c r="K31" s="73"/>
      <c r="L31" s="73"/>
      <c r="M31" s="73"/>
      <c r="N31" s="74"/>
      <c r="O31" s="49"/>
      <c r="P31" s="49"/>
    </row>
    <row r="32" spans="2:18" x14ac:dyDescent="0.25">
      <c r="B32" s="40"/>
      <c r="C32" s="70" t="s">
        <v>73</v>
      </c>
      <c r="D32" s="70"/>
      <c r="E32" s="70"/>
      <c r="F32" s="70"/>
      <c r="G32" s="70"/>
      <c r="H32" s="13">
        <v>6.25E-2</v>
      </c>
      <c r="I32" s="79"/>
      <c r="J32" s="79"/>
      <c r="K32" s="79"/>
      <c r="L32" s="79"/>
      <c r="M32" s="79"/>
      <c r="N32" s="79"/>
      <c r="O32" s="79"/>
      <c r="P32" s="79"/>
    </row>
    <row r="33" spans="2:16" x14ac:dyDescent="0.25">
      <c r="B33" s="40"/>
      <c r="C33" s="70" t="s">
        <v>76</v>
      </c>
      <c r="D33" s="70"/>
      <c r="E33" s="70"/>
      <c r="F33" s="70"/>
      <c r="G33" s="70"/>
      <c r="H33" s="13">
        <v>4.1666666666666664E-2</v>
      </c>
      <c r="I33" s="79"/>
      <c r="J33" s="79"/>
      <c r="K33" s="79"/>
      <c r="L33" s="79"/>
      <c r="M33" s="79"/>
      <c r="N33" s="79"/>
      <c r="O33" s="79"/>
      <c r="P33" s="79"/>
    </row>
    <row r="34" spans="2:16" x14ac:dyDescent="0.25">
      <c r="B34" s="40"/>
      <c r="C34" s="70"/>
      <c r="D34" s="70"/>
      <c r="E34" s="70"/>
      <c r="F34" s="70"/>
      <c r="G34" s="70"/>
      <c r="H34" s="13"/>
      <c r="I34" s="79"/>
      <c r="J34" s="79"/>
      <c r="K34" s="79"/>
      <c r="L34" s="79"/>
      <c r="M34" s="79"/>
      <c r="N34" s="79"/>
      <c r="O34" s="79"/>
      <c r="P34" s="79"/>
    </row>
    <row r="35" spans="2:16" x14ac:dyDescent="0.25">
      <c r="B35" s="40"/>
      <c r="C35" s="70"/>
      <c r="D35" s="70"/>
      <c r="E35" s="70"/>
      <c r="F35" s="70"/>
      <c r="G35" s="70"/>
      <c r="H35" s="13"/>
      <c r="I35" s="79"/>
      <c r="J35" s="79"/>
      <c r="K35" s="79"/>
      <c r="L35" s="79"/>
      <c r="M35" s="79"/>
      <c r="N35" s="79"/>
      <c r="O35" s="79"/>
      <c r="P35" s="79"/>
    </row>
    <row r="36" spans="2:16" x14ac:dyDescent="0.25">
      <c r="B36" s="40"/>
      <c r="C36" s="70"/>
      <c r="D36" s="70"/>
      <c r="E36" s="70"/>
      <c r="F36" s="70"/>
      <c r="G36" s="70"/>
      <c r="H36" s="13"/>
      <c r="I36" s="79"/>
      <c r="J36" s="79"/>
      <c r="K36" s="79"/>
      <c r="L36" s="79"/>
      <c r="M36" s="79"/>
      <c r="N36" s="79"/>
      <c r="O36" s="79"/>
      <c r="P36" s="79"/>
    </row>
    <row r="37" spans="2:16" hidden="1" x14ac:dyDescent="0.25">
      <c r="H37" s="34">
        <f>SUM(H31:H36)</f>
        <v>0.16666666666666666</v>
      </c>
    </row>
    <row r="39" spans="2:16" hidden="1" x14ac:dyDescent="0.25">
      <c r="B39" s="31"/>
      <c r="C39" s="31"/>
      <c r="D39" s="31"/>
      <c r="E39" s="31"/>
      <c r="F39" s="31"/>
      <c r="G39" s="31"/>
      <c r="H39" s="31"/>
      <c r="I39" s="31"/>
      <c r="J39" s="31"/>
      <c r="K39" s="31"/>
    </row>
    <row r="40" spans="2:16" hidden="1" x14ac:dyDescent="0.25">
      <c r="B40" s="32"/>
      <c r="C40" s="32"/>
      <c r="D40" s="32"/>
      <c r="E40" s="32"/>
      <c r="F40" s="88" t="s">
        <v>30</v>
      </c>
      <c r="G40" s="88"/>
      <c r="H40" s="89">
        <f xml:space="preserve"> SUM(H37,H26,H14)</f>
        <v>0.40972222222222221</v>
      </c>
      <c r="I40" s="90"/>
      <c r="J40" s="90"/>
      <c r="K40" s="33"/>
    </row>
    <row r="41" spans="2:16" hidden="1" x14ac:dyDescent="0.25"/>
    <row r="43" spans="2:16" x14ac:dyDescent="0.25">
      <c r="B43" s="91" t="s">
        <v>10</v>
      </c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</row>
    <row r="44" spans="2:16" ht="16.5" customHeight="1" x14ac:dyDescent="0.25">
      <c r="B44" s="86" t="s">
        <v>11</v>
      </c>
      <c r="C44" s="86"/>
      <c r="D44" s="86"/>
      <c r="E44" s="87" t="s">
        <v>28</v>
      </c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</row>
    <row r="45" spans="2:16" ht="79.5" customHeight="1" x14ac:dyDescent="0.25">
      <c r="B45" s="86" t="s">
        <v>12</v>
      </c>
      <c r="C45" s="86"/>
      <c r="D45" s="86"/>
      <c r="E45" s="87" t="s">
        <v>63</v>
      </c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</row>
    <row r="46" spans="2:16" x14ac:dyDescent="0.25">
      <c r="B46" s="86" t="s">
        <v>13</v>
      </c>
      <c r="C46" s="86"/>
      <c r="D46" s="86"/>
      <c r="E46" s="87" t="s">
        <v>28</v>
      </c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</row>
    <row r="47" spans="2:16" x14ac:dyDescent="0.25">
      <c r="B47" s="91" t="s">
        <v>14</v>
      </c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</row>
    <row r="48" spans="2:16" ht="30" customHeight="1" x14ac:dyDescent="0.25">
      <c r="B48" s="86" t="s">
        <v>15</v>
      </c>
      <c r="C48" s="86"/>
      <c r="D48" s="86"/>
      <c r="E48" s="87" t="s">
        <v>32</v>
      </c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</row>
    <row r="49" spans="2:16" ht="15.75" customHeight="1" x14ac:dyDescent="0.25">
      <c r="B49" s="86" t="s">
        <v>16</v>
      </c>
      <c r="C49" s="86"/>
      <c r="D49" s="86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</row>
  </sheetData>
  <sheetProtection formatCells="0" formatColumns="0" insertRows="0" deleteRows="0"/>
  <dataConsolidate/>
  <mergeCells count="58">
    <mergeCell ref="B47:P47"/>
    <mergeCell ref="B48:D48"/>
    <mergeCell ref="E48:P48"/>
    <mergeCell ref="B49:D49"/>
    <mergeCell ref="E49:P49"/>
    <mergeCell ref="B46:D46"/>
    <mergeCell ref="E46:P46"/>
    <mergeCell ref="F40:G40"/>
    <mergeCell ref="H40:J40"/>
    <mergeCell ref="C36:G36"/>
    <mergeCell ref="I36:P36"/>
    <mergeCell ref="B43:P43"/>
    <mergeCell ref="B44:D44"/>
    <mergeCell ref="E44:P44"/>
    <mergeCell ref="B45:D45"/>
    <mergeCell ref="E45:P45"/>
    <mergeCell ref="C33:G33"/>
    <mergeCell ref="I33:P33"/>
    <mergeCell ref="C34:G34"/>
    <mergeCell ref="I34:P34"/>
    <mergeCell ref="C35:G35"/>
    <mergeCell ref="I35:P35"/>
    <mergeCell ref="C32:G32"/>
    <mergeCell ref="I32:P32"/>
    <mergeCell ref="C21:G21"/>
    <mergeCell ref="I31:N31"/>
    <mergeCell ref="C23:G23"/>
    <mergeCell ref="K23:P23"/>
    <mergeCell ref="B29:P29"/>
    <mergeCell ref="C30:G30"/>
    <mergeCell ref="I30:P30"/>
    <mergeCell ref="C31:G31"/>
    <mergeCell ref="C24:G24"/>
    <mergeCell ref="C20:G20"/>
    <mergeCell ref="K20:P20"/>
    <mergeCell ref="K21:P21"/>
    <mergeCell ref="C17:M17"/>
    <mergeCell ref="N17:O17"/>
    <mergeCell ref="B18:P18"/>
    <mergeCell ref="C19:G19"/>
    <mergeCell ref="K19:P19"/>
    <mergeCell ref="I11:P11"/>
    <mergeCell ref="C10:G10"/>
    <mergeCell ref="I12:P12"/>
    <mergeCell ref="C13:G13"/>
    <mergeCell ref="I13:P13"/>
    <mergeCell ref="C7:G7"/>
    <mergeCell ref="I7:P7"/>
    <mergeCell ref="I9:P9"/>
    <mergeCell ref="I10:P10"/>
    <mergeCell ref="I8:P8"/>
    <mergeCell ref="C8:G8"/>
    <mergeCell ref="C6:G6"/>
    <mergeCell ref="I6:P6"/>
    <mergeCell ref="D1:F1"/>
    <mergeCell ref="D3:H3"/>
    <mergeCell ref="I3:N3"/>
    <mergeCell ref="B5:P5"/>
  </mergeCells>
  <dataValidations count="2">
    <dataValidation type="list" allowBlank="1" showInputMessage="1" showErrorMessage="1" sqref="B31:B36 B7:B11 B13">
      <formula1>PlanMeet</formula1>
    </dataValidation>
    <dataValidation type="list" allowBlank="1" showInputMessage="1" showErrorMessage="1" sqref="I23 I20:I22">
      <formula1>TFSStatus</formula1>
    </dataValidation>
  </dataValidations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1"/>
  <sheetViews>
    <sheetView zoomScaleNormal="100" workbookViewId="0"/>
  </sheetViews>
  <sheetFormatPr defaultColWidth="9.125" defaultRowHeight="15" x14ac:dyDescent="0.25"/>
  <cols>
    <col min="1" max="1" width="9.125" style="6"/>
    <col min="2" max="2" width="17.75" style="6" customWidth="1"/>
    <col min="3" max="3" width="18.125" style="6" customWidth="1"/>
    <col min="4" max="4" width="22.75" style="6" customWidth="1"/>
    <col min="5" max="5" width="10.75" style="6" customWidth="1"/>
    <col min="6" max="6" width="11.75" style="6" customWidth="1"/>
    <col min="7" max="7" width="10.75" style="6" customWidth="1"/>
    <col min="8" max="8" width="12.75" style="6" customWidth="1"/>
    <col min="9" max="9" width="20.75" style="6" customWidth="1"/>
    <col min="10" max="10" width="17.25" style="6" customWidth="1"/>
    <col min="11" max="12" width="11.75" style="6" customWidth="1"/>
    <col min="13" max="13" width="9.125" style="6"/>
    <col min="14" max="14" width="9.125" style="6" customWidth="1"/>
    <col min="15" max="15" width="11.125" style="6" customWidth="1"/>
    <col min="16" max="16" width="26.625" style="6" customWidth="1"/>
    <col min="17" max="16384" width="9.125" style="6"/>
  </cols>
  <sheetData>
    <row r="1" spans="2:16" ht="30.75" customHeight="1" x14ac:dyDescent="0.25">
      <c r="D1" s="59"/>
      <c r="E1" s="59"/>
      <c r="F1" s="59"/>
    </row>
    <row r="3" spans="2:16" ht="18" customHeight="1" x14ac:dyDescent="0.25">
      <c r="B3" s="7" t="s">
        <v>4</v>
      </c>
      <c r="C3" s="8"/>
      <c r="D3" s="60" t="s">
        <v>29</v>
      </c>
      <c r="E3" s="60"/>
      <c r="F3" s="60"/>
      <c r="G3" s="60"/>
      <c r="H3" s="60"/>
      <c r="I3" s="61">
        <f ca="1">TODAY()</f>
        <v>43110</v>
      </c>
      <c r="J3" s="62"/>
      <c r="K3" s="62"/>
      <c r="L3" s="62"/>
      <c r="M3" s="62"/>
      <c r="N3" s="62"/>
      <c r="O3" s="7" t="s">
        <v>9</v>
      </c>
      <c r="P3" s="44" t="s">
        <v>31</v>
      </c>
    </row>
    <row r="5" spans="2:16" ht="27.75" customHeight="1" x14ac:dyDescent="0.25">
      <c r="B5" s="63" t="s">
        <v>44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2:16" s="11" customFormat="1" x14ac:dyDescent="0.25">
      <c r="B6" s="9" t="s">
        <v>48</v>
      </c>
      <c r="C6" s="80" t="s">
        <v>0</v>
      </c>
      <c r="D6" s="80"/>
      <c r="E6" s="80"/>
      <c r="F6" s="80"/>
      <c r="G6" s="80"/>
      <c r="H6" s="10" t="s">
        <v>49</v>
      </c>
      <c r="I6" s="81" t="s">
        <v>7</v>
      </c>
      <c r="J6" s="81"/>
      <c r="K6" s="81"/>
      <c r="L6" s="81"/>
      <c r="M6" s="81"/>
      <c r="N6" s="81"/>
      <c r="O6" s="81"/>
      <c r="P6" s="81"/>
    </row>
    <row r="7" spans="2:16" x14ac:dyDescent="0.25">
      <c r="B7" s="12"/>
      <c r="C7" s="70"/>
      <c r="D7" s="70"/>
      <c r="E7" s="70"/>
      <c r="F7" s="70"/>
      <c r="G7" s="70"/>
      <c r="H7" s="13"/>
      <c r="I7" s="79"/>
      <c r="J7" s="79"/>
      <c r="K7" s="79"/>
      <c r="L7" s="79"/>
      <c r="M7" s="79"/>
      <c r="N7" s="79"/>
      <c r="O7" s="79"/>
      <c r="P7" s="79"/>
    </row>
    <row r="8" spans="2:16" x14ac:dyDescent="0.25">
      <c r="B8" s="12"/>
      <c r="C8" s="70"/>
      <c r="D8" s="70"/>
      <c r="E8" s="70"/>
      <c r="F8" s="70"/>
      <c r="G8" s="70"/>
      <c r="H8" s="13"/>
      <c r="I8" s="79"/>
      <c r="J8" s="79"/>
      <c r="K8" s="79"/>
      <c r="L8" s="79"/>
      <c r="M8" s="79"/>
      <c r="N8" s="79"/>
      <c r="O8" s="79"/>
      <c r="P8" s="79"/>
    </row>
    <row r="9" spans="2:16" x14ac:dyDescent="0.25">
      <c r="B9" s="12"/>
      <c r="C9" s="70"/>
      <c r="D9" s="70"/>
      <c r="E9" s="70"/>
      <c r="F9" s="70"/>
      <c r="G9" s="70"/>
      <c r="H9" s="13"/>
      <c r="I9" s="79"/>
      <c r="J9" s="79"/>
      <c r="K9" s="79"/>
      <c r="L9" s="79"/>
      <c r="M9" s="79"/>
      <c r="N9" s="79"/>
      <c r="O9" s="79"/>
      <c r="P9" s="79"/>
    </row>
    <row r="10" spans="2:16" x14ac:dyDescent="0.25">
      <c r="B10" s="12"/>
      <c r="C10" s="70"/>
      <c r="D10" s="70"/>
      <c r="E10" s="70"/>
      <c r="F10" s="70"/>
      <c r="G10" s="70"/>
      <c r="H10" s="13"/>
      <c r="I10" s="79"/>
      <c r="J10" s="79"/>
      <c r="K10" s="79"/>
      <c r="L10" s="79"/>
      <c r="M10" s="79"/>
      <c r="N10" s="79"/>
      <c r="O10" s="79"/>
      <c r="P10" s="79"/>
    </row>
    <row r="11" spans="2:16" x14ac:dyDescent="0.25">
      <c r="B11" s="12"/>
      <c r="C11" s="70"/>
      <c r="D11" s="70"/>
      <c r="E11" s="70"/>
      <c r="F11" s="70"/>
      <c r="G11" s="70"/>
      <c r="H11" s="13"/>
      <c r="I11" s="79"/>
      <c r="J11" s="79"/>
      <c r="K11" s="79"/>
      <c r="L11" s="79"/>
      <c r="M11" s="79"/>
      <c r="N11" s="79"/>
      <c r="O11" s="79"/>
      <c r="P11" s="79"/>
    </row>
    <row r="12" spans="2:16" x14ac:dyDescent="0.25">
      <c r="B12" s="12"/>
      <c r="C12" s="70"/>
      <c r="D12" s="70"/>
      <c r="E12" s="70"/>
      <c r="F12" s="70"/>
      <c r="G12" s="70"/>
      <c r="H12" s="13"/>
      <c r="I12" s="79"/>
      <c r="J12" s="79"/>
      <c r="K12" s="79"/>
      <c r="L12" s="79"/>
      <c r="M12" s="79"/>
      <c r="N12" s="79"/>
      <c r="O12" s="79"/>
      <c r="P12" s="79"/>
    </row>
    <row r="13" spans="2:16" hidden="1" x14ac:dyDescent="0.25">
      <c r="H13" s="34">
        <f>SUM(H6:H12)</f>
        <v>0</v>
      </c>
    </row>
    <row r="14" spans="2:16" hidden="1" x14ac:dyDescent="0.25"/>
    <row r="16" spans="2:16" ht="25.5" customHeight="1" x14ac:dyDescent="0.25">
      <c r="B16" s="37" t="s">
        <v>46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6" t="s">
        <v>51</v>
      </c>
      <c r="O16" s="76"/>
      <c r="P16" s="44"/>
    </row>
    <row r="17" spans="2:18" x14ac:dyDescent="0.2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8" s="17" customFormat="1" x14ac:dyDescent="0.25">
      <c r="B18" s="14" t="s">
        <v>52</v>
      </c>
      <c r="C18" s="78" t="s">
        <v>50</v>
      </c>
      <c r="D18" s="78"/>
      <c r="E18" s="78"/>
      <c r="F18" s="78"/>
      <c r="G18" s="78"/>
      <c r="H18" s="15" t="s">
        <v>49</v>
      </c>
      <c r="I18" s="15" t="s">
        <v>8</v>
      </c>
      <c r="J18" s="16" t="s">
        <v>6</v>
      </c>
      <c r="K18" s="78" t="s">
        <v>7</v>
      </c>
      <c r="L18" s="78"/>
      <c r="M18" s="78"/>
      <c r="N18" s="78"/>
      <c r="O18" s="78"/>
      <c r="P18" s="78"/>
      <c r="R18" s="17" t="s">
        <v>66</v>
      </c>
    </row>
    <row r="19" spans="2:18" ht="61.5" customHeight="1" x14ac:dyDescent="0.25">
      <c r="B19" s="12"/>
      <c r="C19" s="70"/>
      <c r="D19" s="70"/>
      <c r="E19" s="70"/>
      <c r="F19" s="70"/>
      <c r="G19" s="70"/>
      <c r="H19" s="13"/>
      <c r="I19" s="18"/>
      <c r="J19" s="19"/>
      <c r="K19" s="70" t="s">
        <v>62</v>
      </c>
      <c r="L19" s="70"/>
      <c r="M19" s="70"/>
      <c r="N19" s="70"/>
      <c r="O19" s="70"/>
      <c r="P19" s="70"/>
    </row>
    <row r="20" spans="2:18" x14ac:dyDescent="0.25">
      <c r="B20" s="12"/>
      <c r="C20" s="70"/>
      <c r="D20" s="70"/>
      <c r="E20" s="70"/>
      <c r="F20" s="70"/>
      <c r="G20" s="70"/>
      <c r="H20" s="13"/>
      <c r="I20" s="18"/>
      <c r="J20" s="19"/>
      <c r="K20" s="70"/>
      <c r="L20" s="70"/>
      <c r="M20" s="70"/>
      <c r="N20" s="70"/>
      <c r="O20" s="70"/>
      <c r="P20" s="70"/>
    </row>
    <row r="21" spans="2:18" x14ac:dyDescent="0.25">
      <c r="B21" s="12"/>
      <c r="C21" s="70"/>
      <c r="D21" s="70"/>
      <c r="E21" s="70"/>
      <c r="F21" s="70"/>
      <c r="G21" s="70"/>
      <c r="H21" s="13"/>
      <c r="I21" s="18"/>
      <c r="J21" s="19"/>
      <c r="K21" s="71"/>
      <c r="L21" s="71"/>
      <c r="M21" s="71"/>
      <c r="N21" s="71"/>
      <c r="O21" s="71"/>
      <c r="P21" s="71"/>
    </row>
    <row r="22" spans="2:18" x14ac:dyDescent="0.25">
      <c r="B22" s="12"/>
      <c r="C22" s="70"/>
      <c r="D22" s="70"/>
      <c r="E22" s="70"/>
      <c r="F22" s="70"/>
      <c r="G22" s="70"/>
      <c r="H22" s="13"/>
      <c r="I22" s="18"/>
      <c r="J22" s="19"/>
      <c r="K22" s="71"/>
      <c r="L22" s="71"/>
      <c r="M22" s="71"/>
      <c r="N22" s="71"/>
      <c r="O22" s="71"/>
      <c r="P22" s="71"/>
    </row>
    <row r="23" spans="2:18" x14ac:dyDescent="0.25">
      <c r="B23" s="12"/>
      <c r="C23" s="70"/>
      <c r="D23" s="70"/>
      <c r="E23" s="70"/>
      <c r="F23" s="70"/>
      <c r="G23" s="70"/>
      <c r="H23" s="13"/>
      <c r="I23" s="18"/>
      <c r="J23" s="19"/>
      <c r="K23" s="71"/>
      <c r="L23" s="71"/>
      <c r="M23" s="71"/>
      <c r="N23" s="71"/>
      <c r="O23" s="71"/>
      <c r="P23" s="71"/>
    </row>
    <row r="24" spans="2:18" x14ac:dyDescent="0.25">
      <c r="B24" s="12"/>
      <c r="C24" s="70"/>
      <c r="D24" s="70"/>
      <c r="E24" s="70"/>
      <c r="F24" s="70"/>
      <c r="G24" s="70"/>
      <c r="H24" s="13"/>
      <c r="I24" s="18"/>
      <c r="J24" s="19"/>
      <c r="K24" s="71"/>
      <c r="L24" s="71"/>
      <c r="M24" s="71"/>
      <c r="N24" s="71"/>
      <c r="O24" s="71"/>
      <c r="P24" s="71"/>
    </row>
    <row r="25" spans="2:18" hidden="1" x14ac:dyDescent="0.25">
      <c r="H25" s="34">
        <f>SUM(H18:H24)</f>
        <v>0</v>
      </c>
    </row>
    <row r="28" spans="2:18" ht="22.5" customHeight="1" x14ac:dyDescent="0.25">
      <c r="B28" s="39" t="s">
        <v>55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6"/>
      <c r="O28" s="76"/>
      <c r="P28" s="44"/>
    </row>
    <row r="29" spans="2:18" x14ac:dyDescent="0.25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</row>
    <row r="30" spans="2:18" x14ac:dyDescent="0.25">
      <c r="B30" s="35" t="s">
        <v>47</v>
      </c>
      <c r="C30" s="92" t="s">
        <v>50</v>
      </c>
      <c r="D30" s="92"/>
      <c r="E30" s="92"/>
      <c r="F30" s="92"/>
      <c r="G30" s="92"/>
      <c r="H30" s="36" t="s">
        <v>49</v>
      </c>
      <c r="I30" s="36" t="s">
        <v>8</v>
      </c>
      <c r="J30" s="93" t="s">
        <v>18</v>
      </c>
      <c r="K30" s="93"/>
      <c r="L30" s="92" t="s">
        <v>17</v>
      </c>
      <c r="M30" s="92"/>
      <c r="N30" s="92"/>
      <c r="O30" s="92"/>
      <c r="P30" s="92"/>
    </row>
    <row r="31" spans="2:18" ht="50.25" customHeight="1" x14ac:dyDescent="0.25">
      <c r="B31" s="12"/>
      <c r="C31" s="70"/>
      <c r="D31" s="70"/>
      <c r="E31" s="70"/>
      <c r="F31" s="70"/>
      <c r="G31" s="70"/>
      <c r="H31" s="13"/>
      <c r="I31" s="18" t="s">
        <v>3</v>
      </c>
      <c r="J31" s="94"/>
      <c r="K31" s="94"/>
      <c r="L31" s="70" t="s">
        <v>61</v>
      </c>
      <c r="M31" s="70"/>
      <c r="N31" s="70"/>
      <c r="O31" s="70"/>
      <c r="P31" s="70"/>
    </row>
    <row r="32" spans="2:18" x14ac:dyDescent="0.25">
      <c r="B32" s="12"/>
      <c r="C32" s="70"/>
      <c r="D32" s="70"/>
      <c r="E32" s="70"/>
      <c r="F32" s="70"/>
      <c r="G32" s="70"/>
      <c r="H32" s="13"/>
      <c r="I32" s="18"/>
      <c r="J32" s="94"/>
      <c r="K32" s="94"/>
      <c r="L32" s="70"/>
      <c r="M32" s="70"/>
      <c r="N32" s="70"/>
      <c r="O32" s="70"/>
      <c r="P32" s="70"/>
    </row>
    <row r="33" spans="2:16" x14ac:dyDescent="0.25">
      <c r="B33" s="12"/>
      <c r="C33" s="70"/>
      <c r="D33" s="70"/>
      <c r="E33" s="70"/>
      <c r="F33" s="70"/>
      <c r="G33" s="70"/>
      <c r="H33" s="13"/>
      <c r="I33" s="18"/>
      <c r="J33" s="94"/>
      <c r="K33" s="94"/>
      <c r="L33" s="70"/>
      <c r="M33" s="70"/>
      <c r="N33" s="70"/>
      <c r="O33" s="70"/>
      <c r="P33" s="70"/>
    </row>
    <row r="34" spans="2:16" x14ac:dyDescent="0.25">
      <c r="B34" s="12"/>
      <c r="C34" s="70"/>
      <c r="D34" s="70"/>
      <c r="E34" s="70"/>
      <c r="F34" s="70"/>
      <c r="G34" s="70"/>
      <c r="H34" s="13"/>
      <c r="I34" s="18"/>
      <c r="J34" s="94"/>
      <c r="K34" s="94"/>
      <c r="L34" s="70"/>
      <c r="M34" s="70"/>
      <c r="N34" s="70"/>
      <c r="O34" s="70"/>
      <c r="P34" s="70"/>
    </row>
    <row r="35" spans="2:16" x14ac:dyDescent="0.25">
      <c r="B35" s="12"/>
      <c r="C35" s="70"/>
      <c r="D35" s="70"/>
      <c r="E35" s="70"/>
      <c r="F35" s="70"/>
      <c r="G35" s="70"/>
      <c r="H35" s="13"/>
      <c r="I35" s="18"/>
      <c r="J35" s="94"/>
      <c r="K35" s="94"/>
      <c r="L35" s="70"/>
      <c r="M35" s="70"/>
      <c r="N35" s="70"/>
      <c r="O35" s="70"/>
      <c r="P35" s="70"/>
    </row>
    <row r="36" spans="2:16" x14ac:dyDescent="0.25">
      <c r="B36" s="12"/>
      <c r="C36" s="70"/>
      <c r="D36" s="70"/>
      <c r="E36" s="70"/>
      <c r="F36" s="70"/>
      <c r="G36" s="70"/>
      <c r="H36" s="13"/>
      <c r="I36" s="18"/>
      <c r="J36" s="94"/>
      <c r="K36" s="94"/>
      <c r="L36" s="70"/>
      <c r="M36" s="70"/>
      <c r="N36" s="70"/>
      <c r="O36" s="70"/>
      <c r="P36" s="70"/>
    </row>
    <row r="37" spans="2:16" x14ac:dyDescent="0.25">
      <c r="B37" s="12"/>
      <c r="C37" s="70"/>
      <c r="D37" s="70"/>
      <c r="E37" s="70"/>
      <c r="F37" s="70"/>
      <c r="G37" s="70"/>
      <c r="H37" s="13"/>
      <c r="I37" s="18"/>
      <c r="J37" s="94"/>
      <c r="K37" s="94"/>
      <c r="L37" s="70"/>
      <c r="M37" s="70"/>
      <c r="N37" s="70"/>
      <c r="O37" s="70"/>
      <c r="P37" s="70"/>
    </row>
    <row r="38" spans="2:16" hidden="1" x14ac:dyDescent="0.25">
      <c r="H38" s="34">
        <f>SUM(H30:H37)</f>
        <v>0</v>
      </c>
    </row>
    <row r="41" spans="2:16" x14ac:dyDescent="0.25">
      <c r="B41" s="63" t="s">
        <v>60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</row>
    <row r="42" spans="2:16" x14ac:dyDescent="0.25">
      <c r="B42" s="9" t="s">
        <v>48</v>
      </c>
      <c r="C42" s="80" t="s">
        <v>5</v>
      </c>
      <c r="D42" s="80"/>
      <c r="E42" s="80"/>
      <c r="F42" s="80"/>
      <c r="G42" s="80"/>
      <c r="H42" s="10" t="s">
        <v>49</v>
      </c>
      <c r="I42" s="81" t="s">
        <v>7</v>
      </c>
      <c r="J42" s="81"/>
      <c r="K42" s="81"/>
      <c r="L42" s="81"/>
      <c r="M42" s="81"/>
      <c r="N42" s="81"/>
      <c r="O42" s="81"/>
      <c r="P42" s="81"/>
    </row>
    <row r="43" spans="2:16" x14ac:dyDescent="0.25">
      <c r="B43" s="12"/>
      <c r="C43" s="70"/>
      <c r="D43" s="70"/>
      <c r="E43" s="70"/>
      <c r="F43" s="70"/>
      <c r="G43" s="70"/>
      <c r="H43" s="13"/>
      <c r="I43" s="79"/>
      <c r="J43" s="79"/>
      <c r="K43" s="79"/>
      <c r="L43" s="79"/>
      <c r="M43" s="79"/>
      <c r="N43" s="79"/>
      <c r="O43" s="79"/>
      <c r="P43" s="79"/>
    </row>
    <row r="44" spans="2:16" x14ac:dyDescent="0.25">
      <c r="B44" s="12"/>
      <c r="C44" s="70"/>
      <c r="D44" s="70"/>
      <c r="E44" s="70"/>
      <c r="F44" s="70"/>
      <c r="G44" s="70"/>
      <c r="H44" s="13"/>
      <c r="I44" s="79"/>
      <c r="J44" s="79"/>
      <c r="K44" s="79"/>
      <c r="L44" s="79"/>
      <c r="M44" s="79"/>
      <c r="N44" s="79"/>
      <c r="O44" s="79"/>
      <c r="P44" s="79"/>
    </row>
    <row r="45" spans="2:16" x14ac:dyDescent="0.25">
      <c r="B45" s="12"/>
      <c r="C45" s="70"/>
      <c r="D45" s="70"/>
      <c r="E45" s="70"/>
      <c r="F45" s="70"/>
      <c r="G45" s="70"/>
      <c r="H45" s="13"/>
      <c r="I45" s="79"/>
      <c r="J45" s="79"/>
      <c r="K45" s="79"/>
      <c r="L45" s="79"/>
      <c r="M45" s="79"/>
      <c r="N45" s="79"/>
      <c r="O45" s="79"/>
      <c r="P45" s="79"/>
    </row>
    <row r="46" spans="2:16" x14ac:dyDescent="0.25">
      <c r="B46" s="12"/>
      <c r="C46" s="70"/>
      <c r="D46" s="70"/>
      <c r="E46" s="70"/>
      <c r="F46" s="70"/>
      <c r="G46" s="70"/>
      <c r="H46" s="13"/>
      <c r="I46" s="79"/>
      <c r="J46" s="79"/>
      <c r="K46" s="79"/>
      <c r="L46" s="79"/>
      <c r="M46" s="79"/>
      <c r="N46" s="79"/>
      <c r="O46" s="79"/>
      <c r="P46" s="79"/>
    </row>
    <row r="47" spans="2:16" x14ac:dyDescent="0.25">
      <c r="B47" s="12"/>
      <c r="C47" s="70"/>
      <c r="D47" s="70"/>
      <c r="E47" s="70"/>
      <c r="F47" s="70"/>
      <c r="G47" s="70"/>
      <c r="H47" s="13"/>
      <c r="I47" s="79"/>
      <c r="J47" s="79"/>
      <c r="K47" s="79"/>
      <c r="L47" s="79"/>
      <c r="M47" s="79"/>
      <c r="N47" s="79"/>
      <c r="O47" s="79"/>
      <c r="P47" s="79"/>
    </row>
    <row r="48" spans="2:16" x14ac:dyDescent="0.25">
      <c r="B48" s="12"/>
      <c r="C48" s="70"/>
      <c r="D48" s="70"/>
      <c r="E48" s="70"/>
      <c r="F48" s="70"/>
      <c r="G48" s="70"/>
      <c r="H48" s="13"/>
      <c r="I48" s="79"/>
      <c r="J48" s="79"/>
      <c r="K48" s="79"/>
      <c r="L48" s="79"/>
      <c r="M48" s="79"/>
      <c r="N48" s="79"/>
      <c r="O48" s="79"/>
      <c r="P48" s="79"/>
    </row>
    <row r="49" spans="2:11" hidden="1" x14ac:dyDescent="0.25">
      <c r="H49" s="34">
        <f>SUM(H43:H48)</f>
        <v>0</v>
      </c>
    </row>
    <row r="51" spans="2:11" hidden="1" x14ac:dyDescent="0.25"/>
    <row r="52" spans="2:11" hidden="1" x14ac:dyDescent="0.25"/>
    <row r="53" spans="2:11" hidden="1" x14ac:dyDescent="0.25">
      <c r="B53" s="91" t="s">
        <v>19</v>
      </c>
      <c r="C53" s="91"/>
      <c r="D53" s="91"/>
      <c r="E53" s="91"/>
      <c r="F53" s="91"/>
      <c r="G53" s="91"/>
      <c r="H53" s="91"/>
      <c r="I53" s="91"/>
      <c r="J53" s="91"/>
      <c r="K53" s="91"/>
    </row>
    <row r="54" spans="2:11" ht="25.5" hidden="1" x14ac:dyDescent="0.25">
      <c r="B54" s="20" t="s">
        <v>33</v>
      </c>
      <c r="C54" s="97" t="s">
        <v>20</v>
      </c>
      <c r="D54" s="97"/>
      <c r="E54" s="20" t="s">
        <v>23</v>
      </c>
      <c r="F54" s="20" t="s">
        <v>24</v>
      </c>
      <c r="G54" s="20" t="s">
        <v>21</v>
      </c>
      <c r="H54" s="20" t="s">
        <v>22</v>
      </c>
      <c r="I54" s="20" t="s">
        <v>1</v>
      </c>
      <c r="J54" s="20" t="s">
        <v>25</v>
      </c>
      <c r="K54" s="20" t="s">
        <v>26</v>
      </c>
    </row>
    <row r="55" spans="2:11" hidden="1" x14ac:dyDescent="0.25">
      <c r="B55" s="21"/>
      <c r="C55" s="98"/>
      <c r="D55" s="98"/>
      <c r="E55" s="22">
        <v>0</v>
      </c>
      <c r="F55" s="22"/>
      <c r="G55" s="22"/>
      <c r="H55" s="22"/>
      <c r="I55" s="22"/>
      <c r="J55" s="22">
        <v>0</v>
      </c>
      <c r="K55" s="22" t="e">
        <f>(J55*100)/E55</f>
        <v>#DIV/0!</v>
      </c>
    </row>
    <row r="56" spans="2:11" hidden="1" x14ac:dyDescent="0.25">
      <c r="B56" s="23"/>
      <c r="C56" s="96"/>
      <c r="D56" s="96"/>
      <c r="E56" s="24"/>
      <c r="F56" s="24"/>
      <c r="G56" s="24"/>
      <c r="H56" s="24"/>
      <c r="I56" s="24"/>
      <c r="J56" s="24"/>
      <c r="K56" s="22" t="e">
        <f>(J56*100)/E56</f>
        <v>#DIV/0!</v>
      </c>
    </row>
    <row r="57" spans="2:11" hidden="1" x14ac:dyDescent="0.25">
      <c r="B57" s="23"/>
      <c r="C57" s="96"/>
      <c r="D57" s="96"/>
      <c r="E57" s="24"/>
      <c r="F57" s="24"/>
      <c r="G57" s="24"/>
      <c r="H57" s="24"/>
      <c r="I57" s="24"/>
      <c r="J57" s="24"/>
      <c r="K57" s="22" t="e">
        <f>(J57*100)/E57</f>
        <v>#DIV/0!</v>
      </c>
    </row>
    <row r="58" spans="2:11" hidden="1" x14ac:dyDescent="0.25">
      <c r="B58" s="23"/>
      <c r="C58" s="96"/>
      <c r="D58" s="96"/>
      <c r="E58" s="24"/>
      <c r="F58" s="24"/>
      <c r="G58" s="24"/>
      <c r="H58" s="24"/>
      <c r="I58" s="24"/>
      <c r="J58" s="24"/>
      <c r="K58" s="22" t="e">
        <f>(J58*100)/E58</f>
        <v>#DIV/0!</v>
      </c>
    </row>
    <row r="59" spans="2:11" hidden="1" x14ac:dyDescent="0.25">
      <c r="B59" s="23"/>
      <c r="C59" s="96"/>
      <c r="D59" s="96"/>
      <c r="E59" s="24"/>
      <c r="F59" s="24"/>
      <c r="G59" s="24"/>
      <c r="H59" s="24"/>
      <c r="I59" s="24"/>
      <c r="J59" s="24"/>
      <c r="K59" s="22" t="e">
        <f>(J59*100)/E59</f>
        <v>#DIV/0!</v>
      </c>
    </row>
    <row r="60" spans="2:11" hidden="1" x14ac:dyDescent="0.25">
      <c r="B60" s="99" t="s">
        <v>27</v>
      </c>
      <c r="C60" s="99"/>
      <c r="D60" s="99"/>
      <c r="E60" s="25">
        <f t="shared" ref="E60:J60" si="0">SUM(E55:E59)</f>
        <v>0</v>
      </c>
      <c r="F60" s="26">
        <f t="shared" si="0"/>
        <v>0</v>
      </c>
      <c r="G60" s="27">
        <f t="shared" si="0"/>
        <v>0</v>
      </c>
      <c r="H60" s="28">
        <f t="shared" si="0"/>
        <v>0</v>
      </c>
      <c r="I60" s="29">
        <f t="shared" si="0"/>
        <v>0</v>
      </c>
      <c r="J60" s="25">
        <f t="shared" si="0"/>
        <v>0</v>
      </c>
      <c r="K60" s="30"/>
    </row>
    <row r="61" spans="2:11" hidden="1" x14ac:dyDescent="0.25">
      <c r="B61" s="31"/>
      <c r="C61" s="31"/>
      <c r="D61" s="31"/>
      <c r="E61" s="31"/>
      <c r="F61" s="31"/>
      <c r="G61" s="31"/>
      <c r="H61" s="31"/>
      <c r="I61" s="31"/>
      <c r="J61" s="31"/>
      <c r="K61" s="31"/>
    </row>
    <row r="62" spans="2:11" hidden="1" x14ac:dyDescent="0.25">
      <c r="B62" s="32"/>
      <c r="C62" s="32"/>
      <c r="D62" s="32"/>
      <c r="E62" s="32"/>
      <c r="F62" s="88" t="s">
        <v>30</v>
      </c>
      <c r="G62" s="88"/>
      <c r="H62" s="89">
        <f xml:space="preserve"> SUM(H49,H38,H25,H13)</f>
        <v>0</v>
      </c>
      <c r="I62" s="90"/>
      <c r="J62" s="90"/>
      <c r="K62" s="33"/>
    </row>
    <row r="65" spans="2:16" x14ac:dyDescent="0.25">
      <c r="B65" s="91" t="s">
        <v>10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</row>
    <row r="66" spans="2:16" ht="16.5" customHeight="1" x14ac:dyDescent="0.25">
      <c r="B66" s="86" t="s">
        <v>11</v>
      </c>
      <c r="C66" s="86"/>
      <c r="D66" s="86"/>
      <c r="E66" s="87" t="s">
        <v>28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</row>
    <row r="67" spans="2:16" ht="79.5" customHeight="1" x14ac:dyDescent="0.25">
      <c r="B67" s="86" t="s">
        <v>12</v>
      </c>
      <c r="C67" s="86"/>
      <c r="D67" s="86"/>
      <c r="E67" s="87" t="s">
        <v>63</v>
      </c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</row>
    <row r="68" spans="2:16" x14ac:dyDescent="0.25">
      <c r="B68" s="86" t="s">
        <v>13</v>
      </c>
      <c r="C68" s="86"/>
      <c r="D68" s="86"/>
      <c r="E68" s="87" t="s">
        <v>28</v>
      </c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</row>
    <row r="69" spans="2:16" x14ac:dyDescent="0.25">
      <c r="B69" s="91" t="s">
        <v>14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</row>
    <row r="70" spans="2:16" ht="30" customHeight="1" x14ac:dyDescent="0.25">
      <c r="B70" s="86" t="s">
        <v>15</v>
      </c>
      <c r="C70" s="86"/>
      <c r="D70" s="86"/>
      <c r="E70" s="87" t="s">
        <v>32</v>
      </c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</row>
    <row r="71" spans="2:16" ht="15.75" customHeight="1" x14ac:dyDescent="0.25">
      <c r="B71" s="86" t="s">
        <v>16</v>
      </c>
      <c r="C71" s="86"/>
      <c r="D71" s="86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</row>
  </sheetData>
  <sheetProtection formatCells="0" formatColumns="0" insertRows="0" deleteRows="0"/>
  <dataConsolidate/>
  <mergeCells count="99">
    <mergeCell ref="K21:P21"/>
    <mergeCell ref="K22:P22"/>
    <mergeCell ref="C11:G11"/>
    <mergeCell ref="C12:G12"/>
    <mergeCell ref="I12:P12"/>
    <mergeCell ref="D1:F1"/>
    <mergeCell ref="D3:H3"/>
    <mergeCell ref="I3:N3"/>
    <mergeCell ref="B5:P5"/>
    <mergeCell ref="B17:P17"/>
    <mergeCell ref="C16:M16"/>
    <mergeCell ref="N16:O16"/>
    <mergeCell ref="C8:G8"/>
    <mergeCell ref="C9:G9"/>
    <mergeCell ref="C10:G10"/>
    <mergeCell ref="C6:G6"/>
    <mergeCell ref="C7:G7"/>
    <mergeCell ref="I6:P6"/>
    <mergeCell ref="I7:P7"/>
    <mergeCell ref="I8:P8"/>
    <mergeCell ref="I9:P9"/>
    <mergeCell ref="B65:P65"/>
    <mergeCell ref="E66:P66"/>
    <mergeCell ref="C56:D56"/>
    <mergeCell ref="C54:D54"/>
    <mergeCell ref="C55:D55"/>
    <mergeCell ref="B60:D60"/>
    <mergeCell ref="F62:G62"/>
    <mergeCell ref="H62:J62"/>
    <mergeCell ref="C57:D57"/>
    <mergeCell ref="C58:D58"/>
    <mergeCell ref="C59:D59"/>
    <mergeCell ref="B67:D67"/>
    <mergeCell ref="B68:D68"/>
    <mergeCell ref="E67:P67"/>
    <mergeCell ref="E68:P68"/>
    <mergeCell ref="B66:D66"/>
    <mergeCell ref="B71:D71"/>
    <mergeCell ref="E71:P71"/>
    <mergeCell ref="B70:D70"/>
    <mergeCell ref="B69:P69"/>
    <mergeCell ref="E70:P70"/>
    <mergeCell ref="I10:P10"/>
    <mergeCell ref="C33:G33"/>
    <mergeCell ref="C34:G34"/>
    <mergeCell ref="C35:G35"/>
    <mergeCell ref="J33:K33"/>
    <mergeCell ref="J34:K34"/>
    <mergeCell ref="J35:K35"/>
    <mergeCell ref="B29:P29"/>
    <mergeCell ref="C28:M28"/>
    <mergeCell ref="K24:P24"/>
    <mergeCell ref="N28:O28"/>
    <mergeCell ref="C31:G31"/>
    <mergeCell ref="L30:P30"/>
    <mergeCell ref="L31:P31"/>
    <mergeCell ref="L32:P32"/>
    <mergeCell ref="L33:P33"/>
    <mergeCell ref="C47:G47"/>
    <mergeCell ref="C48:G48"/>
    <mergeCell ref="C42:G42"/>
    <mergeCell ref="C43:G43"/>
    <mergeCell ref="I42:P42"/>
    <mergeCell ref="I47:P47"/>
    <mergeCell ref="I48:P48"/>
    <mergeCell ref="I46:P46"/>
    <mergeCell ref="C46:G46"/>
    <mergeCell ref="B53:K53"/>
    <mergeCell ref="C44:G44"/>
    <mergeCell ref="C45:G45"/>
    <mergeCell ref="C32:G32"/>
    <mergeCell ref="I11:P11"/>
    <mergeCell ref="C21:G21"/>
    <mergeCell ref="C22:G22"/>
    <mergeCell ref="C23:G23"/>
    <mergeCell ref="C18:G18"/>
    <mergeCell ref="C19:G19"/>
    <mergeCell ref="C20:G20"/>
    <mergeCell ref="K23:P23"/>
    <mergeCell ref="K18:P18"/>
    <mergeCell ref="K19:P19"/>
    <mergeCell ref="K20:P20"/>
    <mergeCell ref="C24:G24"/>
    <mergeCell ref="C30:G30"/>
    <mergeCell ref="I43:P43"/>
    <mergeCell ref="C36:G36"/>
    <mergeCell ref="I44:P44"/>
    <mergeCell ref="I45:P45"/>
    <mergeCell ref="L34:P34"/>
    <mergeCell ref="L35:P35"/>
    <mergeCell ref="J30:K30"/>
    <mergeCell ref="J31:K31"/>
    <mergeCell ref="J32:K32"/>
    <mergeCell ref="C37:G37"/>
    <mergeCell ref="J36:K36"/>
    <mergeCell ref="J37:K37"/>
    <mergeCell ref="L36:P36"/>
    <mergeCell ref="B41:P41"/>
    <mergeCell ref="L37:P37"/>
  </mergeCells>
  <dataValidations count="4">
    <dataValidation type="list" allowBlank="1" showInputMessage="1" showErrorMessage="1" sqref="B7:B12 B43:B48">
      <formula1>PlanMeet</formula1>
    </dataValidation>
    <dataValidation type="list" allowBlank="1" showInputMessage="1" showErrorMessage="1" sqref="I19:I24">
      <formula1>TFSStatus</formula1>
    </dataValidation>
    <dataValidation type="list" allowBlank="1" showInputMessage="1" showErrorMessage="1" sqref="I31:I37">
      <formula1>NSStatus</formula1>
    </dataValidation>
    <dataValidation type="list" allowBlank="1" showInputMessage="1" showErrorMessage="1" sqref="J31:K37">
      <formula1>NSSev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19.25" customWidth="1"/>
    <col min="2" max="2" width="21.875" customWidth="1"/>
    <col min="3" max="3" width="26.625" customWidth="1"/>
    <col min="4" max="4" width="24.25" customWidth="1"/>
    <col min="5" max="5" width="27.875" customWidth="1"/>
  </cols>
  <sheetData>
    <row r="1" spans="1:7" s="2" customFormat="1" x14ac:dyDescent="0.25">
      <c r="A1" s="2" t="s">
        <v>38</v>
      </c>
      <c r="B1" s="2" t="s">
        <v>53</v>
      </c>
      <c r="C1" s="2" t="s">
        <v>56</v>
      </c>
      <c r="D1" s="2" t="s">
        <v>54</v>
      </c>
    </row>
    <row r="2" spans="1:7" ht="25.5" x14ac:dyDescent="0.25">
      <c r="A2" s="3" t="s">
        <v>65</v>
      </c>
      <c r="B2" s="4" t="s">
        <v>36</v>
      </c>
      <c r="C2" s="3" t="s">
        <v>39</v>
      </c>
      <c r="D2" s="4" t="s">
        <v>3</v>
      </c>
      <c r="G2" s="1">
        <v>1</v>
      </c>
    </row>
    <row r="3" spans="1:7" x14ac:dyDescent="0.25">
      <c r="A3" s="3" t="s">
        <v>45</v>
      </c>
      <c r="B3" s="4" t="s">
        <v>35</v>
      </c>
      <c r="C3" s="3" t="s">
        <v>40</v>
      </c>
      <c r="D3" s="4" t="s">
        <v>2</v>
      </c>
      <c r="G3" s="1">
        <v>2</v>
      </c>
    </row>
    <row r="4" spans="1:7" x14ac:dyDescent="0.25">
      <c r="A4" s="3"/>
      <c r="B4" s="4" t="s">
        <v>34</v>
      </c>
      <c r="C4" s="3" t="s">
        <v>41</v>
      </c>
      <c r="D4" s="4" t="s">
        <v>57</v>
      </c>
      <c r="G4" s="1">
        <v>3</v>
      </c>
    </row>
    <row r="5" spans="1:7" x14ac:dyDescent="0.25">
      <c r="A5" s="3"/>
      <c r="B5" s="3" t="s">
        <v>67</v>
      </c>
      <c r="C5" s="3" t="s">
        <v>42</v>
      </c>
      <c r="D5" s="4" t="s">
        <v>58</v>
      </c>
    </row>
    <row r="6" spans="1:7" x14ac:dyDescent="0.25">
      <c r="A6" s="3"/>
      <c r="B6" s="3" t="s">
        <v>1</v>
      </c>
      <c r="C6" s="3" t="s">
        <v>43</v>
      </c>
      <c r="D6" s="4" t="s">
        <v>59</v>
      </c>
    </row>
    <row r="7" spans="1:7" x14ac:dyDescent="0.25">
      <c r="A7" s="3"/>
      <c r="B7" s="3"/>
      <c r="C7" s="5"/>
      <c r="D7" s="3" t="s">
        <v>37</v>
      </c>
    </row>
    <row r="8" spans="1:7" x14ac:dyDescent="0.25">
      <c r="A8" s="5"/>
      <c r="B8" s="5"/>
      <c r="C8" s="5"/>
      <c r="D8" s="4" t="s">
        <v>64</v>
      </c>
    </row>
    <row r="9" spans="1:7" x14ac:dyDescent="0.25">
      <c r="A9" s="5"/>
      <c r="B9" s="5"/>
      <c r="C9" s="5"/>
      <c r="D9" s="5"/>
    </row>
    <row r="11" spans="1:7" x14ac:dyDescent="0.25">
      <c r="C11" s="1"/>
    </row>
    <row r="12" spans="1:7" x14ac:dyDescent="0.25">
      <c r="C12" s="1"/>
    </row>
    <row r="13" spans="1:7" x14ac:dyDescent="0.25">
      <c r="C13" s="1"/>
    </row>
    <row r="16" spans="1:7" x14ac:dyDescent="0.25">
      <c r="C16" s="1"/>
    </row>
  </sheetData>
  <dataConsolidate/>
  <conditionalFormatting sqref="G2:G4">
    <cfRule type="iconSet" priority="1">
      <iconSet iconSet="3Symbols"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Daily Report Dev</vt:lpstr>
      <vt:lpstr>Daily Report QA</vt:lpstr>
      <vt:lpstr>Values</vt:lpstr>
      <vt:lpstr>NSSev</vt:lpstr>
      <vt:lpstr>NSStatus</vt:lpstr>
      <vt:lpstr>PlanMeet</vt:lpstr>
      <vt:lpstr>TFSStatus</vt:lpstr>
      <vt:lpstr>To_Do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Vera</dc:creator>
  <cp:lastModifiedBy>Carlos Barrientos Farfan</cp:lastModifiedBy>
  <cp:lastPrinted>2014-06-23T20:37:24Z</cp:lastPrinted>
  <dcterms:created xsi:type="dcterms:W3CDTF">2013-07-15T13:02:24Z</dcterms:created>
  <dcterms:modified xsi:type="dcterms:W3CDTF">2018-01-11T01:03:27Z</dcterms:modified>
</cp:coreProperties>
</file>