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EF 2020\Panamá\"/>
    </mc:Choice>
  </mc:AlternateContent>
  <xr:revisionPtr revIDLastSave="0" documentId="8_{D5C469FA-15B2-45F4-BEA7-FBE2A85D4E94}" xr6:coauthVersionLast="46" xr6:coauthVersionMax="46" xr10:uidLastSave="{00000000-0000-0000-0000-000000000000}"/>
  <bookViews>
    <workbookView xWindow="-120" yWindow="-120" windowWidth="20730" windowHeight="11160" activeTab="1" xr2:uid="{489D80C2-6AD4-444A-91AB-5AD24EF4873E}"/>
  </bookViews>
  <sheets>
    <sheet name="Telconet Panama 2020" sheetId="2" r:id="rId1"/>
    <sheet name="Telconet Panama 2019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5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<sst xmlns="http://schemas.openxmlformats.org/spreadsheetml/2006/main" count="139" uniqueCount="41">
  <si>
    <t>1-1-1-03-02-025</t>
  </si>
  <si>
    <t>Telconet Panama S.A.</t>
  </si>
  <si>
    <t>TC</t>
  </si>
  <si>
    <t>Diario</t>
  </si>
  <si>
    <t>Fecha</t>
  </si>
  <si>
    <t>T</t>
  </si>
  <si>
    <t>CONTG</t>
  </si>
  <si>
    <t>FACT#18091012 TN PANAMA PROV NANJING DVP OE TECH CO,LTD PO#TNP918 CPRA EQPOS</t>
  </si>
  <si>
    <t>Traspaso de saldos por Cobrar de cuentas Comerciales Clientes a Cuentas por cobrar a Relacionadas</t>
  </si>
  <si>
    <t>E</t>
  </si>
  <si>
    <t>CASH</t>
  </si>
  <si>
    <t>TR 19610-0 COLUMBUS NETWORKS  :DB -CASH  GUAYAQUIL</t>
  </si>
  <si>
    <t>FACT#27096-27105 TELCONET PANAMA CANC TARJ DE CREDITO</t>
  </si>
  <si>
    <t>BPAC1</t>
  </si>
  <si>
    <t xml:space="preserve">TR 765-0 LATAMFIBERHOME CAB :DB -327316-4: Transf </t>
  </si>
  <si>
    <t>TR 3387-0 FRANCISCO VILLACRE :DB -CASH PICH UIO: T</t>
  </si>
  <si>
    <t>TR 3517-0 UFINET PANAMA S.A. :DB -CASH PICH UIO: T</t>
  </si>
  <si>
    <t>CONNO</t>
  </si>
  <si>
    <t>Reverso de diario # 14480501 por traspaso de saldo de clientes relacionados a cuentas por cobrar</t>
  </si>
  <si>
    <t>BINT1</t>
  </si>
  <si>
    <t xml:space="preserve">ND 3727333-0 :ND:0-3727333 Transf a UFINET PANAMA </t>
  </si>
  <si>
    <t>BPMIA</t>
  </si>
  <si>
    <t>TR 201-0 FRANCISCO VILLACRE :DB -223405100: TRANSF</t>
  </si>
  <si>
    <t>TR 191-0 UFINET PANAMA S.A. :DB -223405100: TRANSF</t>
  </si>
  <si>
    <t>TR 3611-0 UFINET PANAMA S.A. :DB -CASH INTERNACIO:</t>
  </si>
  <si>
    <t>TR 174-0 FRANCISCO VILLACRE :DB -223405100: TRANSF</t>
  </si>
  <si>
    <t>TR 171-0 UFINET PANAMA S.A. :DB -223405100: TRANSF</t>
  </si>
  <si>
    <t>TR 136-0 TELCONET PANAMA :DB -223405100: TRANSF DE</t>
  </si>
  <si>
    <t>TR 133-0 TELCONET PANAMA :DB -223405100: TRANSF DE</t>
  </si>
  <si>
    <t>TR 3601-0 TELCONET PANAMA :DB -CASH INTERNACIO: TR</t>
  </si>
  <si>
    <t>Altanet Corp Pago de F#1765 Cancelado mediante T/C Amex Usa</t>
  </si>
  <si>
    <t>Reclasificación de diario 13495501, traspaso de saldo de clientes relacionados a clientes por cobrar</t>
  </si>
  <si>
    <t>Saldo Inicial</t>
  </si>
  <si>
    <t>Debe</t>
  </si>
  <si>
    <t>Haber</t>
  </si>
  <si>
    <t>Saldo Final</t>
  </si>
  <si>
    <t>Cuenta</t>
  </si>
  <si>
    <t>Cuenta Contable</t>
  </si>
  <si>
    <t>Compr.</t>
  </si>
  <si>
    <t>Transacción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</si>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</sst>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$-300A]* #,##0.00_ ;_ [$$-300A]* \-#,##0.00_ ;_ [$$-300A]* &quot;-&quot;??_ ;_ @_ 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83FF-1558-40CA-B133-35180122A2DE}">
  <dimension ref="A1:K13"/>
  <sheetViews>
    <sheetView workbookViewId="0">
      <selection activeCell="B7" sqref="B7"/>
    </sheetView>
  </sheetViews>
  <sheetFormatPr defaultColWidth="11.42578125" defaultRowHeight="11.25" x14ac:dyDescent="0.2"/>
  <cols>
    <col min="1" max="1" width="11.7109375" style="1" bestFit="1" customWidth="1"/>
    <col min="2" max="2" width="14.5703125" style="1" bestFit="1" customWidth="1"/>
    <col min="3" max="6" width="10.140625" style="1" bestFit="1" customWidth="1"/>
    <col min="7" max="7" width="2.85546875" style="1" bestFit="1" customWidth="1"/>
    <col min="8" max="8" width="5.85546875" style="1" bestFit="1" customWidth="1"/>
    <col min="9" max="9" width="10.140625" style="1" bestFit="1" customWidth="1"/>
    <col min="10" max="10" width="9" style="1" bestFit="1" customWidth="1"/>
    <col min="11" max="11" width="64.42578125" style="1" bestFit="1" customWidth="1"/>
    <col min="12" max="16384" width="11.42578125" style="1"/>
  </cols>
  <sheetData>
    <row r="1" spans="1:11" x14ac:dyDescent="0.2">
      <c r="C1" s="6" t="s">
        <v>32</v>
      </c>
      <c r="D1" s="6" t="s">
        <v>33</v>
      </c>
      <c r="E1" s="6" t="s">
        <v>34</v>
      </c>
      <c r="F1" s="6" t="s">
        <v>35</v>
      </c>
    </row>
    <row r="2" spans="1:11" x14ac:dyDescent="0.2">
      <c r="A2" s="1" t="s">
        <v>0</v>
      </c>
      <c r="B2" s="1" t="s">
        <v>1</v>
      </c>
      <c r="C2" s="5">
        <v>290145.75</v>
      </c>
      <c r="D2" s="5">
        <v>430728.27</v>
      </c>
      <c r="E2" s="5">
        <v>175737.94</v>
      </c>
      <c r="F2" s="5">
        <v>545136.07999999996</v>
      </c>
    </row>
    <row r="3" spans="1:11" x14ac:dyDescent="0.2">
      <c r="E3" s="2"/>
      <c r="F3" s="2"/>
      <c r="G3" s="2"/>
      <c r="H3" s="2"/>
    </row>
    <row r="4" spans="1:11" x14ac:dyDescent="0.2">
      <c r="A4" s="6" t="s">
        <v>36</v>
      </c>
      <c r="B4" s="6" t="s">
        <v>37</v>
      </c>
      <c r="C4" s="6" t="s">
        <v>33</v>
      </c>
      <c r="D4" s="6" t="s">
        <v>34</v>
      </c>
      <c r="E4" s="6" t="s">
        <v>35</v>
      </c>
      <c r="F4" s="6" t="s">
        <v>38</v>
      </c>
      <c r="G4" s="6" t="s">
        <v>2</v>
      </c>
      <c r="H4" s="6" t="s">
        <v>3</v>
      </c>
      <c r="I4" s="6" t="s">
        <v>39</v>
      </c>
      <c r="J4" s="6" t="s">
        <v>4</v>
      </c>
      <c r="K4" s="6" t="s">
        <v>40</v>
      </c>
    </row>
    <row r="5" spans="1:11" x14ac:dyDescent="0.2">
      <c r="A5" s="1" t="s">
        <v>0</v>
      </c>
      <c r="B5" s="1" t="s">
        <v>1</v>
      </c>
      <c r="C5" s="5">
        <v>0</v>
      </c>
      <c r="D5" s="5">
        <v>175737.94</v>
      </c>
      <c r="E5" s="5">
        <f>+C2+C5-D5</f>
        <v>114407.81</v>
      </c>
      <c r="F5" s="3">
        <v>141935</v>
      </c>
      <c r="G5" s="3" t="s">
        <v>5</v>
      </c>
      <c r="H5" s="3" t="s">
        <v>17</v>
      </c>
      <c r="I5" s="3"/>
      <c r="J5" s="4">
        <v>43832</v>
      </c>
      <c r="K5" s="1" t="s">
        <v>18</v>
      </c>
    </row>
    <row r="6" spans="1:11" x14ac:dyDescent="0.2">
      <c r="A6" s="1" t="s">
        <v>0</v>
      </c>
      <c r="B6" s="1" t="s">
        <v>1</v>
      </c>
      <c r="C6" s="5">
        <v>70000</v>
      </c>
      <c r="D6" s="5">
        <v>0</v>
      </c>
      <c r="E6" s="5">
        <f>+E5+C6-D6</f>
        <v>184407.81</v>
      </c>
      <c r="F6" s="3">
        <v>7805</v>
      </c>
      <c r="G6" s="3" t="s">
        <v>9</v>
      </c>
      <c r="H6" s="3" t="s">
        <v>10</v>
      </c>
      <c r="I6" s="3">
        <v>1567732</v>
      </c>
      <c r="J6" s="4">
        <v>43921</v>
      </c>
      <c r="K6" s="1" t="s">
        <v>16</v>
      </c>
    </row>
    <row r="7" spans="1:11" x14ac:dyDescent="0.2">
      <c r="A7" s="1" t="s">
        <v>0</v>
      </c>
      <c r="B7" s="1" t="s">
        <v>1</v>
      </c>
      <c r="C7" s="5">
        <v>25000</v>
      </c>
      <c r="D7" s="5">
        <v>0</v>
      </c>
      <c r="E7" s="5">
        <f t="shared" ref="E7:E13" si="0">+E6+C7-D7</f>
        <v>209407.81</v>
      </c>
      <c r="F7" s="3">
        <v>7805</v>
      </c>
      <c r="G7" s="3" t="s">
        <v>9</v>
      </c>
      <c r="H7" s="3" t="s">
        <v>10</v>
      </c>
      <c r="I7" s="3">
        <v>1248832</v>
      </c>
      <c r="J7" s="4">
        <v>43921</v>
      </c>
      <c r="K7" s="1" t="s">
        <v>15</v>
      </c>
    </row>
    <row r="8" spans="1:11" x14ac:dyDescent="0.2">
      <c r="A8" s="1" t="s">
        <v>0</v>
      </c>
      <c r="B8" s="1" t="s">
        <v>1</v>
      </c>
      <c r="C8" s="5">
        <v>39933.120000000003</v>
      </c>
      <c r="D8" s="5">
        <v>0</v>
      </c>
      <c r="E8" s="5">
        <f t="shared" si="0"/>
        <v>249340.93</v>
      </c>
      <c r="F8" s="3">
        <v>7904</v>
      </c>
      <c r="G8" s="3" t="s">
        <v>9</v>
      </c>
      <c r="H8" s="3" t="s">
        <v>13</v>
      </c>
      <c r="I8" s="3">
        <v>3490732</v>
      </c>
      <c r="J8" s="4">
        <v>44012</v>
      </c>
      <c r="K8" s="1" t="s">
        <v>14</v>
      </c>
    </row>
    <row r="9" spans="1:11" x14ac:dyDescent="0.2">
      <c r="A9" s="1" t="s">
        <v>0</v>
      </c>
      <c r="B9" s="1" t="s">
        <v>1</v>
      </c>
      <c r="C9" s="5">
        <v>5302.22</v>
      </c>
      <c r="D9" s="5">
        <v>0</v>
      </c>
      <c r="E9" s="5">
        <f t="shared" si="0"/>
        <v>254643.15</v>
      </c>
      <c r="F9" s="3">
        <v>149944</v>
      </c>
      <c r="G9" s="3" t="s">
        <v>5</v>
      </c>
      <c r="H9" s="3" t="s">
        <v>6</v>
      </c>
      <c r="I9" s="3"/>
      <c r="J9" s="4">
        <v>44153</v>
      </c>
      <c r="K9" s="1" t="s">
        <v>12</v>
      </c>
    </row>
    <row r="10" spans="1:11" x14ac:dyDescent="0.2">
      <c r="A10" s="1" t="s">
        <v>0</v>
      </c>
      <c r="B10" s="1" t="s">
        <v>1</v>
      </c>
      <c r="C10" s="5">
        <v>5210.21</v>
      </c>
      <c r="D10" s="5">
        <v>0</v>
      </c>
      <c r="E10" s="5">
        <f t="shared" si="0"/>
        <v>259853.36</v>
      </c>
      <c r="F10" s="3">
        <v>149944</v>
      </c>
      <c r="G10" s="3" t="s">
        <v>5</v>
      </c>
      <c r="H10" s="3" t="s">
        <v>6</v>
      </c>
      <c r="I10" s="3"/>
      <c r="J10" s="4">
        <v>44153</v>
      </c>
      <c r="K10" s="1" t="s">
        <v>12</v>
      </c>
    </row>
    <row r="11" spans="1:11" x14ac:dyDescent="0.2">
      <c r="A11" s="1" t="s">
        <v>0</v>
      </c>
      <c r="B11" s="1" t="s">
        <v>1</v>
      </c>
      <c r="C11" s="5">
        <v>97576.81</v>
      </c>
      <c r="D11" s="5">
        <v>0</v>
      </c>
      <c r="E11" s="5">
        <f t="shared" si="0"/>
        <v>357430.17</v>
      </c>
      <c r="F11" s="3">
        <v>8184</v>
      </c>
      <c r="G11" s="3" t="s">
        <v>9</v>
      </c>
      <c r="H11" s="3" t="s">
        <v>10</v>
      </c>
      <c r="I11" s="3">
        <v>8993932</v>
      </c>
      <c r="J11" s="4">
        <v>44196</v>
      </c>
      <c r="K11" s="1" t="s">
        <v>11</v>
      </c>
    </row>
    <row r="12" spans="1:11" x14ac:dyDescent="0.2">
      <c r="A12" s="1" t="s">
        <v>0</v>
      </c>
      <c r="B12" s="1" t="s">
        <v>1</v>
      </c>
      <c r="C12" s="5">
        <v>184205.91</v>
      </c>
      <c r="D12" s="5">
        <v>0</v>
      </c>
      <c r="E12" s="5">
        <f t="shared" si="0"/>
        <v>541636.07999999996</v>
      </c>
      <c r="F12" s="3">
        <v>151288</v>
      </c>
      <c r="G12" s="3" t="s">
        <v>5</v>
      </c>
      <c r="H12" s="3" t="s">
        <v>6</v>
      </c>
      <c r="I12" s="3"/>
      <c r="J12" s="4">
        <v>44196</v>
      </c>
      <c r="K12" s="1" t="s">
        <v>8</v>
      </c>
    </row>
    <row r="13" spans="1:11" x14ac:dyDescent="0.2">
      <c r="A13" s="1" t="s">
        <v>0</v>
      </c>
      <c r="B13" s="1" t="s">
        <v>1</v>
      </c>
      <c r="C13" s="5">
        <v>3500</v>
      </c>
      <c r="D13" s="5">
        <v>0</v>
      </c>
      <c r="E13" s="5">
        <f t="shared" si="0"/>
        <v>545136.07999999996</v>
      </c>
      <c r="F13" s="3">
        <v>151484</v>
      </c>
      <c r="G13" s="3" t="s">
        <v>5</v>
      </c>
      <c r="H13" s="3" t="s">
        <v>6</v>
      </c>
      <c r="I13" s="3"/>
      <c r="J13" s="4">
        <v>44196</v>
      </c>
      <c r="K13" s="1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95D8-A810-4696-865A-BDB88CF8A543}">
  <dimension ref="A1:K16"/>
  <sheetViews>
    <sheetView tabSelected="1" workbookViewId="0">
      <selection activeCell="B5" sqref="B5"/>
    </sheetView>
  </sheetViews>
  <sheetFormatPr defaultColWidth="11.42578125" defaultRowHeight="11.25" x14ac:dyDescent="0.2"/>
  <cols>
    <col min="1" max="1" width="11.7109375" style="1" bestFit="1" customWidth="1"/>
    <col min="2" max="2" width="14.5703125" style="1" bestFit="1" customWidth="1"/>
    <col min="3" max="6" width="10.140625" style="1" bestFit="1" customWidth="1"/>
    <col min="7" max="7" width="2.85546875" style="1" bestFit="1" customWidth="1"/>
    <col min="8" max="8" width="5.85546875" style="1" bestFit="1" customWidth="1"/>
    <col min="9" max="9" width="10.140625" style="1" bestFit="1" customWidth="1"/>
    <col min="10" max="10" width="9" style="1" bestFit="1" customWidth="1"/>
    <col min="11" max="11" width="64.42578125" style="1" bestFit="1" customWidth="1"/>
    <col min="12" max="16384" width="11.42578125" style="1"/>
  </cols>
  <sheetData>
    <row r="1" spans="1:11" x14ac:dyDescent="0.2">
      <c r="C1" s="6" t="s">
        <v>32</v>
      </c>
      <c r="D1" s="6" t="s">
        <v>33</v>
      </c>
      <c r="E1" s="6" t="s">
        <v>34</v>
      </c>
      <c r="F1" s="6" t="s">
        <v>35</v>
      </c>
    </row>
    <row r="2" spans="1:11" x14ac:dyDescent="0.2">
      <c r="A2" s="1" t="s">
        <v>0</v>
      </c>
      <c r="B2" s="1" t="s">
        <v>1</v>
      </c>
      <c r="C2" s="5">
        <v>87008.960000000006</v>
      </c>
      <c r="D2" s="5">
        <v>290145.75</v>
      </c>
      <c r="E2" s="5">
        <v>87008.960000000006</v>
      </c>
      <c r="F2" s="5">
        <v>290145.75</v>
      </c>
    </row>
    <row r="3" spans="1:11" x14ac:dyDescent="0.2">
      <c r="E3" s="2"/>
      <c r="F3" s="2"/>
      <c r="G3" s="2"/>
      <c r="H3" s="2"/>
    </row>
    <row r="4" spans="1:11" x14ac:dyDescent="0.2">
      <c r="A4" s="6" t="s">
        <v>36</v>
      </c>
      <c r="B4" s="6" t="s">
        <v>37</v>
      </c>
      <c r="C4" s="6" t="s">
        <v>33</v>
      </c>
      <c r="D4" s="6" t="s">
        <v>34</v>
      </c>
      <c r="E4" s="6" t="s">
        <v>35</v>
      </c>
      <c r="F4" s="6" t="s">
        <v>38</v>
      </c>
      <c r="G4" s="6" t="s">
        <v>2</v>
      </c>
      <c r="H4" s="6" t="s">
        <v>3</v>
      </c>
      <c r="I4" s="6" t="s">
        <v>39</v>
      </c>
      <c r="J4" s="6" t="s">
        <v>4</v>
      </c>
      <c r="K4" s="6" t="s">
        <v>40</v>
      </c>
    </row>
    <row r="5" spans="1:11" x14ac:dyDescent="0.2">
      <c r="A5" s="1" t="s">
        <v>0</v>
      </c>
      <c r="B5" s="1" t="s">
        <v>1</v>
      </c>
      <c r="C5" s="5">
        <v>0</v>
      </c>
      <c r="D5" s="5">
        <v>87008.960000000006</v>
      </c>
      <c r="E5" s="5">
        <f>+C2+C5-D5</f>
        <v>0</v>
      </c>
      <c r="F5" s="3">
        <v>133297</v>
      </c>
      <c r="G5" s="3" t="s">
        <v>5</v>
      </c>
      <c r="H5" s="3" t="s">
        <v>17</v>
      </c>
      <c r="I5" s="3"/>
      <c r="J5" s="4">
        <v>43468</v>
      </c>
      <c r="K5" s="1" t="s">
        <v>31</v>
      </c>
    </row>
    <row r="6" spans="1:11" x14ac:dyDescent="0.2">
      <c r="A6" s="1" t="s">
        <v>0</v>
      </c>
      <c r="B6" s="1" t="s">
        <v>1</v>
      </c>
      <c r="C6" s="5">
        <v>5415</v>
      </c>
      <c r="D6" s="5">
        <v>0</v>
      </c>
      <c r="E6" s="5">
        <f>+E5+C6-D6</f>
        <v>5415</v>
      </c>
      <c r="F6" s="3">
        <v>133185</v>
      </c>
      <c r="G6" s="3" t="s">
        <v>5</v>
      </c>
      <c r="H6" s="3" t="s">
        <v>6</v>
      </c>
      <c r="I6" s="3"/>
      <c r="J6" s="4">
        <v>43481</v>
      </c>
      <c r="K6" s="1" t="s">
        <v>30</v>
      </c>
    </row>
    <row r="7" spans="1:11" x14ac:dyDescent="0.2">
      <c r="A7" s="1" t="s">
        <v>0</v>
      </c>
      <c r="B7" s="1" t="s">
        <v>1</v>
      </c>
      <c r="C7" s="5">
        <v>10000</v>
      </c>
      <c r="D7" s="5">
        <v>0</v>
      </c>
      <c r="E7" s="5">
        <f t="shared" ref="E7:E16" si="0">+E6+C7-D7</f>
        <v>15415</v>
      </c>
      <c r="F7" s="3">
        <v>7323</v>
      </c>
      <c r="G7" s="3" t="s">
        <v>9</v>
      </c>
      <c r="H7" s="3" t="s">
        <v>10</v>
      </c>
      <c r="I7" s="3">
        <v>96023802</v>
      </c>
      <c r="J7" s="4">
        <v>43646</v>
      </c>
      <c r="K7" s="1" t="s">
        <v>29</v>
      </c>
    </row>
    <row r="8" spans="1:11" x14ac:dyDescent="0.2">
      <c r="A8" s="1" t="s">
        <v>0</v>
      </c>
      <c r="B8" s="1" t="s">
        <v>1</v>
      </c>
      <c r="C8" s="5">
        <v>15000</v>
      </c>
      <c r="D8" s="5">
        <v>0</v>
      </c>
      <c r="E8" s="5">
        <f t="shared" si="0"/>
        <v>30415</v>
      </c>
      <c r="F8" s="3">
        <v>7369</v>
      </c>
      <c r="G8" s="3" t="s">
        <v>9</v>
      </c>
      <c r="H8" s="3" t="s">
        <v>21</v>
      </c>
      <c r="I8" s="3">
        <v>96665602</v>
      </c>
      <c r="J8" s="4">
        <v>43677</v>
      </c>
      <c r="K8" s="1" t="s">
        <v>28</v>
      </c>
    </row>
    <row r="9" spans="1:11" x14ac:dyDescent="0.2">
      <c r="A9" s="1" t="s">
        <v>0</v>
      </c>
      <c r="B9" s="1" t="s">
        <v>1</v>
      </c>
      <c r="C9" s="5">
        <v>14000</v>
      </c>
      <c r="D9" s="5">
        <v>0</v>
      </c>
      <c r="E9" s="5">
        <f t="shared" si="0"/>
        <v>44415</v>
      </c>
      <c r="F9" s="3">
        <v>7369</v>
      </c>
      <c r="G9" s="3" t="s">
        <v>9</v>
      </c>
      <c r="H9" s="3" t="s">
        <v>21</v>
      </c>
      <c r="I9" s="3">
        <v>96665902</v>
      </c>
      <c r="J9" s="4">
        <v>43677</v>
      </c>
      <c r="K9" s="1" t="s">
        <v>27</v>
      </c>
    </row>
    <row r="10" spans="1:11" x14ac:dyDescent="0.2">
      <c r="A10" s="1" t="s">
        <v>0</v>
      </c>
      <c r="B10" s="1" t="s">
        <v>1</v>
      </c>
      <c r="C10" s="5">
        <v>8473.99</v>
      </c>
      <c r="D10" s="5">
        <v>0</v>
      </c>
      <c r="E10" s="5">
        <f t="shared" si="0"/>
        <v>52888.99</v>
      </c>
      <c r="F10" s="3">
        <v>7523</v>
      </c>
      <c r="G10" s="3" t="s">
        <v>9</v>
      </c>
      <c r="H10" s="3" t="s">
        <v>21</v>
      </c>
      <c r="I10" s="3">
        <v>97969002</v>
      </c>
      <c r="J10" s="4">
        <v>43751</v>
      </c>
      <c r="K10" s="1" t="s">
        <v>26</v>
      </c>
    </row>
    <row r="11" spans="1:11" x14ac:dyDescent="0.2">
      <c r="A11" s="1" t="s">
        <v>0</v>
      </c>
      <c r="B11" s="1" t="s">
        <v>1</v>
      </c>
      <c r="C11" s="5">
        <v>11472.43</v>
      </c>
      <c r="D11" s="5">
        <v>0</v>
      </c>
      <c r="E11" s="5">
        <f t="shared" si="0"/>
        <v>64361.42</v>
      </c>
      <c r="F11" s="3">
        <v>7569</v>
      </c>
      <c r="G11" s="3" t="s">
        <v>9</v>
      </c>
      <c r="H11" s="3" t="s">
        <v>21</v>
      </c>
      <c r="I11" s="3">
        <v>98141402</v>
      </c>
      <c r="J11" s="4">
        <v>43765</v>
      </c>
      <c r="K11" s="1" t="s">
        <v>25</v>
      </c>
    </row>
    <row r="12" spans="1:11" x14ac:dyDescent="0.2">
      <c r="A12" s="1" t="s">
        <v>0</v>
      </c>
      <c r="B12" s="1" t="s">
        <v>1</v>
      </c>
      <c r="C12" s="5">
        <v>10757.17</v>
      </c>
      <c r="D12" s="5">
        <v>0</v>
      </c>
      <c r="E12" s="5">
        <f t="shared" si="0"/>
        <v>75118.59</v>
      </c>
      <c r="F12" s="3">
        <v>7560</v>
      </c>
      <c r="G12" s="3" t="s">
        <v>9</v>
      </c>
      <c r="H12" s="3" t="s">
        <v>10</v>
      </c>
      <c r="I12" s="3">
        <v>98575702</v>
      </c>
      <c r="J12" s="4">
        <v>43769</v>
      </c>
      <c r="K12" s="1" t="s">
        <v>24</v>
      </c>
    </row>
    <row r="13" spans="1:11" x14ac:dyDescent="0.2">
      <c r="A13" s="1" t="s">
        <v>0</v>
      </c>
      <c r="B13" s="1" t="s">
        <v>1</v>
      </c>
      <c r="C13" s="5">
        <v>10746.81</v>
      </c>
      <c r="D13" s="5">
        <v>0</v>
      </c>
      <c r="E13" s="5">
        <f t="shared" si="0"/>
        <v>85865.4</v>
      </c>
      <c r="F13" s="3">
        <v>7610</v>
      </c>
      <c r="G13" s="3" t="s">
        <v>9</v>
      </c>
      <c r="H13" s="3" t="s">
        <v>21</v>
      </c>
      <c r="I13" s="3">
        <v>99103902</v>
      </c>
      <c r="J13" s="4">
        <v>43799</v>
      </c>
      <c r="K13" s="1" t="s">
        <v>23</v>
      </c>
    </row>
    <row r="14" spans="1:11" x14ac:dyDescent="0.2">
      <c r="A14" s="1" t="s">
        <v>0</v>
      </c>
      <c r="B14" s="1" t="s">
        <v>1</v>
      </c>
      <c r="C14" s="5">
        <v>17000</v>
      </c>
      <c r="D14" s="5">
        <v>0</v>
      </c>
      <c r="E14" s="5">
        <f t="shared" si="0"/>
        <v>102865.4</v>
      </c>
      <c r="F14" s="3">
        <v>7639</v>
      </c>
      <c r="G14" s="3" t="s">
        <v>9</v>
      </c>
      <c r="H14" s="3" t="s">
        <v>21</v>
      </c>
      <c r="I14" s="3">
        <v>99333802</v>
      </c>
      <c r="J14" s="4">
        <v>43814</v>
      </c>
      <c r="K14" s="1" t="s">
        <v>22</v>
      </c>
    </row>
    <row r="15" spans="1:11" x14ac:dyDescent="0.2">
      <c r="A15" s="1" t="s">
        <v>0</v>
      </c>
      <c r="B15" s="1" t="s">
        <v>1</v>
      </c>
      <c r="C15" s="5">
        <v>175737.94</v>
      </c>
      <c r="D15" s="5">
        <v>0</v>
      </c>
      <c r="E15" s="5">
        <f t="shared" si="0"/>
        <v>278603.33999999997</v>
      </c>
      <c r="F15" s="3">
        <v>141531</v>
      </c>
      <c r="G15" s="3" t="s">
        <v>5</v>
      </c>
      <c r="H15" s="3" t="s">
        <v>17</v>
      </c>
      <c r="I15" s="3"/>
      <c r="J15" s="4">
        <v>43830</v>
      </c>
      <c r="K15" s="1" t="s">
        <v>8</v>
      </c>
    </row>
    <row r="16" spans="1:11" x14ac:dyDescent="0.2">
      <c r="A16" s="1" t="s">
        <v>0</v>
      </c>
      <c r="B16" s="1" t="s">
        <v>1</v>
      </c>
      <c r="C16" s="5">
        <v>11542.41</v>
      </c>
      <c r="D16" s="5">
        <v>0</v>
      </c>
      <c r="E16" s="5">
        <f t="shared" si="0"/>
        <v>290145.74999999994</v>
      </c>
      <c r="F16" s="3">
        <v>141501</v>
      </c>
      <c r="G16" s="3" t="s">
        <v>5</v>
      </c>
      <c r="H16" s="3" t="s">
        <v>19</v>
      </c>
      <c r="I16" s="3">
        <v>99921302</v>
      </c>
      <c r="J16" s="4">
        <v>43830</v>
      </c>
      <c r="K16" s="1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Telconet Panama 2020</vt:lpstr>
      <vt:lpstr>Telconet Panama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Shariffe Carpio</dc:creator>
  <cp:lastModifiedBy>Carlos Almeida</cp:lastModifiedBy>
  <dcterms:created xsi:type="dcterms:W3CDTF">2021-05-04T23:50:08Z</dcterms:created>
  <dcterms:modified xsi:type="dcterms:W3CDTF">2021-05-05T15:54:12Z</dcterms:modified>
</cp:coreProperties>
</file>