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hD. Catalhoyuk\Writing and progress\Thesis\Appendixes and List of figures\Appendix IV, Ch.6\Appendix IV\"/>
    </mc:Choice>
  </mc:AlternateContent>
  <xr:revisionPtr revIDLastSave="0" documentId="13_ncr:1_{FF6ED192-4F97-475C-B636-B635C753ED45}" xr6:coauthVersionLast="47" xr6:coauthVersionMax="47" xr10:uidLastSave="{00000000-0000-0000-0000-000000000000}"/>
  <bookViews>
    <workbookView xWindow="-110" yWindow="-110" windowWidth="19420" windowHeight="10420" activeTab="3" xr2:uid="{82F28482-A0D7-40B5-8028-C56710D94FEF}"/>
  </bookViews>
  <sheets>
    <sheet name="Table 1" sheetId="1" r:id="rId1"/>
    <sheet name="Table 2" sheetId="2" r:id="rId2"/>
    <sheet name="Table 3" sheetId="4" r:id="rId3"/>
    <sheet name="Table 4" sheetId="3" r:id="rId4"/>
  </sheets>
  <definedNames>
    <definedName name="_xlnm._FilterDatabase" localSheetId="0" hidden="1">'Table 1'!$A$7:$X$101</definedName>
    <definedName name="_xlnm._FilterDatabase" localSheetId="1" hidden="1">'Table 2'!$C$6:$AA$400</definedName>
    <definedName name="_xlnm._FilterDatabase" localSheetId="2" hidden="1">'Table 3'!$B$5:$AC$99</definedName>
    <definedName name="_xlnm._FilterDatabase" localSheetId="3" hidden="1">'Table 4'!$A$6:$AK$6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1" i="3" l="1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G8" i="1" l="1" a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<sst xmlns="http://schemas.openxmlformats.org/spreadsheetml/2006/main" count="2601" uniqueCount="605">
  <si>
    <t>Sample Record</t>
  </si>
  <si>
    <t>Sample weight</t>
  </si>
  <si>
    <t>Starch Data</t>
  </si>
  <si>
    <t>Phytolith Data</t>
  </si>
  <si>
    <t>Lab ID</t>
  </si>
  <si>
    <t>U.Number</t>
  </si>
  <si>
    <t>Sample</t>
  </si>
  <si>
    <t xml:space="preserve"> Tube weight (g)</t>
  </si>
  <si>
    <t>S in tube (g)</t>
  </si>
  <si>
    <t>Starch Lab ID</t>
  </si>
  <si>
    <t xml:space="preserve">Vile weight (g) </t>
  </si>
  <si>
    <t>Vile sample Dry</t>
  </si>
  <si>
    <t>Recorded Starch</t>
  </si>
  <si>
    <t>After Digestion</t>
  </si>
  <si>
    <t xml:space="preserve"> (AIF)</t>
  </si>
  <si>
    <t>Phyto Lab ID</t>
  </si>
  <si>
    <t>Vile(g) (w/sample)</t>
  </si>
  <si>
    <t>Extracted Ph</t>
  </si>
  <si>
    <t>Slide Weight</t>
  </si>
  <si>
    <t>Extract on slide g</t>
  </si>
  <si>
    <t>Ph x g AIF</t>
  </si>
  <si>
    <t>Catal B.131.1</t>
  </si>
  <si>
    <t>131.1S</t>
  </si>
  <si>
    <t>131.1P</t>
  </si>
  <si>
    <t>Catal B.131.2</t>
  </si>
  <si>
    <t>131.2S</t>
  </si>
  <si>
    <t>131.2P</t>
  </si>
  <si>
    <t>Catal B.131.3</t>
  </si>
  <si>
    <t>131.3S</t>
  </si>
  <si>
    <t>131.3P</t>
  </si>
  <si>
    <t>Catal B.131.4</t>
  </si>
  <si>
    <t>131.4S</t>
  </si>
  <si>
    <t>131.4P</t>
  </si>
  <si>
    <t>Catal B.131.5</t>
  </si>
  <si>
    <t>131.5S</t>
  </si>
  <si>
    <t>131.5P</t>
  </si>
  <si>
    <t>Catal B.131.6</t>
  </si>
  <si>
    <t>131.6S</t>
  </si>
  <si>
    <t>131.6P</t>
  </si>
  <si>
    <t>Catal B.131.7</t>
  </si>
  <si>
    <t>131.7S</t>
  </si>
  <si>
    <t>131.7P</t>
  </si>
  <si>
    <t>Catal B.131.8</t>
  </si>
  <si>
    <t>131.8S</t>
  </si>
  <si>
    <t>131.8P</t>
  </si>
  <si>
    <t>Catal B.131.9</t>
  </si>
  <si>
    <t>131.9S</t>
  </si>
  <si>
    <t>131.9P</t>
  </si>
  <si>
    <t>Catal B.131.10</t>
  </si>
  <si>
    <t>131.10S</t>
  </si>
  <si>
    <t>131.10P</t>
  </si>
  <si>
    <t>Catal B.131.11</t>
  </si>
  <si>
    <t>131.11S</t>
  </si>
  <si>
    <t>131.11P</t>
  </si>
  <si>
    <t>Catal B.131.12</t>
  </si>
  <si>
    <t>131.12S</t>
  </si>
  <si>
    <t>131.12P</t>
  </si>
  <si>
    <t>Catal B.131.13</t>
  </si>
  <si>
    <t>131.13S</t>
  </si>
  <si>
    <t>131.13P</t>
  </si>
  <si>
    <t>Catal B.131.14</t>
  </si>
  <si>
    <t>131.14S</t>
  </si>
  <si>
    <t>131.14P</t>
  </si>
  <si>
    <t>Catal B.131.15</t>
  </si>
  <si>
    <t>131.15S</t>
  </si>
  <si>
    <t>131.15P</t>
  </si>
  <si>
    <t>Catal B.131.16</t>
  </si>
  <si>
    <t>131.16S</t>
  </si>
  <si>
    <t>131.16P</t>
  </si>
  <si>
    <t>Catal B.131.17</t>
  </si>
  <si>
    <t>131.17S</t>
  </si>
  <si>
    <t>131.17P</t>
  </si>
  <si>
    <t>Catal B.131.18</t>
  </si>
  <si>
    <t>131.18S</t>
  </si>
  <si>
    <t>131.18P</t>
  </si>
  <si>
    <t>Catal B.131.19</t>
  </si>
  <si>
    <t>131.19S</t>
  </si>
  <si>
    <t>131.19P</t>
  </si>
  <si>
    <t>Catal B.131.20</t>
  </si>
  <si>
    <t>131.20S</t>
  </si>
  <si>
    <t>131.20P</t>
  </si>
  <si>
    <t>Catal B.131.21</t>
  </si>
  <si>
    <t>131.21S</t>
  </si>
  <si>
    <t>131.21P</t>
  </si>
  <si>
    <t>Catal B.131.22</t>
  </si>
  <si>
    <t>131.22S</t>
  </si>
  <si>
    <t>131.22P</t>
  </si>
  <si>
    <t>Catal B.131.23</t>
  </si>
  <si>
    <t>131.23S</t>
  </si>
  <si>
    <t>131.23P</t>
  </si>
  <si>
    <t>Catal B.131.24</t>
  </si>
  <si>
    <t>131.24S</t>
  </si>
  <si>
    <t>131.24P</t>
  </si>
  <si>
    <t>Catal B.131.25</t>
  </si>
  <si>
    <t>131.25S</t>
  </si>
  <si>
    <t>131.25P</t>
  </si>
  <si>
    <t>Catal B.131.26</t>
  </si>
  <si>
    <t>131.26S</t>
  </si>
  <si>
    <t>131.26P</t>
  </si>
  <si>
    <t>Catal B.131.27</t>
  </si>
  <si>
    <t>131.27S</t>
  </si>
  <si>
    <t>131.27P</t>
  </si>
  <si>
    <t>Catal B.131.28</t>
  </si>
  <si>
    <t>131.28S</t>
  </si>
  <si>
    <t>131.28P</t>
  </si>
  <si>
    <t>Catal B.131.29</t>
  </si>
  <si>
    <t>131.29S</t>
  </si>
  <si>
    <t>131.29P</t>
  </si>
  <si>
    <t>Catal B.131.30</t>
  </si>
  <si>
    <t>131.30S</t>
  </si>
  <si>
    <t>131.30P</t>
  </si>
  <si>
    <t>Catal B.131.31</t>
  </si>
  <si>
    <t>131.31S</t>
  </si>
  <si>
    <t>131.31P</t>
  </si>
  <si>
    <t>Catal B.131.33</t>
  </si>
  <si>
    <t>131.33S</t>
  </si>
  <si>
    <t>131.33P</t>
  </si>
  <si>
    <t>Catal B.131.34</t>
  </si>
  <si>
    <t>131.34S</t>
  </si>
  <si>
    <t>131.34P</t>
  </si>
  <si>
    <t>Catal B.131.35</t>
  </si>
  <si>
    <t>131.35S</t>
  </si>
  <si>
    <t>131.35P</t>
  </si>
  <si>
    <t>Catal B.131.36</t>
  </si>
  <si>
    <t>131.36S</t>
  </si>
  <si>
    <t>131.36P</t>
  </si>
  <si>
    <t>Catal B.131.37</t>
  </si>
  <si>
    <t>131.37S</t>
  </si>
  <si>
    <t>131.37P</t>
  </si>
  <si>
    <t>Catal B.131.38</t>
  </si>
  <si>
    <t>131.38S</t>
  </si>
  <si>
    <t>131.38P</t>
  </si>
  <si>
    <t>Catal B.131.39</t>
  </si>
  <si>
    <t>131.39S</t>
  </si>
  <si>
    <t>131.39P</t>
  </si>
  <si>
    <t>Catal B.131.40</t>
  </si>
  <si>
    <t>131.40S</t>
  </si>
  <si>
    <t>131.40P</t>
  </si>
  <si>
    <t>Catal B.131.41</t>
  </si>
  <si>
    <t>131.41S</t>
  </si>
  <si>
    <t>131.41P</t>
  </si>
  <si>
    <t>Catal B.131.42</t>
  </si>
  <si>
    <t>131.42S</t>
  </si>
  <si>
    <t>131.42P</t>
  </si>
  <si>
    <t>Catal B.131.43</t>
  </si>
  <si>
    <t>131.43S</t>
  </si>
  <si>
    <t>131.43P</t>
  </si>
  <si>
    <t>Catal B.131.44</t>
  </si>
  <si>
    <t>131.44S</t>
  </si>
  <si>
    <t>131.44P</t>
  </si>
  <si>
    <t>Catal B.131.45</t>
  </si>
  <si>
    <t>131.45S</t>
  </si>
  <si>
    <t>131.45P</t>
  </si>
  <si>
    <t>Catal B.131.46</t>
  </si>
  <si>
    <t>131.46S</t>
  </si>
  <si>
    <t>131.46P</t>
  </si>
  <si>
    <t>Catal B.131.47</t>
  </si>
  <si>
    <t>131.47S</t>
  </si>
  <si>
    <t>131.47P</t>
  </si>
  <si>
    <t>Catal B.131.48</t>
  </si>
  <si>
    <t>131.48S</t>
  </si>
  <si>
    <t>131.48P</t>
  </si>
  <si>
    <t>Catal B.131.49</t>
  </si>
  <si>
    <t>131.49S</t>
  </si>
  <si>
    <t>131.49P</t>
  </si>
  <si>
    <t>Catal B.131.50</t>
  </si>
  <si>
    <t>131.50S</t>
  </si>
  <si>
    <t>131.50P</t>
  </si>
  <si>
    <t>Catal B.131.51</t>
  </si>
  <si>
    <t>131.51S</t>
  </si>
  <si>
    <t>131.51P</t>
  </si>
  <si>
    <t>Catal B.131.52</t>
  </si>
  <si>
    <t>131.52S</t>
  </si>
  <si>
    <t>131.52P</t>
  </si>
  <si>
    <t>Catal B.131.53</t>
  </si>
  <si>
    <t>131.53S</t>
  </si>
  <si>
    <t>131.53P</t>
  </si>
  <si>
    <t>Catal B.131.54</t>
  </si>
  <si>
    <t>131.54S</t>
  </si>
  <si>
    <t>131.54P</t>
  </si>
  <si>
    <t>Catal B.131.55</t>
  </si>
  <si>
    <t>131.55S</t>
  </si>
  <si>
    <t>131.55P</t>
  </si>
  <si>
    <t>Catal B.131.56</t>
  </si>
  <si>
    <t>131.56S</t>
  </si>
  <si>
    <t>131.56P</t>
  </si>
  <si>
    <t>Catal B.131.57</t>
  </si>
  <si>
    <t>131.57S</t>
  </si>
  <si>
    <t>131.57P</t>
  </si>
  <si>
    <t>Catal B.131.58</t>
  </si>
  <si>
    <t>131.58S</t>
  </si>
  <si>
    <t>131.58P</t>
  </si>
  <si>
    <t>Catal B.131.59</t>
  </si>
  <si>
    <t>131.59S</t>
  </si>
  <si>
    <t>131.59P</t>
  </si>
  <si>
    <t>Catal B.131.60</t>
  </si>
  <si>
    <t>131.60S</t>
  </si>
  <si>
    <t>131.60P</t>
  </si>
  <si>
    <t>Catal B.131.61</t>
  </si>
  <si>
    <t>131.61S</t>
  </si>
  <si>
    <t>131.61P</t>
  </si>
  <si>
    <t>Catal B.131.62</t>
  </si>
  <si>
    <t>131.62S</t>
  </si>
  <si>
    <t>131.62P</t>
  </si>
  <si>
    <t>Catal B.131.63</t>
  </si>
  <si>
    <t>131.63S</t>
  </si>
  <si>
    <t>131.63P</t>
  </si>
  <si>
    <t>Catal B.131.64</t>
  </si>
  <si>
    <t>131.64S</t>
  </si>
  <si>
    <t>131.64P</t>
  </si>
  <si>
    <t>Catal B.131.65</t>
  </si>
  <si>
    <t>131.65S</t>
  </si>
  <si>
    <t>131.65P</t>
  </si>
  <si>
    <t>Catal B.131.66</t>
  </si>
  <si>
    <t>131.66S</t>
  </si>
  <si>
    <t>131.66P</t>
  </si>
  <si>
    <t>Catal B.131.67</t>
  </si>
  <si>
    <t>131.67S</t>
  </si>
  <si>
    <t>131.67P</t>
  </si>
  <si>
    <t>Catal B.131.68</t>
  </si>
  <si>
    <t>131.68S</t>
  </si>
  <si>
    <t>131.68P</t>
  </si>
  <si>
    <t>Catal B.131.69</t>
  </si>
  <si>
    <t>131.69S</t>
  </si>
  <si>
    <t>131.69P</t>
  </si>
  <si>
    <t>Catal B.131.70</t>
  </si>
  <si>
    <t>131.70S</t>
  </si>
  <si>
    <t>131.70P</t>
  </si>
  <si>
    <t>Catal B.131.71</t>
  </si>
  <si>
    <t>131.71S</t>
  </si>
  <si>
    <t>131.71P</t>
  </si>
  <si>
    <t>Catal B.131.72</t>
  </si>
  <si>
    <t>131.72S</t>
  </si>
  <si>
    <t>131.72P</t>
  </si>
  <si>
    <t>Catal B.131.73</t>
  </si>
  <si>
    <t>131.73S</t>
  </si>
  <si>
    <t>131.73P</t>
  </si>
  <si>
    <t>Catal B.131.74</t>
  </si>
  <si>
    <t>131.74S</t>
  </si>
  <si>
    <t>131.74P</t>
  </si>
  <si>
    <t>Catal B.131.75</t>
  </si>
  <si>
    <t>131.75S</t>
  </si>
  <si>
    <t>131.75P</t>
  </si>
  <si>
    <t>Catal B.131.76</t>
  </si>
  <si>
    <t>131.76S</t>
  </si>
  <si>
    <t>131.76P</t>
  </si>
  <si>
    <t>Catal B.131.77</t>
  </si>
  <si>
    <t>131.77S</t>
  </si>
  <si>
    <t>131.77P</t>
  </si>
  <si>
    <t>Catal B.131.78</t>
  </si>
  <si>
    <t>131.78S</t>
  </si>
  <si>
    <t>131.78P</t>
  </si>
  <si>
    <t>Catal B.131.79</t>
  </si>
  <si>
    <t>131.79S</t>
  </si>
  <si>
    <t>131.79P</t>
  </si>
  <si>
    <t>Catal B.131.80</t>
  </si>
  <si>
    <t>131.80S</t>
  </si>
  <si>
    <t>131.80P</t>
  </si>
  <si>
    <t>Catal B.131.81</t>
  </si>
  <si>
    <t>131.81S</t>
  </si>
  <si>
    <t>131.81P</t>
  </si>
  <si>
    <t>Catal B.131.82</t>
  </si>
  <si>
    <t>131.82S</t>
  </si>
  <si>
    <t>131.82P</t>
  </si>
  <si>
    <t>Catal B.131.83</t>
  </si>
  <si>
    <t>131.83S</t>
  </si>
  <si>
    <t>131.83P</t>
  </si>
  <si>
    <t>Catal B.131.84</t>
  </si>
  <si>
    <t>131.84S</t>
  </si>
  <si>
    <t>131.84P</t>
  </si>
  <si>
    <t>Catal B.131.85</t>
  </si>
  <si>
    <t>131.85S</t>
  </si>
  <si>
    <t>131.85P</t>
  </si>
  <si>
    <t>Catal B.131.86</t>
  </si>
  <si>
    <t>131.86S</t>
  </si>
  <si>
    <t>131.86P</t>
  </si>
  <si>
    <t>Catal B.131.87</t>
  </si>
  <si>
    <t>131.87S</t>
  </si>
  <si>
    <t>131.87P</t>
  </si>
  <si>
    <t>Catal B.131.88</t>
  </si>
  <si>
    <t>131.88S</t>
  </si>
  <si>
    <t>131.88P</t>
  </si>
  <si>
    <t>Catal B.131.89</t>
  </si>
  <si>
    <t>131.89S</t>
  </si>
  <si>
    <t>131.89P</t>
  </si>
  <si>
    <t>Catal B.131.90</t>
  </si>
  <si>
    <t>131.90S</t>
  </si>
  <si>
    <t>131.90P</t>
  </si>
  <si>
    <t>Catal B.131.91</t>
  </si>
  <si>
    <t>131.91S</t>
  </si>
  <si>
    <t>131.91P</t>
  </si>
  <si>
    <t>Catal B.131.92</t>
  </si>
  <si>
    <t>131.92S</t>
  </si>
  <si>
    <t>131.92P</t>
  </si>
  <si>
    <t>Catal B.131.93</t>
  </si>
  <si>
    <t>131.93S</t>
  </si>
  <si>
    <t>131.93P</t>
  </si>
  <si>
    <t>Catal B.131.94</t>
  </si>
  <si>
    <t>131.94S</t>
  </si>
  <si>
    <t>131.94P</t>
  </si>
  <si>
    <t>Catal B.131.95</t>
  </si>
  <si>
    <t>131.95S</t>
  </si>
  <si>
    <t>131.95P</t>
  </si>
  <si>
    <t>A. Recording</t>
  </si>
  <si>
    <t>B. Variables</t>
  </si>
  <si>
    <t>Damage</t>
  </si>
  <si>
    <t>ID</t>
  </si>
  <si>
    <t>Starch No.</t>
  </si>
  <si>
    <t>Shape</t>
  </si>
  <si>
    <t>Hilum</t>
  </si>
  <si>
    <t>Flexion Point or Pressure Facets</t>
  </si>
  <si>
    <t>Lamellae</t>
  </si>
  <si>
    <t>Border</t>
  </si>
  <si>
    <t>Fissure</t>
  </si>
  <si>
    <t>Margin</t>
  </si>
  <si>
    <t>HilumPos</t>
  </si>
  <si>
    <t xml:space="preserve">Maltese cross
</t>
  </si>
  <si>
    <t xml:space="preserve">
DRY HEAT
</t>
  </si>
  <si>
    <t>FERMENTAT.</t>
  </si>
  <si>
    <t>Type</t>
  </si>
  <si>
    <t>Comments</t>
  </si>
  <si>
    <t>B.131. 1</t>
  </si>
  <si>
    <t>USO</t>
  </si>
  <si>
    <t>N</t>
  </si>
  <si>
    <t>Y</t>
  </si>
  <si>
    <t>brok</t>
  </si>
  <si>
    <t>B.131. 2</t>
  </si>
  <si>
    <t>1.1/.5</t>
  </si>
  <si>
    <t>B.131. 3</t>
  </si>
  <si>
    <t>1.6.6</t>
  </si>
  <si>
    <t>comp</t>
  </si>
  <si>
    <t>Damaged</t>
  </si>
  <si>
    <t>1.5.8</t>
  </si>
  <si>
    <t>No Type</t>
  </si>
  <si>
    <t>COMP</t>
  </si>
  <si>
    <t>B.131. 5</t>
  </si>
  <si>
    <t>B.131. 9</t>
  </si>
  <si>
    <t>1.1/.2</t>
  </si>
  <si>
    <t>Triticeae</t>
  </si>
  <si>
    <t>1.6.8</t>
  </si>
  <si>
    <t>B.131. 10</t>
  </si>
  <si>
    <t>1.5.7</t>
  </si>
  <si>
    <t>B.131. 14</t>
  </si>
  <si>
    <t>1.5.6</t>
  </si>
  <si>
    <t>B.131. 16</t>
  </si>
  <si>
    <t>No ID</t>
  </si>
  <si>
    <t>10.11/.12</t>
  </si>
  <si>
    <t>texture</t>
  </si>
  <si>
    <t>1.6.7</t>
  </si>
  <si>
    <t>B.131. 20</t>
  </si>
  <si>
    <t>1.1/.1</t>
  </si>
  <si>
    <t>1.6.5</t>
  </si>
  <si>
    <t>B.131. 19</t>
  </si>
  <si>
    <t>Similar to the one from grind</t>
  </si>
  <si>
    <t>B.131. 7</t>
  </si>
  <si>
    <t>1.5/.2</t>
  </si>
  <si>
    <t>Faboideae</t>
  </si>
  <si>
    <t>Triti</t>
  </si>
  <si>
    <t>1.5/.5</t>
  </si>
  <si>
    <t>Lent</t>
  </si>
  <si>
    <t>1.5.1</t>
  </si>
  <si>
    <t>1.5.2</t>
  </si>
  <si>
    <t>10.11/.2</t>
  </si>
  <si>
    <t>1.5.3</t>
  </si>
  <si>
    <t>B.131. 24</t>
  </si>
  <si>
    <t>1.5/.3</t>
  </si>
  <si>
    <t>fold</t>
  </si>
  <si>
    <t>B.131. 30</t>
  </si>
  <si>
    <t>B.131. 33</t>
  </si>
  <si>
    <t>1.9.5/1.9.3</t>
  </si>
  <si>
    <t>Panicoideae</t>
  </si>
  <si>
    <t>Pani</t>
  </si>
  <si>
    <t>1.5.1/.5</t>
  </si>
  <si>
    <t>B.131. 37</t>
  </si>
  <si>
    <t>B.131. 35</t>
  </si>
  <si>
    <t>1.9.3</t>
  </si>
  <si>
    <t>Big Panicoideae</t>
  </si>
  <si>
    <t>B.131. 25</t>
  </si>
  <si>
    <t>B.131. 38</t>
  </si>
  <si>
    <t>1.5/.22</t>
  </si>
  <si>
    <t>B.131. 36</t>
  </si>
  <si>
    <t>1.5/2</t>
  </si>
  <si>
    <t>B.131. 29</t>
  </si>
  <si>
    <t>1.5/.5.6</t>
  </si>
  <si>
    <t>1.1/.5.6</t>
  </si>
  <si>
    <t>1.1&amp;.2</t>
  </si>
  <si>
    <t>1.11.3</t>
  </si>
  <si>
    <t>10.11/.14</t>
  </si>
  <si>
    <t>B.131. 11</t>
  </si>
  <si>
    <t>FOLD,HEAT</t>
  </si>
  <si>
    <t>BROK</t>
  </si>
  <si>
    <t>B.131. 22</t>
  </si>
  <si>
    <t>1.9.3/.11.3</t>
  </si>
  <si>
    <t>152Cl</t>
  </si>
  <si>
    <t>Aroid?</t>
  </si>
  <si>
    <t>1.1/.8.17</t>
  </si>
  <si>
    <t>B.131. 12</t>
  </si>
  <si>
    <t>B.131. 28</t>
  </si>
  <si>
    <t>1.9.2</t>
  </si>
  <si>
    <t>B.131. 65</t>
  </si>
  <si>
    <t>1.10.4</t>
  </si>
  <si>
    <t>13.13/.14</t>
  </si>
  <si>
    <t>B.131. 57</t>
  </si>
  <si>
    <t>B.131. 42</t>
  </si>
  <si>
    <t>1.2/1.1</t>
  </si>
  <si>
    <t>B.131. 60</t>
  </si>
  <si>
    <t>B.131. 56</t>
  </si>
  <si>
    <t>1.10.3</t>
  </si>
  <si>
    <t>1.10.5</t>
  </si>
  <si>
    <t>B.131. 91</t>
  </si>
  <si>
    <t>B.131. 55</t>
  </si>
  <si>
    <t>B.131. 64</t>
  </si>
  <si>
    <t>B.131. 54</t>
  </si>
  <si>
    <t>1.5.1/.5.8</t>
  </si>
  <si>
    <t>1.5.1/.2</t>
  </si>
  <si>
    <t>1.8.33/.2</t>
  </si>
  <si>
    <t>1.5.6/.2</t>
  </si>
  <si>
    <t>1.5/.1</t>
  </si>
  <si>
    <t>B.131. 59</t>
  </si>
  <si>
    <t>B.131. 68</t>
  </si>
  <si>
    <t>B.131. 67</t>
  </si>
  <si>
    <t>276CL</t>
  </si>
  <si>
    <t>1.1\.2</t>
  </si>
  <si>
    <t>Aggregates</t>
  </si>
  <si>
    <t>B.131. 26</t>
  </si>
  <si>
    <t>1.10.6</t>
  </si>
  <si>
    <t>279CL</t>
  </si>
  <si>
    <t>Heat</t>
  </si>
  <si>
    <t>B.131. 51</t>
  </si>
  <si>
    <t>B.131. 18</t>
  </si>
  <si>
    <t>1.4/.1</t>
  </si>
  <si>
    <t>B.131. 13</t>
  </si>
  <si>
    <t>1.5.7/.5</t>
  </si>
  <si>
    <t>B.131. 69</t>
  </si>
  <si>
    <t>1.5/.1.5.1</t>
  </si>
  <si>
    <t>B.131. 48</t>
  </si>
  <si>
    <t>B.131. 53</t>
  </si>
  <si>
    <t>1.8.33</t>
  </si>
  <si>
    <t>1.9.2/.10.6</t>
  </si>
  <si>
    <t>B.131. 66</t>
  </si>
  <si>
    <t>1.5.8/.5</t>
  </si>
  <si>
    <t>1.9.2/1.8.33</t>
  </si>
  <si>
    <t>10.11/.17</t>
  </si>
  <si>
    <t>B.131. 50</t>
  </si>
  <si>
    <t>1.10.4/1.9.2</t>
  </si>
  <si>
    <t>10.11/.09</t>
  </si>
  <si>
    <t>11.13/.12</t>
  </si>
  <si>
    <t>B.131. 70</t>
  </si>
  <si>
    <t>B.131. 71</t>
  </si>
  <si>
    <t>B.131. 74</t>
  </si>
  <si>
    <t>1.5.2/1.2</t>
  </si>
  <si>
    <t>B.131. 75</t>
  </si>
  <si>
    <t>1.10.2</t>
  </si>
  <si>
    <t>B.131. 76</t>
  </si>
  <si>
    <t>B.131. 77</t>
  </si>
  <si>
    <t>1.5.7/.2</t>
  </si>
  <si>
    <t>1.8.17</t>
  </si>
  <si>
    <t>10.11/18</t>
  </si>
  <si>
    <t>B.131. 79</t>
  </si>
  <si>
    <t>10.11/.8</t>
  </si>
  <si>
    <t>1.10.5/.11.3</t>
  </si>
  <si>
    <t>B.131. 81</t>
  </si>
  <si>
    <t>B.131. 82</t>
  </si>
  <si>
    <t>B.131. 83</t>
  </si>
  <si>
    <t>1.10.5/1.9.3</t>
  </si>
  <si>
    <t>B.131. 80</t>
  </si>
  <si>
    <t>B.131. 87</t>
  </si>
  <si>
    <t>B.131. 89</t>
  </si>
  <si>
    <t>B.131. 78</t>
  </si>
  <si>
    <t>B.131. 84</t>
  </si>
  <si>
    <t>B.131. 86</t>
  </si>
  <si>
    <t>10.11/.3</t>
  </si>
  <si>
    <t>B.131. 85</t>
  </si>
  <si>
    <t>B.131. 73</t>
  </si>
  <si>
    <t>10.14/.8</t>
  </si>
  <si>
    <t>B.131. 72</t>
  </si>
  <si>
    <t>B.131. 93</t>
  </si>
  <si>
    <t>B.131. 95</t>
  </si>
  <si>
    <t>B.131. 94</t>
  </si>
  <si>
    <t>B.131. 46</t>
  </si>
  <si>
    <t>B.131. 45</t>
  </si>
  <si>
    <t>B.131. 47</t>
  </si>
  <si>
    <t>Damage legend</t>
  </si>
  <si>
    <t>Pressure</t>
  </si>
  <si>
    <t>Fermentation</t>
  </si>
  <si>
    <t>1. radial lines</t>
  </si>
  <si>
    <t>1. low qt. surface particles</t>
  </si>
  <si>
    <t>1. surface fractionation</t>
  </si>
  <si>
    <t>2. high qt. surface particles</t>
  </si>
  <si>
    <t>2. restricted hollowness</t>
  </si>
  <si>
    <t>3. smooth fold</t>
  </si>
  <si>
    <t>3. narrow hollowness</t>
  </si>
  <si>
    <t>4. dark ring around hilum</t>
  </si>
  <si>
    <t>4. heavy fold</t>
  </si>
  <si>
    <t>4. wide hollowness</t>
  </si>
  <si>
    <t>5. shine ring around hilum</t>
  </si>
  <si>
    <t>5. smooth bending</t>
  </si>
  <si>
    <t>5. symmetric surface fractionation</t>
  </si>
  <si>
    <t>6. edge cracking</t>
  </si>
  <si>
    <t>6. heavy bending</t>
  </si>
  <si>
    <t>6. irregular surface fractionation</t>
  </si>
  <si>
    <t>7. pits</t>
  </si>
  <si>
    <t>8. crumpled surface</t>
  </si>
  <si>
    <t>8. dark hole/hilum</t>
  </si>
  <si>
    <t>8. furrowing lines</t>
  </si>
  <si>
    <t>9. striations</t>
  </si>
  <si>
    <t>9. light melting</t>
  </si>
  <si>
    <t>9. pits and furrowing lines</t>
  </si>
  <si>
    <t>10. vitreous surface</t>
  </si>
  <si>
    <t>10. surface digestion (complete)</t>
  </si>
  <si>
    <t>Taxon</t>
  </si>
  <si>
    <t>Damage type</t>
  </si>
  <si>
    <t>Statistic</t>
  </si>
  <si>
    <t>Painted</t>
  </si>
  <si>
    <t>Rondel</t>
  </si>
  <si>
    <t>Saddle</t>
  </si>
  <si>
    <t>Trap. Polylob</t>
  </si>
  <si>
    <t>Trap. Sinuate</t>
  </si>
  <si>
    <t>Hair base</t>
  </si>
  <si>
    <t>Stoma</t>
  </si>
  <si>
    <t>Diatom</t>
  </si>
  <si>
    <t>Pollen</t>
  </si>
  <si>
    <t>Spiculate</t>
  </si>
  <si>
    <t>ALG. Cyst</t>
  </si>
  <si>
    <t>Sample info</t>
  </si>
  <si>
    <t>Long cells</t>
  </si>
  <si>
    <t>Short cells</t>
  </si>
  <si>
    <t>Other cells</t>
  </si>
  <si>
    <t>Cells</t>
  </si>
  <si>
    <t>Elongated echinate</t>
  </si>
  <si>
    <t>Elongated dendriform</t>
  </si>
  <si>
    <t>Elongated psilate</t>
  </si>
  <si>
    <t>Elongated irregular</t>
  </si>
  <si>
    <t>Elongated columellate (∩)</t>
  </si>
  <si>
    <t>Grass inflorescence papillae</t>
  </si>
  <si>
    <t>Cyp. papillae</t>
  </si>
  <si>
    <t xml:space="preserve">Bilobate </t>
  </si>
  <si>
    <t xml:space="preserve">Polylobate </t>
  </si>
  <si>
    <t>Cross cell</t>
  </si>
  <si>
    <t>Rectangular/tabular</t>
  </si>
  <si>
    <t>Trapeziform</t>
  </si>
  <si>
    <t>Acicular/unciform hair cell</t>
  </si>
  <si>
    <t xml:space="preserve">Bulliform (cuneiform/flabellate) </t>
  </si>
  <si>
    <t>Globular psilate</t>
  </si>
  <si>
    <t>Globular echinate</t>
  </si>
  <si>
    <t>Globular granulate</t>
  </si>
  <si>
    <t>Note: sample 32 VOID</t>
  </si>
  <si>
    <t>Analysed sample (g)</t>
  </si>
  <si>
    <t>Samples (g) after Calgon</t>
  </si>
  <si>
    <t>Extr. To be analysed</t>
  </si>
  <si>
    <t>Fields counted</t>
  </si>
  <si>
    <t>Width mm</t>
  </si>
  <si>
    <t>2. restricted central depress</t>
  </si>
  <si>
    <t>3. wide central depress</t>
  </si>
  <si>
    <t>7. asymmetrical lines</t>
  </si>
  <si>
    <t>7. partial to full gelatinize</t>
  </si>
  <si>
    <t xml:space="preserve">C. Final Annotations </t>
  </si>
  <si>
    <t>Length mm</t>
  </si>
  <si>
    <t>Double check!</t>
  </si>
  <si>
    <t>Diffused.</t>
  </si>
  <si>
    <t>Yes, x, curved.</t>
  </si>
  <si>
    <t>Yes,+, straight.</t>
  </si>
  <si>
    <t>Yes, +, straight.</t>
  </si>
  <si>
    <t>Yes, x, curved, diffused.</t>
  </si>
  <si>
    <t>Yes ,x , curved, diffused.</t>
  </si>
  <si>
    <t xml:space="preserve">Yes, x, curved. </t>
  </si>
  <si>
    <t>Yes, x, diffused.</t>
  </si>
  <si>
    <t>Yes, x, straight, diffused.</t>
  </si>
  <si>
    <t>Yes, x, straight.</t>
  </si>
  <si>
    <t xml:space="preserve">Yes, x, straight. </t>
  </si>
  <si>
    <t>Yes, x, wavy.</t>
  </si>
  <si>
    <t>Slide number</t>
  </si>
  <si>
    <t>Type 1</t>
  </si>
  <si>
    <t>Type 2</t>
  </si>
  <si>
    <t>Type 3</t>
  </si>
  <si>
    <t>Type 4</t>
  </si>
  <si>
    <t>Type 5</t>
  </si>
  <si>
    <t>Type 6</t>
  </si>
  <si>
    <t>Type 7</t>
  </si>
  <si>
    <t xml:space="preserve">Type 8 </t>
  </si>
  <si>
    <t xml:space="preserve">Type 9 </t>
  </si>
  <si>
    <t>Type 12</t>
  </si>
  <si>
    <t>Type 13</t>
  </si>
  <si>
    <t>Type 14</t>
  </si>
  <si>
    <t>Type 16</t>
  </si>
  <si>
    <t>Type 17</t>
  </si>
  <si>
    <t>Type 18</t>
  </si>
  <si>
    <t>Type 19</t>
  </si>
  <si>
    <t>Type 21</t>
  </si>
  <si>
    <t>Table 3. Starch grains results per sample, Building 131</t>
  </si>
  <si>
    <t>Total</t>
  </si>
  <si>
    <t>Starch total</t>
  </si>
  <si>
    <t>Polyhedral/amoeboid</t>
  </si>
  <si>
    <t>Dicot.  jig-saw/polygonal</t>
  </si>
  <si>
    <t>Skeletons</t>
  </si>
  <si>
    <t>Non-silica bodies</t>
  </si>
  <si>
    <t>Ph x g/AIF</t>
  </si>
  <si>
    <t>Lab. ID</t>
  </si>
  <si>
    <t>Table 3. Phytoliths counts from Building 131</t>
  </si>
  <si>
    <t>Table 2. Starch grains raw counts from Building 131</t>
  </si>
  <si>
    <r>
      <rPr>
        <b/>
        <u/>
        <sz val="12"/>
        <rFont val="Times New Roman"/>
        <family val="1"/>
      </rPr>
      <t>LOW</t>
    </r>
    <r>
      <rPr>
        <b/>
        <sz val="12"/>
        <rFont val="Times New Roman"/>
        <family val="1"/>
      </rPr>
      <t xml:space="preserve"> PRESSURE</t>
    </r>
  </si>
  <si>
    <r>
      <rPr>
        <b/>
        <u/>
        <sz val="12"/>
        <rFont val="Times New Roman"/>
        <family val="1"/>
      </rPr>
      <t>MEDIUM-HIGH</t>
    </r>
    <r>
      <rPr>
        <b/>
        <sz val="12"/>
        <rFont val="Times New Roman"/>
        <family val="1"/>
      </rPr>
      <t xml:space="preserve">
PRESSURE</t>
    </r>
  </si>
  <si>
    <r>
      <rPr>
        <b/>
        <u/>
        <sz val="12"/>
        <rFont val="Times New Roman"/>
        <family val="1"/>
      </rPr>
      <t>LOW</t>
    </r>
    <r>
      <rPr>
        <b/>
        <sz val="12"/>
        <rFont val="Times New Roman"/>
        <family val="1"/>
      </rPr>
      <t xml:space="preserve">
MOIST HEAT</t>
    </r>
  </si>
  <si>
    <r>
      <rPr>
        <b/>
        <u/>
        <sz val="12"/>
        <rFont val="Times New Roman"/>
        <family val="1"/>
      </rPr>
      <t>MED-HIGH</t>
    </r>
    <r>
      <rPr>
        <b/>
        <sz val="12"/>
        <rFont val="Times New Roman"/>
        <family val="1"/>
      </rPr>
      <t xml:space="preserve">
MOIST HEAT</t>
    </r>
  </si>
  <si>
    <t>Table 1. Building 131 samples track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</si>
</sst>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4">
    <xf numFmtId="0" fontId="0" fillId="0" borderId="0" xfId="0"/>
    <xf numFmtId="0" fontId="3" fillId="0" borderId="0" xfId="0" applyFont="1"/>
    <xf numFmtId="0" fontId="7" fillId="0" borderId="0" xfId="0" applyFont="1"/>
    <xf numFmtId="0" fontId="4" fillId="4" borderId="12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4" fillId="4" borderId="14" xfId="1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center" vertical="center" wrapText="1"/>
    </xf>
    <xf numFmtId="0" fontId="4" fillId="5" borderId="14" xfId="1" applyFont="1" applyFill="1" applyBorder="1" applyAlignment="1">
      <alignment horizontal="center" vertical="center" wrapText="1"/>
    </xf>
    <xf numFmtId="0" fontId="4" fillId="6" borderId="12" xfId="1" applyFont="1" applyFill="1" applyBorder="1" applyAlignment="1">
      <alignment horizontal="center" vertical="center" wrapText="1"/>
    </xf>
    <xf numFmtId="0" fontId="4" fillId="6" borderId="13" xfId="1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7" borderId="22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/>
    </xf>
    <xf numFmtId="0" fontId="8" fillId="4" borderId="30" xfId="0" applyFont="1" applyFill="1" applyBorder="1" applyAlignment="1">
      <alignment horizontal="center"/>
    </xf>
    <xf numFmtId="0" fontId="9" fillId="4" borderId="30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8" fillId="8" borderId="22" xfId="0" applyFont="1" applyFill="1" applyBorder="1" applyAlignment="1">
      <alignment horizontal="center"/>
    </xf>
    <xf numFmtId="0" fontId="8" fillId="8" borderId="30" xfId="0" applyFont="1" applyFill="1" applyBorder="1" applyAlignment="1">
      <alignment horizontal="center"/>
    </xf>
    <xf numFmtId="0" fontId="8" fillId="8" borderId="24" xfId="0" applyFont="1" applyFill="1" applyBorder="1" applyAlignment="1">
      <alignment horizontal="center"/>
    </xf>
    <xf numFmtId="0" fontId="8" fillId="0" borderId="3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6" fontId="8" fillId="0" borderId="31" xfId="0" applyNumberFormat="1" applyFont="1" applyBorder="1" applyAlignment="1">
      <alignment horizontal="center" vertical="center" wrapText="1"/>
    </xf>
    <xf numFmtId="2" fontId="8" fillId="0" borderId="18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8" xfId="0" applyFont="1" applyBorder="1"/>
    <xf numFmtId="0" fontId="10" fillId="0" borderId="24" xfId="0" applyFont="1" applyBorder="1"/>
    <xf numFmtId="0" fontId="2" fillId="0" borderId="18" xfId="0" applyFont="1" applyBorder="1"/>
    <xf numFmtId="2" fontId="2" fillId="0" borderId="18" xfId="0" applyNumberFormat="1" applyFont="1" applyBorder="1"/>
    <xf numFmtId="0" fontId="10" fillId="0" borderId="24" xfId="0" applyFont="1" applyFill="1" applyBorder="1"/>
    <xf numFmtId="166" fontId="2" fillId="0" borderId="18" xfId="0" applyNumberFormat="1" applyFont="1" applyBorder="1"/>
    <xf numFmtId="0" fontId="10" fillId="9" borderId="18" xfId="0" applyFont="1" applyFill="1" applyBorder="1"/>
    <xf numFmtId="0" fontId="2" fillId="0" borderId="17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4" fillId="3" borderId="33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64" fontId="3" fillId="0" borderId="17" xfId="0" applyNumberFormat="1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165" fontId="3" fillId="0" borderId="21" xfId="0" applyNumberFormat="1" applyFont="1" applyBorder="1" applyAlignment="1">
      <alignment horizontal="left"/>
    </xf>
    <xf numFmtId="165" fontId="3" fillId="0" borderId="24" xfId="0" applyNumberFormat="1" applyFont="1" applyBorder="1" applyAlignment="1">
      <alignment horizontal="left"/>
    </xf>
    <xf numFmtId="164" fontId="3" fillId="0" borderId="18" xfId="0" applyNumberFormat="1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164" fontId="3" fillId="0" borderId="21" xfId="0" applyNumberFormat="1" applyFont="1" applyBorder="1" applyAlignment="1">
      <alignment horizontal="left"/>
    </xf>
    <xf numFmtId="165" fontId="3" fillId="0" borderId="23" xfId="0" applyNumberFormat="1" applyFont="1" applyBorder="1" applyAlignment="1">
      <alignment horizontal="left"/>
    </xf>
    <xf numFmtId="164" fontId="3" fillId="0" borderId="22" xfId="0" applyNumberFormat="1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164" fontId="5" fillId="0" borderId="22" xfId="0" applyNumberFormat="1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164" fontId="5" fillId="0" borderId="18" xfId="0" applyNumberFormat="1" applyFont="1" applyBorder="1" applyAlignment="1">
      <alignment horizontal="left"/>
    </xf>
    <xf numFmtId="165" fontId="3" fillId="0" borderId="26" xfId="0" applyNumberFormat="1" applyFont="1" applyBorder="1" applyAlignment="1">
      <alignment horizontal="left"/>
    </xf>
    <xf numFmtId="165" fontId="3" fillId="0" borderId="18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64" fontId="3" fillId="0" borderId="27" xfId="0" applyNumberFormat="1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0" fillId="5" borderId="22" xfId="0" applyFont="1" applyFill="1" applyBorder="1" applyAlignment="1">
      <alignment horizontal="center"/>
    </xf>
    <xf numFmtId="0" fontId="10" fillId="5" borderId="30" xfId="0" applyFont="1" applyFill="1" applyBorder="1" applyAlignment="1">
      <alignment horizontal="center"/>
    </xf>
    <xf numFmtId="0" fontId="10" fillId="5" borderId="24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0" fillId="3" borderId="18" xfId="0" applyFont="1" applyFill="1" applyBorder="1"/>
    <xf numFmtId="0" fontId="10" fillId="3" borderId="0" xfId="0" applyFont="1" applyFill="1"/>
    <xf numFmtId="0" fontId="2" fillId="0" borderId="1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0" xfId="0" applyFont="1" applyFill="1"/>
    <xf numFmtId="0" fontId="10" fillId="0" borderId="0" xfId="0" applyFont="1" applyAlignment="1"/>
    <xf numFmtId="0" fontId="10" fillId="0" borderId="0" xfId="0" applyFont="1"/>
    <xf numFmtId="0" fontId="2" fillId="0" borderId="0" xfId="0" applyFont="1" applyFill="1" applyBorder="1"/>
    <xf numFmtId="0" fontId="10" fillId="0" borderId="6" xfId="0" applyFont="1" applyBorder="1" applyAlignment="1"/>
    <xf numFmtId="0" fontId="10" fillId="0" borderId="0" xfId="0" applyFont="1" applyBorder="1" applyAlignment="1"/>
    <xf numFmtId="0" fontId="10" fillId="3" borderId="17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32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 textRotation="90" wrapText="1"/>
    </xf>
    <xf numFmtId="0" fontId="10" fillId="3" borderId="17" xfId="0" applyFont="1" applyFill="1" applyBorder="1" applyAlignment="1">
      <alignment horizontal="center" vertical="center" wrapText="1"/>
    </xf>
    <xf numFmtId="1" fontId="10" fillId="3" borderId="18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textRotation="90" wrapText="1"/>
    </xf>
    <xf numFmtId="0" fontId="10" fillId="0" borderId="18" xfId="0" applyFont="1" applyFill="1" applyBorder="1" applyAlignment="1">
      <alignment horizontal="center" vertical="center" textRotation="90" wrapText="1"/>
    </xf>
    <xf numFmtId="0" fontId="10" fillId="0" borderId="0" xfId="0" applyFont="1" applyFill="1" applyBorder="1" applyAlignment="1">
      <alignment horizontal="center" vertical="center" textRotation="90" wrapText="1"/>
    </xf>
    <xf numFmtId="0" fontId="10" fillId="0" borderId="32" xfId="0" applyFont="1" applyFill="1" applyBorder="1" applyAlignment="1">
      <alignment horizontal="center" vertical="center" textRotation="90" wrapText="1"/>
    </xf>
    <xf numFmtId="0" fontId="10" fillId="0" borderId="24" xfId="0" applyFont="1" applyFill="1" applyBorder="1" applyAlignment="1">
      <alignment horizontal="center" vertical="center" textRotation="90" wrapText="1"/>
    </xf>
    <xf numFmtId="0" fontId="2" fillId="0" borderId="0" xfId="0" applyFont="1" applyFill="1"/>
    <xf numFmtId="0" fontId="2" fillId="0" borderId="22" xfId="0" applyFont="1" applyBorder="1"/>
    <xf numFmtId="0" fontId="10" fillId="0" borderId="18" xfId="0" applyFont="1" applyFill="1" applyBorder="1"/>
    <xf numFmtId="0" fontId="2" fillId="0" borderId="32" xfId="0" applyFont="1" applyFill="1" applyBorder="1"/>
    <xf numFmtId="0" fontId="2" fillId="0" borderId="24" xfId="0" applyFont="1" applyBorder="1"/>
    <xf numFmtId="0" fontId="9" fillId="0" borderId="0" xfId="0" applyFont="1" applyFill="1"/>
    <xf numFmtId="0" fontId="12" fillId="0" borderId="18" xfId="0" applyFont="1" applyBorder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04E6-2E7D-4A64-9C07-EC3459872EE5}">
  <dimension ref="B3:W101"/>
  <sheetViews>
    <sheetView workbookViewId="0">
      <selection activeCell="B4" sqref="B4:H4"/>
    </sheetView>
  </sheetViews>
  <sheetFormatPr defaultRowHeight="14" x14ac:dyDescent="0.3"/>
  <cols>
    <col min="1" max="1" width="8.7265625" style="1"/>
    <col min="2" max="2" width="15.453125" style="1" customWidth="1"/>
    <col min="3" max="3" width="10.54296875" style="1" customWidth="1"/>
    <col min="4" max="4" width="7.26953125" style="1" customWidth="1"/>
    <col min="5" max="5" width="10.453125" style="1" customWidth="1"/>
    <col min="6" max="6" width="10" style="1" customWidth="1"/>
    <col min="7" max="7" width="10.08984375" style="1" customWidth="1"/>
    <col min="8" max="8" width="10.1796875" style="1" customWidth="1"/>
    <col min="9" max="9" width="8.36328125" style="1" customWidth="1"/>
    <col min="10" max="12" width="8.7265625" style="1"/>
    <col min="13" max="13" width="9" style="1" customWidth="1"/>
    <col min="14" max="18" width="8.7265625" style="1"/>
    <col min="19" max="19" width="9.36328125" style="1" bestFit="1" customWidth="1"/>
    <col min="20" max="22" width="8.7265625" style="1"/>
    <col min="23" max="23" width="11.90625" style="1" customWidth="1"/>
    <col min="24" max="16384" width="8.7265625" style="1"/>
  </cols>
  <sheetData>
    <row r="3" spans="2:23" s="2" customFormat="1" ht="17.5" x14ac:dyDescent="0.35">
      <c r="B3" s="15" t="s">
        <v>604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2:23" s="54" customFormat="1" ht="15.5" x14ac:dyDescent="0.35">
      <c r="B4" s="55" t="s">
        <v>546</v>
      </c>
      <c r="C4" s="55"/>
      <c r="D4" s="55"/>
      <c r="E4" s="55"/>
      <c r="F4" s="55"/>
      <c r="G4" s="55"/>
      <c r="H4" s="55"/>
    </row>
    <row r="5" spans="2:23" s="13" customFormat="1" ht="15.5" x14ac:dyDescent="0.35">
      <c r="B5" s="53"/>
      <c r="C5" s="53"/>
      <c r="D5" s="53"/>
      <c r="E5" s="53"/>
      <c r="F5" s="53"/>
      <c r="G5" s="53"/>
      <c r="H5" s="53"/>
    </row>
    <row r="6" spans="2:23" ht="14.5" customHeight="1" thickBot="1" x14ac:dyDescent="0.35">
      <c r="B6" s="59" t="s">
        <v>0</v>
      </c>
      <c r="C6" s="60"/>
      <c r="D6" s="61"/>
      <c r="E6" s="16" t="s">
        <v>1</v>
      </c>
      <c r="F6" s="17"/>
      <c r="G6" s="17"/>
      <c r="H6" s="18"/>
      <c r="I6" s="16" t="s">
        <v>2</v>
      </c>
      <c r="J6" s="17"/>
      <c r="K6" s="17"/>
      <c r="L6" s="17"/>
      <c r="M6" s="18"/>
      <c r="N6" s="19" t="s">
        <v>3</v>
      </c>
      <c r="O6" s="20"/>
      <c r="P6" s="20"/>
      <c r="Q6" s="20"/>
      <c r="R6" s="20"/>
      <c r="S6" s="20"/>
      <c r="T6" s="20"/>
      <c r="U6" s="20"/>
      <c r="V6" s="20"/>
      <c r="W6" s="21"/>
    </row>
    <row r="7" spans="2:23" s="14" customFormat="1" ht="42.5" thickBot="1" x14ac:dyDescent="0.4">
      <c r="B7" s="56" t="s">
        <v>4</v>
      </c>
      <c r="C7" s="57" t="s">
        <v>5</v>
      </c>
      <c r="D7" s="58" t="s">
        <v>6</v>
      </c>
      <c r="E7" s="3" t="s">
        <v>547</v>
      </c>
      <c r="F7" s="4" t="s">
        <v>7</v>
      </c>
      <c r="G7" s="4" t="s">
        <v>8</v>
      </c>
      <c r="H7" s="5" t="s">
        <v>548</v>
      </c>
      <c r="I7" s="6" t="s">
        <v>9</v>
      </c>
      <c r="J7" s="7" t="s">
        <v>10</v>
      </c>
      <c r="K7" s="7" t="s">
        <v>11</v>
      </c>
      <c r="L7" s="7" t="s">
        <v>549</v>
      </c>
      <c r="M7" s="8" t="s">
        <v>12</v>
      </c>
      <c r="N7" s="9" t="s">
        <v>13</v>
      </c>
      <c r="O7" s="10" t="s">
        <v>14</v>
      </c>
      <c r="P7" s="10" t="s">
        <v>15</v>
      </c>
      <c r="Q7" s="10" t="s">
        <v>10</v>
      </c>
      <c r="R7" s="10" t="s">
        <v>16</v>
      </c>
      <c r="S7" s="10" t="s">
        <v>17</v>
      </c>
      <c r="T7" s="10" t="s">
        <v>18</v>
      </c>
      <c r="U7" s="10" t="s">
        <v>19</v>
      </c>
      <c r="V7" s="11" t="s">
        <v>550</v>
      </c>
      <c r="W7" s="12" t="s">
        <v>20</v>
      </c>
    </row>
    <row r="8" spans="2:23" x14ac:dyDescent="0.3">
      <c r="B8" s="62" t="s">
        <v>21</v>
      </c>
      <c r="C8" s="63">
        <v>22642</v>
      </c>
      <c r="D8" s="64">
        <v>8</v>
      </c>
      <c r="E8" s="65">
        <v>4.0002700000000004</v>
      </c>
      <c r="F8" s="66">
        <v>12.73997</v>
      </c>
      <c r="G8" s="66" cm="1">
        <f t="array" ref="G8:G27">F8:F27+E8:E27</f>
        <v>16.74024</v>
      </c>
      <c r="H8" s="67">
        <v>15.703900000000001</v>
      </c>
      <c r="I8" s="68" t="s">
        <v>22</v>
      </c>
      <c r="J8" s="66">
        <v>0.96013999999999999</v>
      </c>
      <c r="K8" s="66">
        <v>0.96035000000000004</v>
      </c>
      <c r="L8" s="69">
        <v>2.1000000000004349E-4</v>
      </c>
      <c r="M8" s="70">
        <v>2</v>
      </c>
      <c r="N8" s="65">
        <v>13.605600000000001</v>
      </c>
      <c r="O8" s="71">
        <v>0.86563000000000123</v>
      </c>
      <c r="P8" s="63" t="s">
        <v>23</v>
      </c>
      <c r="Q8" s="66">
        <v>10.294309999999999</v>
      </c>
      <c r="R8" s="66">
        <v>10.33667</v>
      </c>
      <c r="S8" s="72">
        <v>4.2360000000000397E-2</v>
      </c>
      <c r="T8" s="72">
        <v>4.4965580000000003</v>
      </c>
      <c r="U8" s="69">
        <v>1.7899999999999999E-3</v>
      </c>
      <c r="V8" s="66">
        <v>33</v>
      </c>
      <c r="W8" s="66">
        <v>382942.5290153668</v>
      </c>
    </row>
    <row r="9" spans="2:23" x14ac:dyDescent="0.3">
      <c r="B9" s="73" t="s">
        <v>24</v>
      </c>
      <c r="C9" s="74">
        <v>22642</v>
      </c>
      <c r="D9" s="75">
        <v>9</v>
      </c>
      <c r="E9" s="76">
        <v>4.0000499999999999</v>
      </c>
      <c r="F9" s="77">
        <v>12.744020000000001</v>
      </c>
      <c r="G9" s="77">
        <v>16.744070000000001</v>
      </c>
      <c r="H9" s="78">
        <v>15.684100000000001</v>
      </c>
      <c r="I9" s="79" t="s">
        <v>25</v>
      </c>
      <c r="J9" s="77">
        <v>0.96067000000000002</v>
      </c>
      <c r="K9" s="77">
        <v>0.96145000000000003</v>
      </c>
      <c r="L9" s="80">
        <v>7.8000000000000291E-4</v>
      </c>
      <c r="M9" s="78">
        <v>2</v>
      </c>
      <c r="N9" s="81">
        <v>13.984999999999999</v>
      </c>
      <c r="O9" s="82">
        <v>1.2409799999999986</v>
      </c>
      <c r="P9" s="74" t="s">
        <v>26</v>
      </c>
      <c r="Q9" s="77">
        <v>10.18239</v>
      </c>
      <c r="R9" s="77">
        <v>10.295260000000001</v>
      </c>
      <c r="S9" s="83">
        <v>0.11287000000000091</v>
      </c>
      <c r="T9" s="77">
        <v>4.8400100000000004</v>
      </c>
      <c r="U9" s="80">
        <v>1.2199999999999999E-3</v>
      </c>
      <c r="V9" s="77">
        <v>36</v>
      </c>
      <c r="W9" s="77">
        <v>957256.51565816405</v>
      </c>
    </row>
    <row r="10" spans="2:23" x14ac:dyDescent="0.3">
      <c r="B10" s="73" t="s">
        <v>27</v>
      </c>
      <c r="C10" s="74">
        <v>22642</v>
      </c>
      <c r="D10" s="75">
        <v>10</v>
      </c>
      <c r="E10" s="76">
        <v>4.0005499999999996</v>
      </c>
      <c r="F10" s="83">
        <v>12.748900000000001</v>
      </c>
      <c r="G10" s="77">
        <v>16.74945</v>
      </c>
      <c r="H10" s="78">
        <v>14.916499999999999</v>
      </c>
      <c r="I10" s="79" t="s">
        <v>28</v>
      </c>
      <c r="J10" s="77">
        <v>0.94447999999999999</v>
      </c>
      <c r="K10" s="77">
        <v>0.94725999999999999</v>
      </c>
      <c r="L10" s="80">
        <v>2.7800000000000047E-3</v>
      </c>
      <c r="M10" s="78">
        <v>16</v>
      </c>
      <c r="N10" s="81">
        <v>13.311</v>
      </c>
      <c r="O10" s="82">
        <v>0.56209999999999916</v>
      </c>
      <c r="P10" s="74" t="s">
        <v>29</v>
      </c>
      <c r="Q10" s="77">
        <v>10.19664</v>
      </c>
      <c r="R10" s="77">
        <v>10.204219999999999</v>
      </c>
      <c r="S10" s="83">
        <v>7.579999999999032E-3</v>
      </c>
      <c r="T10" s="77">
        <v>4.7122599999999997</v>
      </c>
      <c r="U10" s="80">
        <v>1.1800000000000001E-3</v>
      </c>
      <c r="V10" s="77">
        <v>13</v>
      </c>
      <c r="W10" s="77">
        <v>406356.47148295835</v>
      </c>
    </row>
    <row r="11" spans="2:23" x14ac:dyDescent="0.3">
      <c r="B11" s="73" t="s">
        <v>30</v>
      </c>
      <c r="C11" s="74">
        <v>22642</v>
      </c>
      <c r="D11" s="75">
        <v>11</v>
      </c>
      <c r="E11" s="76">
        <v>4.0000200000000001</v>
      </c>
      <c r="F11" s="77">
        <v>12.71898</v>
      </c>
      <c r="G11" s="83">
        <v>16.719000000000001</v>
      </c>
      <c r="H11" s="78">
        <v>16.034600000000001</v>
      </c>
      <c r="I11" s="79" t="s">
        <v>31</v>
      </c>
      <c r="J11" s="77">
        <v>0.95750999999999997</v>
      </c>
      <c r="K11" s="77">
        <v>0.95914999999999995</v>
      </c>
      <c r="L11" s="80">
        <v>1.6399999999999748E-3</v>
      </c>
      <c r="M11" s="78">
        <v>0</v>
      </c>
      <c r="N11" s="76">
        <v>13.6737</v>
      </c>
      <c r="O11" s="84">
        <v>0.95472000000000001</v>
      </c>
      <c r="P11" s="74" t="s">
        <v>32</v>
      </c>
      <c r="Q11" s="77">
        <v>10.213340000000001</v>
      </c>
      <c r="R11" s="77">
        <v>10.28173</v>
      </c>
      <c r="S11" s="83">
        <v>6.8389999999999063E-2</v>
      </c>
      <c r="T11" s="77">
        <v>4.8877100000000002</v>
      </c>
      <c r="U11" s="80">
        <v>1.31E-3</v>
      </c>
      <c r="V11" s="77">
        <v>71</v>
      </c>
      <c r="W11" s="77">
        <v>356011.36209190206</v>
      </c>
    </row>
    <row r="12" spans="2:23" x14ac:dyDescent="0.3">
      <c r="B12" s="73" t="s">
        <v>33</v>
      </c>
      <c r="C12" s="74">
        <v>22642</v>
      </c>
      <c r="D12" s="75">
        <v>12</v>
      </c>
      <c r="E12" s="76">
        <v>4.0001899999999999</v>
      </c>
      <c r="F12" s="83">
        <v>12.73</v>
      </c>
      <c r="G12" s="77">
        <v>16.73019</v>
      </c>
      <c r="H12" s="78">
        <v>15.9255</v>
      </c>
      <c r="I12" s="79" t="s">
        <v>34</v>
      </c>
      <c r="J12" s="77">
        <v>0.94455</v>
      </c>
      <c r="K12" s="77">
        <v>0.94503999999999999</v>
      </c>
      <c r="L12" s="80">
        <v>4.8999999999999044E-4</v>
      </c>
      <c r="M12" s="78">
        <v>1</v>
      </c>
      <c r="N12" s="76">
        <v>13.604900000000001</v>
      </c>
      <c r="O12" s="84">
        <v>0.87490000000000023</v>
      </c>
      <c r="P12" s="74" t="s">
        <v>35</v>
      </c>
      <c r="Q12" s="77">
        <v>10.307740000000001</v>
      </c>
      <c r="R12" s="77">
        <v>10.39921</v>
      </c>
      <c r="S12" s="83">
        <v>9.1469999999999274E-2</v>
      </c>
      <c r="T12" s="83">
        <v>4.6997</v>
      </c>
      <c r="U12" s="80">
        <v>1.2899999999999999E-3</v>
      </c>
      <c r="V12" s="77">
        <v>102</v>
      </c>
      <c r="W12" s="77">
        <v>367288.47442508535</v>
      </c>
    </row>
    <row r="13" spans="2:23" x14ac:dyDescent="0.3">
      <c r="B13" s="73" t="s">
        <v>36</v>
      </c>
      <c r="C13" s="74">
        <v>22642</v>
      </c>
      <c r="D13" s="75">
        <v>13</v>
      </c>
      <c r="E13" s="85">
        <v>4</v>
      </c>
      <c r="F13" s="77">
        <v>12.74015</v>
      </c>
      <c r="G13" s="77">
        <v>16.74015</v>
      </c>
      <c r="H13" s="78">
        <v>15.8263</v>
      </c>
      <c r="I13" s="79" t="s">
        <v>37</v>
      </c>
      <c r="J13" s="83">
        <v>0.94579999999999997</v>
      </c>
      <c r="K13" s="77">
        <v>0.94811999999999996</v>
      </c>
      <c r="L13" s="80">
        <v>2.3199999999999887E-3</v>
      </c>
      <c r="M13" s="78">
        <v>0</v>
      </c>
      <c r="N13" s="81">
        <v>13.847</v>
      </c>
      <c r="O13" s="82">
        <v>1.1068499999999997</v>
      </c>
      <c r="P13" s="74" t="s">
        <v>38</v>
      </c>
      <c r="Q13" s="77">
        <v>10.247629999999999</v>
      </c>
      <c r="R13" s="77">
        <v>10.483689999999999</v>
      </c>
      <c r="S13" s="83">
        <v>0.23606000000000016</v>
      </c>
      <c r="T13" s="77">
        <v>4.8970599999999997</v>
      </c>
      <c r="U13" s="80">
        <v>7.5000000000000002E-4</v>
      </c>
      <c r="V13" s="77">
        <v>36</v>
      </c>
      <c r="W13" s="77">
        <v>3651293.8786914526</v>
      </c>
    </row>
    <row r="14" spans="2:23" x14ac:dyDescent="0.3">
      <c r="B14" s="73" t="s">
        <v>39</v>
      </c>
      <c r="C14" s="74">
        <v>22642</v>
      </c>
      <c r="D14" s="75">
        <v>14</v>
      </c>
      <c r="E14" s="76">
        <v>4.0007700000000002</v>
      </c>
      <c r="F14" s="77">
        <v>12.75526</v>
      </c>
      <c r="G14" s="77">
        <v>16.756029999999999</v>
      </c>
      <c r="H14" s="78">
        <v>15.002800000000001</v>
      </c>
      <c r="I14" s="79" t="s">
        <v>40</v>
      </c>
      <c r="J14" s="77">
        <v>0.96045000000000003</v>
      </c>
      <c r="K14" s="77">
        <v>0.96706000000000003</v>
      </c>
      <c r="L14" s="80">
        <v>6.6100000000000048E-3</v>
      </c>
      <c r="M14" s="78">
        <v>18</v>
      </c>
      <c r="N14" s="76">
        <v>13.4636</v>
      </c>
      <c r="O14" s="84">
        <v>0.70833999999999975</v>
      </c>
      <c r="P14" s="74" t="s">
        <v>41</v>
      </c>
      <c r="Q14" s="77">
        <v>10.16897</v>
      </c>
      <c r="R14" s="77">
        <v>10.20865</v>
      </c>
      <c r="S14" s="83">
        <v>3.9680000000000604E-2</v>
      </c>
      <c r="T14" s="77">
        <v>4.7091099999999999</v>
      </c>
      <c r="U14" s="80">
        <v>1.3500000000000001E-3</v>
      </c>
      <c r="V14" s="77">
        <v>12</v>
      </c>
      <c r="W14" s="77">
        <v>1598423.3002426021</v>
      </c>
    </row>
    <row r="15" spans="2:23" x14ac:dyDescent="0.3">
      <c r="B15" s="73" t="s">
        <v>42</v>
      </c>
      <c r="C15" s="74">
        <v>22642</v>
      </c>
      <c r="D15" s="75">
        <v>15</v>
      </c>
      <c r="E15" s="76">
        <v>4.0003200000000003</v>
      </c>
      <c r="F15" s="77">
        <v>12.631030000000001</v>
      </c>
      <c r="G15" s="77">
        <v>16.631350000000001</v>
      </c>
      <c r="H15" s="86">
        <v>15.82</v>
      </c>
      <c r="I15" s="79" t="s">
        <v>43</v>
      </c>
      <c r="J15" s="77">
        <v>0.93359000000000003</v>
      </c>
      <c r="K15" s="77">
        <v>0.93601000000000001</v>
      </c>
      <c r="L15" s="80">
        <v>2.4199999999999777E-3</v>
      </c>
      <c r="M15" s="78">
        <v>0</v>
      </c>
      <c r="N15" s="81">
        <v>13.55</v>
      </c>
      <c r="O15" s="82">
        <v>0.91896999999999984</v>
      </c>
      <c r="P15" s="74" t="s">
        <v>44</v>
      </c>
      <c r="Q15" s="77">
        <v>10.138529999999999</v>
      </c>
      <c r="R15" s="77">
        <v>10.24258</v>
      </c>
      <c r="S15" s="83">
        <v>0.10405000000000086</v>
      </c>
      <c r="T15" s="77">
        <v>4.7159800000000001</v>
      </c>
      <c r="U15" s="80">
        <v>2.15E-3</v>
      </c>
      <c r="V15" s="77">
        <v>30</v>
      </c>
      <c r="W15" s="77">
        <v>811442.88351814868</v>
      </c>
    </row>
    <row r="16" spans="2:23" x14ac:dyDescent="0.3">
      <c r="B16" s="73" t="s">
        <v>45</v>
      </c>
      <c r="C16" s="74">
        <v>22642</v>
      </c>
      <c r="D16" s="75">
        <v>16</v>
      </c>
      <c r="E16" s="76">
        <v>4.0000900000000001</v>
      </c>
      <c r="F16" s="77">
        <v>12.88411</v>
      </c>
      <c r="G16" s="83">
        <v>16.8842</v>
      </c>
      <c r="H16" s="78">
        <v>15.8393</v>
      </c>
      <c r="I16" s="79" t="s">
        <v>46</v>
      </c>
      <c r="J16" s="77">
        <v>0.97821999999999998</v>
      </c>
      <c r="K16" s="77">
        <v>0.98053000000000001</v>
      </c>
      <c r="L16" s="80">
        <v>2.3100000000000342E-3</v>
      </c>
      <c r="M16" s="78">
        <v>4</v>
      </c>
      <c r="N16" s="76">
        <v>13.8065</v>
      </c>
      <c r="O16" s="84">
        <v>0.92239000000000004</v>
      </c>
      <c r="P16" s="74" t="s">
        <v>47</v>
      </c>
      <c r="Q16" s="77">
        <v>10.27622</v>
      </c>
      <c r="R16" s="77">
        <v>10.34169</v>
      </c>
      <c r="S16" s="83">
        <v>6.5469999999999473E-2</v>
      </c>
      <c r="T16" s="77">
        <v>4.8934899999999999</v>
      </c>
      <c r="U16" s="80">
        <v>1.66E-3</v>
      </c>
      <c r="V16" s="77">
        <v>17</v>
      </c>
      <c r="W16" s="77">
        <v>1162646.4379592964</v>
      </c>
    </row>
    <row r="17" spans="2:23" x14ac:dyDescent="0.3">
      <c r="B17" s="73" t="s">
        <v>48</v>
      </c>
      <c r="C17" s="74">
        <v>22642</v>
      </c>
      <c r="D17" s="75">
        <v>17</v>
      </c>
      <c r="E17" s="76">
        <v>4.0001800000000003</v>
      </c>
      <c r="F17" s="77">
        <v>12.445270000000001</v>
      </c>
      <c r="G17" s="77">
        <v>16.445450000000001</v>
      </c>
      <c r="H17" s="78">
        <v>15.222899999999999</v>
      </c>
      <c r="I17" s="79" t="s">
        <v>49</v>
      </c>
      <c r="J17" s="83">
        <v>0.9637</v>
      </c>
      <c r="K17" s="77">
        <v>0.96733999999999998</v>
      </c>
      <c r="L17" s="80">
        <v>3.6399999999999766E-3</v>
      </c>
      <c r="M17" s="78">
        <v>1</v>
      </c>
      <c r="N17" s="76">
        <v>13.4033</v>
      </c>
      <c r="O17" s="84">
        <v>0.95802999999999905</v>
      </c>
      <c r="P17" s="74" t="s">
        <v>50</v>
      </c>
      <c r="Q17" s="77">
        <v>10.19403</v>
      </c>
      <c r="R17" s="77">
        <v>10.324020000000001</v>
      </c>
      <c r="S17" s="83">
        <v>0.12999000000000116</v>
      </c>
      <c r="T17" s="77">
        <v>4.7141400000000004</v>
      </c>
      <c r="U17" s="80">
        <v>1.3799999999999999E-3</v>
      </c>
      <c r="V17" s="77">
        <v>25</v>
      </c>
      <c r="W17" s="77">
        <v>1817978.151723505</v>
      </c>
    </row>
    <row r="18" spans="2:23" x14ac:dyDescent="0.3">
      <c r="B18" s="73" t="s">
        <v>51</v>
      </c>
      <c r="C18" s="74">
        <v>22642</v>
      </c>
      <c r="D18" s="75">
        <v>18</v>
      </c>
      <c r="E18" s="85">
        <v>4.0000999999999998</v>
      </c>
      <c r="F18" s="77">
        <v>12.813459999999999</v>
      </c>
      <c r="G18" s="77">
        <v>16.813559999999999</v>
      </c>
      <c r="H18" s="78">
        <v>15.0556</v>
      </c>
      <c r="I18" s="79" t="s">
        <v>52</v>
      </c>
      <c r="J18" s="77">
        <v>0.94281000000000004</v>
      </c>
      <c r="K18" s="77">
        <v>0.94711000000000001</v>
      </c>
      <c r="L18" s="87">
        <v>4.2999999999999705E-3</v>
      </c>
      <c r="M18" s="78">
        <v>17</v>
      </c>
      <c r="N18" s="81">
        <v>13.766</v>
      </c>
      <c r="O18" s="82">
        <v>0.95254000000000083</v>
      </c>
      <c r="P18" s="74" t="s">
        <v>53</v>
      </c>
      <c r="Q18" s="77">
        <v>10.249309999999999</v>
      </c>
      <c r="R18" s="77">
        <v>10.329090000000001</v>
      </c>
      <c r="S18" s="83">
        <v>7.9780000000001294E-2</v>
      </c>
      <c r="T18" s="77">
        <v>4.8744399999999999</v>
      </c>
      <c r="U18" s="80">
        <v>1.7899999999999999E-3</v>
      </c>
      <c r="V18" s="77">
        <v>15</v>
      </c>
      <c r="W18" s="77">
        <v>1441927.5500544705</v>
      </c>
    </row>
    <row r="19" spans="2:23" x14ac:dyDescent="0.3">
      <c r="B19" s="73" t="s">
        <v>54</v>
      </c>
      <c r="C19" s="74">
        <v>22642</v>
      </c>
      <c r="D19" s="75">
        <v>19</v>
      </c>
      <c r="E19" s="85">
        <v>4.0004</v>
      </c>
      <c r="F19" s="77">
        <v>12.31447</v>
      </c>
      <c r="G19" s="77">
        <v>16.314869999999999</v>
      </c>
      <c r="H19" s="78">
        <v>15.085100000000001</v>
      </c>
      <c r="I19" s="79" t="s">
        <v>55</v>
      </c>
      <c r="J19" s="77">
        <v>0.95755000000000001</v>
      </c>
      <c r="K19" s="77">
        <v>0.96492</v>
      </c>
      <c r="L19" s="80">
        <v>7.3699999999999877E-3</v>
      </c>
      <c r="M19" s="78">
        <v>4</v>
      </c>
      <c r="N19" s="76">
        <v>13.1121</v>
      </c>
      <c r="O19" s="84">
        <v>0.79762999999999984</v>
      </c>
      <c r="P19" s="74" t="s">
        <v>56</v>
      </c>
      <c r="Q19" s="77">
        <v>10.219049999999999</v>
      </c>
      <c r="R19" s="77">
        <v>10.298170000000001</v>
      </c>
      <c r="S19" s="83">
        <v>7.9120000000001411E-2</v>
      </c>
      <c r="T19" s="77">
        <v>4.9036099999999996</v>
      </c>
      <c r="U19" s="80">
        <v>1.41E-3</v>
      </c>
      <c r="V19" s="77">
        <v>39</v>
      </c>
      <c r="W19" s="77">
        <v>833830.92606428871</v>
      </c>
    </row>
    <row r="20" spans="2:23" x14ac:dyDescent="0.3">
      <c r="B20" s="73" t="s">
        <v>57</v>
      </c>
      <c r="C20" s="74">
        <v>22642</v>
      </c>
      <c r="D20" s="75">
        <v>20</v>
      </c>
      <c r="E20" s="76">
        <v>4.0005199999999999</v>
      </c>
      <c r="F20" s="77">
        <v>12.73183</v>
      </c>
      <c r="G20" s="77">
        <v>16.73235</v>
      </c>
      <c r="H20" s="78">
        <v>15.474399999999999</v>
      </c>
      <c r="I20" s="79" t="s">
        <v>58</v>
      </c>
      <c r="J20" s="77">
        <v>0.95989000000000002</v>
      </c>
      <c r="K20" s="77">
        <v>0.96718000000000004</v>
      </c>
      <c r="L20" s="80">
        <v>7.2900000000000187E-3</v>
      </c>
      <c r="M20" s="78">
        <v>2</v>
      </c>
      <c r="N20" s="76">
        <v>13.4414</v>
      </c>
      <c r="O20" s="84">
        <v>0.70956999999999937</v>
      </c>
      <c r="P20" s="74" t="s">
        <v>59</v>
      </c>
      <c r="Q20" s="83">
        <v>10.171799999999999</v>
      </c>
      <c r="R20" s="77">
        <v>10.215780000000001</v>
      </c>
      <c r="S20" s="83">
        <v>4.398000000000124E-2</v>
      </c>
      <c r="T20" s="77">
        <v>4.8683199999999998</v>
      </c>
      <c r="U20" s="80">
        <v>1.5299999999999999E-3</v>
      </c>
      <c r="V20" s="77">
        <v>24</v>
      </c>
      <c r="W20" s="77">
        <v>780250.80733330513</v>
      </c>
    </row>
    <row r="21" spans="2:23" x14ac:dyDescent="0.3">
      <c r="B21" s="73" t="s">
        <v>60</v>
      </c>
      <c r="C21" s="74">
        <v>22642</v>
      </c>
      <c r="D21" s="75">
        <v>25</v>
      </c>
      <c r="E21" s="76">
        <v>4.00075</v>
      </c>
      <c r="F21" s="77">
        <v>12.825659999999999</v>
      </c>
      <c r="G21" s="77">
        <v>16.826409999999999</v>
      </c>
      <c r="H21" s="78">
        <v>15.7112</v>
      </c>
      <c r="I21" s="79" t="s">
        <v>61</v>
      </c>
      <c r="J21" s="77">
        <v>0.94423999999999997</v>
      </c>
      <c r="K21" s="77">
        <v>0.94494999999999996</v>
      </c>
      <c r="L21" s="80">
        <v>7.0999999999998842E-4</v>
      </c>
      <c r="M21" s="78">
        <v>10</v>
      </c>
      <c r="N21" s="76">
        <v>14.8156</v>
      </c>
      <c r="O21" s="84">
        <v>1.9899400000000007</v>
      </c>
      <c r="P21" s="74" t="s">
        <v>62</v>
      </c>
      <c r="Q21" s="77">
        <v>10.33146</v>
      </c>
      <c r="R21" s="77">
        <v>10.43153</v>
      </c>
      <c r="S21" s="83">
        <v>0.10007000000000055</v>
      </c>
      <c r="T21" s="77">
        <v>4.9323899999999998</v>
      </c>
      <c r="U21" s="80">
        <v>2.5600000000000002E-3</v>
      </c>
      <c r="V21" s="77">
        <v>20</v>
      </c>
      <c r="W21" s="77">
        <v>454015.70583629637</v>
      </c>
    </row>
    <row r="22" spans="2:23" x14ac:dyDescent="0.3">
      <c r="B22" s="73" t="s">
        <v>63</v>
      </c>
      <c r="C22" s="74">
        <v>22642</v>
      </c>
      <c r="D22" s="75">
        <v>26</v>
      </c>
      <c r="E22" s="76">
        <v>4.0003599999999997</v>
      </c>
      <c r="F22" s="77">
        <v>12.85055</v>
      </c>
      <c r="G22" s="77">
        <v>16.850909999999999</v>
      </c>
      <c r="H22" s="78">
        <v>15.8553</v>
      </c>
      <c r="I22" s="79" t="s">
        <v>64</v>
      </c>
      <c r="J22" s="77">
        <v>0.95865</v>
      </c>
      <c r="K22" s="77">
        <v>0.96133999999999997</v>
      </c>
      <c r="L22" s="80">
        <v>2.6899999999999702E-3</v>
      </c>
      <c r="M22" s="78">
        <v>0</v>
      </c>
      <c r="N22" s="76">
        <v>14.906499999999999</v>
      </c>
      <c r="O22" s="84">
        <v>2.0559499999999993</v>
      </c>
      <c r="P22" s="74" t="s">
        <v>65</v>
      </c>
      <c r="Q22" s="77">
        <v>10.23441</v>
      </c>
      <c r="R22" s="77">
        <v>10.33939</v>
      </c>
      <c r="S22" s="83">
        <v>0.10497999999999941</v>
      </c>
      <c r="T22" s="77">
        <v>5.01302</v>
      </c>
      <c r="U22" s="80">
        <v>1.7700000000000001E-3</v>
      </c>
      <c r="V22" s="77">
        <v>14</v>
      </c>
      <c r="W22" s="77">
        <v>952510.20576687076</v>
      </c>
    </row>
    <row r="23" spans="2:23" x14ac:dyDescent="0.3">
      <c r="B23" s="73" t="s">
        <v>66</v>
      </c>
      <c r="C23" s="74">
        <v>22642</v>
      </c>
      <c r="D23" s="75">
        <v>27</v>
      </c>
      <c r="E23" s="76">
        <v>4.00061</v>
      </c>
      <c r="F23" s="77">
        <v>12.76483</v>
      </c>
      <c r="G23" s="77">
        <v>16.765439999999998</v>
      </c>
      <c r="H23" s="86">
        <v>15.413</v>
      </c>
      <c r="I23" s="79" t="s">
        <v>67</v>
      </c>
      <c r="J23" s="77">
        <v>0.96711999999999998</v>
      </c>
      <c r="K23" s="77">
        <v>0.96843999999999997</v>
      </c>
      <c r="L23" s="80">
        <v>1.3199999999999878E-3</v>
      </c>
      <c r="M23" s="78">
        <v>23</v>
      </c>
      <c r="N23" s="76">
        <v>14.4582</v>
      </c>
      <c r="O23" s="84">
        <v>1.6933699999999998</v>
      </c>
      <c r="P23" s="74" t="s">
        <v>68</v>
      </c>
      <c r="Q23" s="77">
        <v>10.318849999999999</v>
      </c>
      <c r="R23" s="77">
        <v>10.46416</v>
      </c>
      <c r="S23" s="83">
        <v>0.14531000000000027</v>
      </c>
      <c r="T23" s="77">
        <v>4.8191100000000002</v>
      </c>
      <c r="U23" s="80">
        <v>1.48E-3</v>
      </c>
      <c r="V23" s="77">
        <v>21</v>
      </c>
      <c r="W23" s="77">
        <v>1276261.1549719532</v>
      </c>
    </row>
    <row r="24" spans="2:23" x14ac:dyDescent="0.3">
      <c r="B24" s="73" t="s">
        <v>69</v>
      </c>
      <c r="C24" s="74">
        <v>22642</v>
      </c>
      <c r="D24" s="75">
        <v>28</v>
      </c>
      <c r="E24" s="76">
        <v>4.00136</v>
      </c>
      <c r="F24" s="77">
        <v>12.73015</v>
      </c>
      <c r="G24" s="77">
        <v>16.73151</v>
      </c>
      <c r="H24" s="86">
        <v>16.227</v>
      </c>
      <c r="I24" s="79" t="s">
        <v>70</v>
      </c>
      <c r="J24" s="77">
        <v>0.96733999999999998</v>
      </c>
      <c r="K24" s="77">
        <v>0.96840999999999999</v>
      </c>
      <c r="L24" s="80">
        <v>1.0700000000000154E-3</v>
      </c>
      <c r="M24" s="78">
        <v>0</v>
      </c>
      <c r="N24" s="76">
        <v>15.100099999999999</v>
      </c>
      <c r="O24" s="84">
        <v>2.3699499999999993</v>
      </c>
      <c r="P24" s="74" t="s">
        <v>71</v>
      </c>
      <c r="Q24" s="77">
        <v>10.19248</v>
      </c>
      <c r="R24" s="77">
        <v>10.375450000000001</v>
      </c>
      <c r="S24" s="83">
        <v>0.18297000000000097</v>
      </c>
      <c r="T24" s="77">
        <v>4.8670099999999996</v>
      </c>
      <c r="U24" s="80">
        <v>2.1700000000000001E-3</v>
      </c>
      <c r="V24" s="77">
        <v>18</v>
      </c>
      <c r="W24" s="77">
        <v>913661.62715327402</v>
      </c>
    </row>
    <row r="25" spans="2:23" x14ac:dyDescent="0.3">
      <c r="B25" s="73" t="s">
        <v>72</v>
      </c>
      <c r="C25" s="74">
        <v>22642</v>
      </c>
      <c r="D25" s="75">
        <v>29</v>
      </c>
      <c r="E25" s="76">
        <v>4.00122</v>
      </c>
      <c r="F25" s="77">
        <v>12.69083</v>
      </c>
      <c r="G25" s="77">
        <v>16.692050000000002</v>
      </c>
      <c r="H25" s="78">
        <v>15.405799999999999</v>
      </c>
      <c r="I25" s="79" t="s">
        <v>73</v>
      </c>
      <c r="J25" s="77">
        <v>0.94637000000000004</v>
      </c>
      <c r="K25" s="77">
        <v>0.95342000000000005</v>
      </c>
      <c r="L25" s="80">
        <v>7.0500000000000007E-3</v>
      </c>
      <c r="M25" s="78">
        <v>9</v>
      </c>
      <c r="N25" s="76">
        <v>14.2645</v>
      </c>
      <c r="O25" s="84">
        <v>1.5736699999999999</v>
      </c>
      <c r="P25" s="74" t="s">
        <v>74</v>
      </c>
      <c r="Q25" s="77">
        <v>10.168570000000001</v>
      </c>
      <c r="R25" s="77">
        <v>10.211790000000001</v>
      </c>
      <c r="S25" s="83">
        <v>4.3219999999999814E-2</v>
      </c>
      <c r="T25" s="77">
        <v>4.9444499999999998</v>
      </c>
      <c r="U25" s="80">
        <v>1.5100000000000001E-3</v>
      </c>
      <c r="V25" s="77">
        <v>23</v>
      </c>
      <c r="W25" s="77">
        <v>365547.0078983368</v>
      </c>
    </row>
    <row r="26" spans="2:23" x14ac:dyDescent="0.3">
      <c r="B26" s="73" t="s">
        <v>75</v>
      </c>
      <c r="C26" s="74">
        <v>22642</v>
      </c>
      <c r="D26" s="75">
        <v>30</v>
      </c>
      <c r="E26" s="76">
        <v>4.0007299999999999</v>
      </c>
      <c r="F26" s="77">
        <v>12.84966</v>
      </c>
      <c r="G26" s="77">
        <v>16.850390000000001</v>
      </c>
      <c r="H26" s="78">
        <v>15.7722</v>
      </c>
      <c r="I26" s="79" t="s">
        <v>76</v>
      </c>
      <c r="J26" s="77">
        <v>0.95443</v>
      </c>
      <c r="K26" s="83">
        <v>0.95789999999999997</v>
      </c>
      <c r="L26" s="80">
        <v>3.4699999999999731E-3</v>
      </c>
      <c r="M26" s="78">
        <v>15</v>
      </c>
      <c r="N26" s="76">
        <v>14.9329</v>
      </c>
      <c r="O26" s="84">
        <v>2.08324</v>
      </c>
      <c r="P26" s="74" t="s">
        <v>77</v>
      </c>
      <c r="Q26" s="77">
        <v>10.06169</v>
      </c>
      <c r="R26" s="77">
        <v>10.11562</v>
      </c>
      <c r="S26" s="83">
        <v>5.3929999999999367E-2</v>
      </c>
      <c r="T26" s="77">
        <v>4.8345399999999996</v>
      </c>
      <c r="U26" s="80">
        <v>2.0899999999999998E-3</v>
      </c>
      <c r="V26" s="77">
        <v>50</v>
      </c>
      <c r="W26" s="77">
        <v>114512.19617509544</v>
      </c>
    </row>
    <row r="27" spans="2:23" x14ac:dyDescent="0.3">
      <c r="B27" s="73" t="s">
        <v>78</v>
      </c>
      <c r="C27" s="74">
        <v>22642</v>
      </c>
      <c r="D27" s="75">
        <v>31</v>
      </c>
      <c r="E27" s="76">
        <v>4.0002300000000002</v>
      </c>
      <c r="F27" s="77">
        <v>12.861840000000001</v>
      </c>
      <c r="G27" s="77">
        <v>16.862070000000003</v>
      </c>
      <c r="H27" s="78">
        <v>15.807600000000001</v>
      </c>
      <c r="I27" s="79" t="s">
        <v>79</v>
      </c>
      <c r="J27" s="77">
        <v>0.95006000000000002</v>
      </c>
      <c r="K27" s="77">
        <v>0.95087999999999995</v>
      </c>
      <c r="L27" s="80">
        <v>8.1999999999993189E-4</v>
      </c>
      <c r="M27" s="78">
        <v>6</v>
      </c>
      <c r="N27" s="76">
        <v>14.3041</v>
      </c>
      <c r="O27" s="84">
        <v>1.4422599999999992</v>
      </c>
      <c r="P27" s="74" t="s">
        <v>80</v>
      </c>
      <c r="Q27" s="77">
        <v>10.21895</v>
      </c>
      <c r="R27" s="77">
        <v>10.26111</v>
      </c>
      <c r="S27" s="83">
        <v>4.2160000000000863E-2</v>
      </c>
      <c r="T27" s="77">
        <v>4.6914699999999998</v>
      </c>
      <c r="U27" s="87">
        <v>2E-3</v>
      </c>
      <c r="V27" s="77">
        <v>11</v>
      </c>
      <c r="W27" s="77">
        <v>614202.0793124052</v>
      </c>
    </row>
    <row r="28" spans="2:23" x14ac:dyDescent="0.3">
      <c r="B28" s="73" t="s">
        <v>81</v>
      </c>
      <c r="C28" s="74">
        <v>22642</v>
      </c>
      <c r="D28" s="75">
        <v>32</v>
      </c>
      <c r="E28" s="76">
        <v>4.00061</v>
      </c>
      <c r="F28" s="77">
        <v>12.753489999999999</v>
      </c>
      <c r="G28" s="83">
        <v>16.754100000000001</v>
      </c>
      <c r="H28" s="86">
        <v>15.979400000000002</v>
      </c>
      <c r="I28" s="79" t="s">
        <v>82</v>
      </c>
      <c r="J28" s="77">
        <v>0.94428999999999996</v>
      </c>
      <c r="K28" s="77">
        <v>0.95552000000000004</v>
      </c>
      <c r="L28" s="80">
        <v>1.1230000000000073E-2</v>
      </c>
      <c r="M28" s="88">
        <v>0</v>
      </c>
      <c r="N28" s="89">
        <v>14.8072</v>
      </c>
      <c r="O28" s="90">
        <v>2.0537100000000006</v>
      </c>
      <c r="P28" s="74" t="s">
        <v>83</v>
      </c>
      <c r="Q28" s="83">
        <v>10.1882</v>
      </c>
      <c r="R28" s="77">
        <v>10.44218</v>
      </c>
      <c r="S28" s="83">
        <v>0.25398000000000032</v>
      </c>
      <c r="T28" s="77">
        <v>4.8453299999999997</v>
      </c>
      <c r="U28" s="80">
        <v>2.48E-3</v>
      </c>
      <c r="V28" s="77">
        <v>15</v>
      </c>
      <c r="W28" s="77">
        <v>1536718.7172357328</v>
      </c>
    </row>
    <row r="29" spans="2:23" x14ac:dyDescent="0.3">
      <c r="B29" s="73" t="s">
        <v>84</v>
      </c>
      <c r="C29" s="74">
        <v>22642</v>
      </c>
      <c r="D29" s="75">
        <v>33</v>
      </c>
      <c r="E29" s="85">
        <v>4.0004999999999997</v>
      </c>
      <c r="F29" s="77">
        <v>12.714230000000001</v>
      </c>
      <c r="G29" s="83">
        <v>16.714729999999999</v>
      </c>
      <c r="H29" s="78">
        <v>15.441700000000001</v>
      </c>
      <c r="I29" s="79" t="s">
        <v>85</v>
      </c>
      <c r="J29" s="77">
        <v>0.96448</v>
      </c>
      <c r="K29" s="77">
        <v>0.97253000000000001</v>
      </c>
      <c r="L29" s="80">
        <v>8.0500000000000016E-3</v>
      </c>
      <c r="M29" s="78">
        <v>5</v>
      </c>
      <c r="N29" s="76">
        <v>14.3741</v>
      </c>
      <c r="O29" s="84">
        <v>1.6598699999999997</v>
      </c>
      <c r="P29" s="74" t="s">
        <v>86</v>
      </c>
      <c r="Q29" s="77">
        <v>10.224909999999999</v>
      </c>
      <c r="R29" s="77">
        <v>10.26829</v>
      </c>
      <c r="S29" s="83">
        <v>4.3380000000000862E-2</v>
      </c>
      <c r="T29" s="77">
        <v>4.82721</v>
      </c>
      <c r="U29" s="80">
        <v>1.73E-3</v>
      </c>
      <c r="V29" s="77">
        <v>16</v>
      </c>
      <c r="W29" s="77">
        <v>436441.76762085216</v>
      </c>
    </row>
    <row r="30" spans="2:23" x14ac:dyDescent="0.3">
      <c r="B30" s="73" t="s">
        <v>87</v>
      </c>
      <c r="C30" s="74">
        <v>22642</v>
      </c>
      <c r="D30" s="75">
        <v>34</v>
      </c>
      <c r="E30" s="76">
        <v>4.0003099999999998</v>
      </c>
      <c r="F30" s="77">
        <v>12.70553</v>
      </c>
      <c r="G30" s="77">
        <v>16.705839999999998</v>
      </c>
      <c r="H30" s="78">
        <v>15.6555</v>
      </c>
      <c r="I30" s="79" t="s">
        <v>88</v>
      </c>
      <c r="J30" s="77">
        <v>0.96728999999999998</v>
      </c>
      <c r="K30" s="77">
        <v>0.97001999999999999</v>
      </c>
      <c r="L30" s="80">
        <v>2.7300000000000102E-3</v>
      </c>
      <c r="M30" s="78">
        <v>0</v>
      </c>
      <c r="N30" s="76">
        <v>14.4359</v>
      </c>
      <c r="O30" s="84">
        <v>1.7303700000000006</v>
      </c>
      <c r="P30" s="74" t="s">
        <v>89</v>
      </c>
      <c r="Q30" s="77">
        <v>10.10131</v>
      </c>
      <c r="R30" s="77">
        <v>10.145379999999999</v>
      </c>
      <c r="S30" s="83">
        <v>4.4069999999999609E-2</v>
      </c>
      <c r="T30" s="77">
        <v>4.92448</v>
      </c>
      <c r="U30" s="80">
        <v>1.66E-3</v>
      </c>
      <c r="V30" s="77">
        <v>15</v>
      </c>
      <c r="W30" s="77">
        <v>472804.54887041973</v>
      </c>
    </row>
    <row r="31" spans="2:23" x14ac:dyDescent="0.3">
      <c r="B31" s="73" t="s">
        <v>90</v>
      </c>
      <c r="C31" s="74">
        <v>22642</v>
      </c>
      <c r="D31" s="75">
        <v>35</v>
      </c>
      <c r="E31" s="76">
        <v>4.0032399999999999</v>
      </c>
      <c r="F31" s="77">
        <v>12.72311</v>
      </c>
      <c r="G31" s="77">
        <v>16.72635</v>
      </c>
      <c r="H31" s="78">
        <v>16.188300000000002</v>
      </c>
      <c r="I31" s="79" t="s">
        <v>91</v>
      </c>
      <c r="J31" s="83">
        <v>0.96709999999999996</v>
      </c>
      <c r="K31" s="77">
        <v>0.96847000000000005</v>
      </c>
      <c r="L31" s="80">
        <v>1.3700000000000934E-3</v>
      </c>
      <c r="M31" s="78">
        <v>11</v>
      </c>
      <c r="N31" s="76">
        <v>14.407500000000001</v>
      </c>
      <c r="O31" s="84">
        <v>1.6843900000000005</v>
      </c>
      <c r="P31" s="74" t="s">
        <v>92</v>
      </c>
      <c r="Q31" s="77">
        <v>10.248390000000001</v>
      </c>
      <c r="R31" s="77">
        <v>10.340490000000001</v>
      </c>
      <c r="S31" s="83">
        <v>9.2100000000000293E-2</v>
      </c>
      <c r="T31" s="83">
        <v>4.9208999999999996</v>
      </c>
      <c r="U31" s="80">
        <v>1.67E-3</v>
      </c>
      <c r="V31" s="77">
        <v>16</v>
      </c>
      <c r="W31" s="77">
        <v>945926.60777033819</v>
      </c>
    </row>
    <row r="32" spans="2:23" x14ac:dyDescent="0.3">
      <c r="B32" s="73" t="s">
        <v>93</v>
      </c>
      <c r="C32" s="74">
        <v>22642</v>
      </c>
      <c r="D32" s="75">
        <v>36</v>
      </c>
      <c r="E32" s="85">
        <v>4.0027999999999997</v>
      </c>
      <c r="F32" s="77">
        <v>12.753159999999999</v>
      </c>
      <c r="G32" s="77">
        <v>16.755959999999998</v>
      </c>
      <c r="H32" s="78">
        <v>15.418900000000001</v>
      </c>
      <c r="I32" s="79" t="s">
        <v>94</v>
      </c>
      <c r="J32" s="83">
        <v>0.95789999999999997</v>
      </c>
      <c r="K32" s="77">
        <v>0.96262000000000003</v>
      </c>
      <c r="L32" s="80">
        <v>4.7200000000000575E-3</v>
      </c>
      <c r="M32" s="78">
        <v>3</v>
      </c>
      <c r="N32" s="76">
        <v>14.535299999999999</v>
      </c>
      <c r="O32" s="84">
        <v>1.7821400000000001</v>
      </c>
      <c r="P32" s="74" t="s">
        <v>95</v>
      </c>
      <c r="Q32" s="77">
        <v>10.21832</v>
      </c>
      <c r="R32" s="77">
        <v>10.246869999999999</v>
      </c>
      <c r="S32" s="83">
        <v>2.8549999999999187E-2</v>
      </c>
      <c r="T32" s="77">
        <v>4.91404</v>
      </c>
      <c r="U32" s="80">
        <v>2.2899999999999999E-3</v>
      </c>
      <c r="V32" s="77">
        <v>13</v>
      </c>
      <c r="W32" s="77">
        <v>248749.59352498842</v>
      </c>
    </row>
    <row r="33" spans="2:23" x14ac:dyDescent="0.3">
      <c r="B33" s="73" t="s">
        <v>96</v>
      </c>
      <c r="C33" s="74">
        <v>22642</v>
      </c>
      <c r="D33" s="75">
        <v>37</v>
      </c>
      <c r="E33" s="76">
        <v>4.0022500000000001</v>
      </c>
      <c r="F33" s="77">
        <v>12.73898</v>
      </c>
      <c r="G33" s="77">
        <v>16.741230000000002</v>
      </c>
      <c r="H33" s="78">
        <v>15.444699999999999</v>
      </c>
      <c r="I33" s="79" t="s">
        <v>97</v>
      </c>
      <c r="J33" s="77">
        <v>0.95443</v>
      </c>
      <c r="K33" s="77">
        <v>0.96292</v>
      </c>
      <c r="L33" s="80">
        <v>8.4899999999999975E-3</v>
      </c>
      <c r="M33" s="78">
        <v>4</v>
      </c>
      <c r="N33" s="76">
        <v>14.460100000000001</v>
      </c>
      <c r="O33" s="84">
        <v>1.7211200000000009</v>
      </c>
      <c r="P33" s="74" t="s">
        <v>98</v>
      </c>
      <c r="Q33" s="77">
        <v>10.41685</v>
      </c>
      <c r="R33" s="77">
        <v>10.447660000000001</v>
      </c>
      <c r="S33" s="83">
        <v>3.081000000000067E-2</v>
      </c>
      <c r="T33" s="77">
        <v>4.8351100000000002</v>
      </c>
      <c r="U33" s="80">
        <v>1.89E-3</v>
      </c>
      <c r="V33" s="77">
        <v>11</v>
      </c>
      <c r="W33" s="77">
        <v>398018.24235798308</v>
      </c>
    </row>
    <row r="34" spans="2:23" x14ac:dyDescent="0.3">
      <c r="B34" s="73" t="s">
        <v>99</v>
      </c>
      <c r="C34" s="74">
        <v>22642</v>
      </c>
      <c r="D34" s="75">
        <v>38</v>
      </c>
      <c r="E34" s="76">
        <v>4.0004799999999996</v>
      </c>
      <c r="F34" s="77">
        <v>12.716889999999999</v>
      </c>
      <c r="G34" s="77">
        <v>16.717369999999999</v>
      </c>
      <c r="H34" s="78">
        <v>16.143799999999999</v>
      </c>
      <c r="I34" s="79" t="s">
        <v>100</v>
      </c>
      <c r="J34" s="77">
        <v>0.95745000000000002</v>
      </c>
      <c r="K34" s="77">
        <v>0.96287999999999996</v>
      </c>
      <c r="L34" s="80">
        <v>5.4299999999999349E-3</v>
      </c>
      <c r="M34" s="78">
        <v>0</v>
      </c>
      <c r="N34" s="76">
        <v>14.4809</v>
      </c>
      <c r="O34" s="84">
        <v>1.7640100000000007</v>
      </c>
      <c r="P34" s="74" t="s">
        <v>101</v>
      </c>
      <c r="Q34" s="77">
        <v>10.237679999999999</v>
      </c>
      <c r="R34" s="77">
        <v>10.28725</v>
      </c>
      <c r="S34" s="83">
        <v>4.9570000000001002E-2</v>
      </c>
      <c r="T34" s="77">
        <v>4.8448599999999997</v>
      </c>
      <c r="U34" s="80">
        <v>1.48E-3</v>
      </c>
      <c r="V34" s="77">
        <v>10</v>
      </c>
      <c r="W34" s="77">
        <v>877673.6917131705</v>
      </c>
    </row>
    <row r="35" spans="2:23" x14ac:dyDescent="0.3">
      <c r="B35" s="73" t="s">
        <v>102</v>
      </c>
      <c r="C35" s="74">
        <v>22642</v>
      </c>
      <c r="D35" s="75">
        <v>39</v>
      </c>
      <c r="E35" s="76">
        <v>4.0015499999999999</v>
      </c>
      <c r="F35" s="77">
        <v>12.66704</v>
      </c>
      <c r="G35" s="77">
        <v>16.668590000000002</v>
      </c>
      <c r="H35" s="86">
        <v>15.106999999999999</v>
      </c>
      <c r="I35" s="79" t="s">
        <v>103</v>
      </c>
      <c r="J35" s="77">
        <v>0.95315000000000005</v>
      </c>
      <c r="K35" s="77">
        <v>0.96296000000000004</v>
      </c>
      <c r="L35" s="80">
        <v>9.8099999999999854E-3</v>
      </c>
      <c r="M35" s="78">
        <v>10</v>
      </c>
      <c r="N35" s="76">
        <v>13.9117</v>
      </c>
      <c r="O35" s="84">
        <v>1.2446599999999997</v>
      </c>
      <c r="P35" s="74" t="s">
        <v>104</v>
      </c>
      <c r="Q35" s="83">
        <v>10.195600000000001</v>
      </c>
      <c r="R35" s="83">
        <v>10.217000000000001</v>
      </c>
      <c r="S35" s="83">
        <v>2.1399999999999864E-2</v>
      </c>
      <c r="T35" s="77">
        <v>4.9205399999999999</v>
      </c>
      <c r="U35" s="80">
        <v>1.67E-3</v>
      </c>
      <c r="V35" s="77">
        <v>9</v>
      </c>
      <c r="W35" s="77">
        <v>528787.25593713403</v>
      </c>
    </row>
    <row r="36" spans="2:23" x14ac:dyDescent="0.3">
      <c r="B36" s="73" t="s">
        <v>105</v>
      </c>
      <c r="C36" s="74">
        <v>22642</v>
      </c>
      <c r="D36" s="75">
        <v>40</v>
      </c>
      <c r="E36" s="76">
        <v>4.0009600000000001</v>
      </c>
      <c r="F36" s="77">
        <v>12.735519999999999</v>
      </c>
      <c r="G36" s="77">
        <v>16.73648</v>
      </c>
      <c r="H36" s="86">
        <v>15.269</v>
      </c>
      <c r="I36" s="79" t="s">
        <v>106</v>
      </c>
      <c r="J36" s="77">
        <v>0.99043999999999999</v>
      </c>
      <c r="K36" s="83">
        <v>0.99490000000000001</v>
      </c>
      <c r="L36" s="80">
        <v>4.4600000000000195E-3</v>
      </c>
      <c r="M36" s="78">
        <v>7</v>
      </c>
      <c r="N36" s="76">
        <v>14.1609</v>
      </c>
      <c r="O36" s="84">
        <v>1.4253800000000005</v>
      </c>
      <c r="P36" s="74" t="s">
        <v>107</v>
      </c>
      <c r="Q36" s="77">
        <v>10.137230000000001</v>
      </c>
      <c r="R36" s="77">
        <v>10.18037</v>
      </c>
      <c r="S36" s="83">
        <v>4.313999999999929E-2</v>
      </c>
      <c r="T36" s="77">
        <v>4.9262899999999998</v>
      </c>
      <c r="U36" s="80">
        <v>1.6100000000000001E-3</v>
      </c>
      <c r="V36" s="77">
        <v>19</v>
      </c>
      <c r="W36" s="77">
        <v>457348.14596402552</v>
      </c>
    </row>
    <row r="37" spans="2:23" x14ac:dyDescent="0.3">
      <c r="B37" s="73" t="s">
        <v>108</v>
      </c>
      <c r="C37" s="74">
        <v>22642</v>
      </c>
      <c r="D37" s="75">
        <v>41</v>
      </c>
      <c r="E37" s="85">
        <v>4.0008999999999997</v>
      </c>
      <c r="F37" s="83">
        <v>12.661</v>
      </c>
      <c r="G37" s="83">
        <v>16.661899999999999</v>
      </c>
      <c r="H37" s="78">
        <v>15.9148</v>
      </c>
      <c r="I37" s="79" t="s">
        <v>109</v>
      </c>
      <c r="J37" s="77">
        <v>0.96004</v>
      </c>
      <c r="K37" s="77">
        <v>0.96162999999999998</v>
      </c>
      <c r="L37" s="80">
        <v>1.5899999999999803E-3</v>
      </c>
      <c r="M37" s="78">
        <v>1</v>
      </c>
      <c r="N37" s="76">
        <v>13.6478</v>
      </c>
      <c r="O37" s="84">
        <v>0.98680000000000057</v>
      </c>
      <c r="P37" s="74" t="s">
        <v>110</v>
      </c>
      <c r="Q37" s="77">
        <v>10.291639999999999</v>
      </c>
      <c r="R37" s="77">
        <v>10.44309</v>
      </c>
      <c r="S37" s="83">
        <v>0.15145000000000053</v>
      </c>
      <c r="T37" s="77">
        <v>4.8728300000000004</v>
      </c>
      <c r="U37" s="80">
        <v>1.47E-3</v>
      </c>
      <c r="V37" s="77">
        <v>19</v>
      </c>
      <c r="W37" s="77">
        <v>2540072.5487643555</v>
      </c>
    </row>
    <row r="38" spans="2:23" x14ac:dyDescent="0.3">
      <c r="B38" s="73" t="s">
        <v>111</v>
      </c>
      <c r="C38" s="74">
        <v>22642</v>
      </c>
      <c r="D38" s="75">
        <v>42</v>
      </c>
      <c r="E38" s="76">
        <v>4.0073800000000004</v>
      </c>
      <c r="F38" s="77">
        <v>12.74112</v>
      </c>
      <c r="G38" s="83">
        <v>16.7485</v>
      </c>
      <c r="H38" s="78">
        <v>15.3399</v>
      </c>
      <c r="I38" s="79" t="s">
        <v>112</v>
      </c>
      <c r="J38" s="77">
        <v>0.94635999999999998</v>
      </c>
      <c r="K38" s="77">
        <v>0.94747000000000003</v>
      </c>
      <c r="L38" s="80">
        <v>1.1100000000000554E-3</v>
      </c>
      <c r="M38" s="78">
        <v>0</v>
      </c>
      <c r="N38" s="76">
        <v>13.4335</v>
      </c>
      <c r="O38" s="84">
        <v>0.69238</v>
      </c>
      <c r="P38" s="74" t="s">
        <v>113</v>
      </c>
      <c r="Q38" s="77">
        <v>10.159179999999999</v>
      </c>
      <c r="R38" s="77">
        <v>10.22357</v>
      </c>
      <c r="S38" s="83">
        <v>6.439000000000128E-2</v>
      </c>
      <c r="T38" s="77">
        <v>4.9399899999999999</v>
      </c>
      <c r="U38" s="80">
        <v>1.7600000000000001E-3</v>
      </c>
      <c r="V38" s="77">
        <v>10</v>
      </c>
      <c r="W38" s="77">
        <v>2442520.1922092661</v>
      </c>
    </row>
    <row r="39" spans="2:23" x14ac:dyDescent="0.3">
      <c r="B39" s="73" t="s">
        <v>114</v>
      </c>
      <c r="C39" s="74">
        <v>22654</v>
      </c>
      <c r="D39" s="75">
        <v>1</v>
      </c>
      <c r="E39" s="85">
        <v>4.0026000000000002</v>
      </c>
      <c r="F39" s="77">
        <v>12.71899</v>
      </c>
      <c r="G39" s="77">
        <v>16.721589999999999</v>
      </c>
      <c r="H39" s="78">
        <v>15.280799999999999</v>
      </c>
      <c r="I39" s="79" t="s">
        <v>115</v>
      </c>
      <c r="J39" s="77">
        <v>1.01755</v>
      </c>
      <c r="K39" s="77">
        <v>1.0186299999999999</v>
      </c>
      <c r="L39" s="80">
        <v>1.0799999999999699E-3</v>
      </c>
      <c r="M39" s="78">
        <v>3</v>
      </c>
      <c r="N39" s="76">
        <v>14.0967</v>
      </c>
      <c r="O39" s="84">
        <v>1.3777100000000004</v>
      </c>
      <c r="P39" s="74" t="s">
        <v>116</v>
      </c>
      <c r="Q39" s="77">
        <v>10.221550000000001</v>
      </c>
      <c r="R39" s="77">
        <v>10.246560000000001</v>
      </c>
      <c r="S39" s="83">
        <v>2.5009999999999977E-2</v>
      </c>
      <c r="T39" s="77">
        <v>4.9677199999999999</v>
      </c>
      <c r="U39" s="80">
        <v>1.6800000000000001E-3</v>
      </c>
      <c r="V39" s="77">
        <v>8</v>
      </c>
      <c r="W39" s="77">
        <v>624357.78630757448</v>
      </c>
    </row>
    <row r="40" spans="2:23" x14ac:dyDescent="0.3">
      <c r="B40" s="73" t="s">
        <v>117</v>
      </c>
      <c r="C40" s="74">
        <v>22642</v>
      </c>
      <c r="D40" s="75">
        <v>1</v>
      </c>
      <c r="E40" s="76">
        <v>4.0011599999999996</v>
      </c>
      <c r="F40" s="77">
        <v>12.72208</v>
      </c>
      <c r="G40" s="77">
        <v>16.723240000000001</v>
      </c>
      <c r="H40" s="78">
        <v>15.9671</v>
      </c>
      <c r="I40" s="79" t="s">
        <v>118</v>
      </c>
      <c r="J40" s="77">
        <v>0.98902999999999996</v>
      </c>
      <c r="K40" s="77">
        <v>0.99219000000000002</v>
      </c>
      <c r="L40" s="80">
        <v>3.1600000000000517E-3</v>
      </c>
      <c r="M40" s="78">
        <v>0</v>
      </c>
      <c r="N40" s="76">
        <v>14.7766</v>
      </c>
      <c r="O40" s="84">
        <v>2.0545200000000001</v>
      </c>
      <c r="P40" s="74" t="s">
        <v>119</v>
      </c>
      <c r="Q40" s="77">
        <v>10.098520000000001</v>
      </c>
      <c r="R40" s="77">
        <v>10.17155</v>
      </c>
      <c r="S40" s="83">
        <v>7.3029999999999262E-2</v>
      </c>
      <c r="T40" s="83">
        <v>4.9337999999999997</v>
      </c>
      <c r="U40" s="80">
        <v>1.7700000000000001E-3</v>
      </c>
      <c r="V40" s="77">
        <v>21</v>
      </c>
      <c r="W40" s="77">
        <v>442053.96066005889</v>
      </c>
    </row>
    <row r="41" spans="2:23" x14ac:dyDescent="0.3">
      <c r="B41" s="73" t="s">
        <v>120</v>
      </c>
      <c r="C41" s="74">
        <v>22642</v>
      </c>
      <c r="D41" s="75">
        <v>2</v>
      </c>
      <c r="E41" s="76">
        <v>4.0034599999999996</v>
      </c>
      <c r="F41" s="77">
        <v>12.730969999999999</v>
      </c>
      <c r="G41" s="77">
        <v>16.73443</v>
      </c>
      <c r="H41" s="78">
        <v>15.6014</v>
      </c>
      <c r="I41" s="79" t="s">
        <v>121</v>
      </c>
      <c r="J41" s="77">
        <v>0.95255999999999996</v>
      </c>
      <c r="K41" s="77">
        <v>0.95479999999999998</v>
      </c>
      <c r="L41" s="80">
        <v>2.2400000000000198E-3</v>
      </c>
      <c r="M41" s="78">
        <v>2</v>
      </c>
      <c r="N41" s="76">
        <v>13.9283</v>
      </c>
      <c r="O41" s="84">
        <v>1.1973300000000009</v>
      </c>
      <c r="P41" s="74" t="s">
        <v>122</v>
      </c>
      <c r="Q41" s="77">
        <v>10.26183</v>
      </c>
      <c r="R41" s="77">
        <v>10.31697</v>
      </c>
      <c r="S41" s="83">
        <v>5.5139999999999745E-2</v>
      </c>
      <c r="T41" s="83">
        <v>4.8104199999999997</v>
      </c>
      <c r="U41" s="80">
        <v>1.8799999999999999E-3</v>
      </c>
      <c r="V41" s="77">
        <v>7</v>
      </c>
      <c r="W41" s="77">
        <v>1617610.3913273818</v>
      </c>
    </row>
    <row r="42" spans="2:23" x14ac:dyDescent="0.3">
      <c r="B42" s="73" t="s">
        <v>123</v>
      </c>
      <c r="C42" s="74">
        <v>22642</v>
      </c>
      <c r="D42" s="75">
        <v>3</v>
      </c>
      <c r="E42" s="76">
        <v>4.0020499999999997</v>
      </c>
      <c r="F42" s="77">
        <v>12.708449999999999</v>
      </c>
      <c r="G42" s="83">
        <v>16.7105</v>
      </c>
      <c r="H42" s="78">
        <v>15.4314</v>
      </c>
      <c r="I42" s="79" t="s">
        <v>124</v>
      </c>
      <c r="J42" s="77">
        <v>0.94964999999999999</v>
      </c>
      <c r="K42" s="77">
        <v>0.95208000000000004</v>
      </c>
      <c r="L42" s="80">
        <v>2.4300000000000432E-3</v>
      </c>
      <c r="M42" s="78">
        <v>1</v>
      </c>
      <c r="N42" s="76">
        <v>13.8361</v>
      </c>
      <c r="O42" s="84">
        <v>1.1276500000000009</v>
      </c>
      <c r="P42" s="74" t="s">
        <v>125</v>
      </c>
      <c r="Q42" s="77">
        <v>10.23725</v>
      </c>
      <c r="R42" s="77">
        <v>10.27444</v>
      </c>
      <c r="S42" s="83">
        <v>3.7190000000000722E-2</v>
      </c>
      <c r="T42" s="83">
        <v>4.8375399999999997</v>
      </c>
      <c r="U42" s="80">
        <v>2.1199999999999999E-3</v>
      </c>
      <c r="V42" s="77">
        <v>8</v>
      </c>
      <c r="W42" s="77">
        <v>898882.50130302703</v>
      </c>
    </row>
    <row r="43" spans="2:23" x14ac:dyDescent="0.3">
      <c r="B43" s="73" t="s">
        <v>126</v>
      </c>
      <c r="C43" s="74">
        <v>22642</v>
      </c>
      <c r="D43" s="75">
        <v>4</v>
      </c>
      <c r="E43" s="76">
        <v>4.0001699999999998</v>
      </c>
      <c r="F43" s="83">
        <v>12.7165</v>
      </c>
      <c r="G43" s="77">
        <v>16.716670000000001</v>
      </c>
      <c r="H43" s="78">
        <v>16.008700000000001</v>
      </c>
      <c r="I43" s="79" t="s">
        <v>127</v>
      </c>
      <c r="J43" s="77">
        <v>0.96006000000000002</v>
      </c>
      <c r="K43" s="77">
        <v>0.96172999999999997</v>
      </c>
      <c r="L43" s="80">
        <v>1.6699999999999493E-3</v>
      </c>
      <c r="M43" s="78">
        <v>2</v>
      </c>
      <c r="N43" s="76">
        <v>14.8293</v>
      </c>
      <c r="O43" s="84">
        <v>2.1128</v>
      </c>
      <c r="P43" s="74" t="s">
        <v>128</v>
      </c>
      <c r="Q43" s="77">
        <v>10.11825</v>
      </c>
      <c r="R43" s="77">
        <v>10.20454</v>
      </c>
      <c r="S43" s="83">
        <v>8.6289999999999978E-2</v>
      </c>
      <c r="T43" s="83">
        <v>4.9558</v>
      </c>
      <c r="U43" s="80">
        <v>2.1099999999999999E-3</v>
      </c>
      <c r="V43" s="77">
        <v>17</v>
      </c>
      <c r="W43" s="77">
        <v>526317.27391405718</v>
      </c>
    </row>
    <row r="44" spans="2:23" x14ac:dyDescent="0.3">
      <c r="B44" s="73" t="s">
        <v>129</v>
      </c>
      <c r="C44" s="74">
        <v>22642</v>
      </c>
      <c r="D44" s="75">
        <v>5</v>
      </c>
      <c r="E44" s="76">
        <v>4.0009899999999998</v>
      </c>
      <c r="F44" s="83">
        <v>12.7174</v>
      </c>
      <c r="G44" s="77">
        <v>16.718389999999999</v>
      </c>
      <c r="H44" s="86">
        <v>15.734999999999999</v>
      </c>
      <c r="I44" s="79" t="s">
        <v>130</v>
      </c>
      <c r="J44" s="77">
        <v>0.94335000000000002</v>
      </c>
      <c r="K44" s="77">
        <v>0.94637000000000004</v>
      </c>
      <c r="L44" s="80">
        <v>3.0200000000000227E-3</v>
      </c>
      <c r="M44" s="78">
        <v>1</v>
      </c>
      <c r="N44" s="76">
        <v>13.940899999999999</v>
      </c>
      <c r="O44" s="84">
        <v>1.2234999999999996</v>
      </c>
      <c r="P44" s="74" t="s">
        <v>131</v>
      </c>
      <c r="Q44" s="77">
        <v>10.16419</v>
      </c>
      <c r="R44" s="77">
        <v>10.221439999999999</v>
      </c>
      <c r="S44" s="83">
        <v>5.7249999999999801E-2</v>
      </c>
      <c r="T44" s="83">
        <v>4.9471299999999996</v>
      </c>
      <c r="U44" s="80">
        <v>1.99E-3</v>
      </c>
      <c r="V44" s="77">
        <v>19</v>
      </c>
      <c r="W44" s="77">
        <v>572060.23449577298</v>
      </c>
    </row>
    <row r="45" spans="2:23" x14ac:dyDescent="0.3">
      <c r="B45" s="73" t="s">
        <v>132</v>
      </c>
      <c r="C45" s="74">
        <v>22642</v>
      </c>
      <c r="D45" s="75">
        <v>6</v>
      </c>
      <c r="E45" s="76">
        <v>4.00284</v>
      </c>
      <c r="F45" s="77">
        <v>12.71702</v>
      </c>
      <c r="G45" s="77">
        <v>16.719860000000001</v>
      </c>
      <c r="H45" s="78">
        <v>16.081299999999999</v>
      </c>
      <c r="I45" s="79" t="s">
        <v>133</v>
      </c>
      <c r="J45" s="77">
        <v>0.96460999999999997</v>
      </c>
      <c r="K45" s="77">
        <v>0.96723000000000003</v>
      </c>
      <c r="L45" s="80">
        <v>2.6200000000000667E-3</v>
      </c>
      <c r="M45" s="78">
        <v>0</v>
      </c>
      <c r="N45" s="81">
        <v>13.994</v>
      </c>
      <c r="O45" s="82">
        <v>1.27698</v>
      </c>
      <c r="P45" s="74" t="s">
        <v>134</v>
      </c>
      <c r="Q45" s="77">
        <v>10.213609999999999</v>
      </c>
      <c r="R45" s="77">
        <v>10.305389999999999</v>
      </c>
      <c r="S45" s="83">
        <v>9.1779999999999973E-2</v>
      </c>
      <c r="T45" s="83">
        <v>4.9884399999999998</v>
      </c>
      <c r="U45" s="80">
        <v>2.65E-3</v>
      </c>
      <c r="V45" s="77">
        <v>8</v>
      </c>
      <c r="W45" s="77">
        <v>1567129.9723374452</v>
      </c>
    </row>
    <row r="46" spans="2:23" x14ac:dyDescent="0.3">
      <c r="B46" s="73" t="s">
        <v>135</v>
      </c>
      <c r="C46" s="74">
        <v>22642</v>
      </c>
      <c r="D46" s="75">
        <v>7</v>
      </c>
      <c r="E46" s="76">
        <v>4.0004499999999998</v>
      </c>
      <c r="F46" s="77">
        <v>12.72864</v>
      </c>
      <c r="G46" s="77">
        <v>16.729089999999999</v>
      </c>
      <c r="H46" s="78">
        <v>16.151499999999999</v>
      </c>
      <c r="I46" s="79" t="s">
        <v>136</v>
      </c>
      <c r="J46" s="77">
        <v>0.94050999999999996</v>
      </c>
      <c r="K46" s="77">
        <v>0.94349000000000005</v>
      </c>
      <c r="L46" s="80">
        <v>2.9800000000000937E-3</v>
      </c>
      <c r="M46" s="78">
        <v>0</v>
      </c>
      <c r="N46" s="81">
        <v>14.356999999999999</v>
      </c>
      <c r="O46" s="82">
        <v>1.6283599999999989</v>
      </c>
      <c r="P46" s="74" t="s">
        <v>137</v>
      </c>
      <c r="Q46" s="83">
        <v>10.1945</v>
      </c>
      <c r="R46" s="77">
        <v>10.26642</v>
      </c>
      <c r="S46" s="83">
        <v>7.1920000000000428E-2</v>
      </c>
      <c r="T46" s="83">
        <v>4.8534699999999997</v>
      </c>
      <c r="U46" s="80">
        <v>2.6199999999999999E-3</v>
      </c>
      <c r="V46" s="77">
        <v>10</v>
      </c>
      <c r="W46" s="77">
        <v>779246.53831448779</v>
      </c>
    </row>
    <row r="47" spans="2:23" x14ac:dyDescent="0.3">
      <c r="B47" s="73" t="s">
        <v>138</v>
      </c>
      <c r="C47" s="74">
        <v>22642</v>
      </c>
      <c r="D47" s="75">
        <v>21</v>
      </c>
      <c r="E47" s="76">
        <v>4.0045099999999998</v>
      </c>
      <c r="F47" s="77">
        <v>12.727130000000001</v>
      </c>
      <c r="G47" s="77">
        <v>16.731639999999999</v>
      </c>
      <c r="H47" s="78">
        <v>15.5176</v>
      </c>
      <c r="I47" s="79" t="s">
        <v>139</v>
      </c>
      <c r="J47" s="77">
        <v>0.95321999999999996</v>
      </c>
      <c r="K47" s="77">
        <v>0.95484000000000002</v>
      </c>
      <c r="L47" s="80">
        <v>1.6200000000000658E-3</v>
      </c>
      <c r="M47" s="78">
        <v>0</v>
      </c>
      <c r="N47" s="76">
        <v>14.008699999999999</v>
      </c>
      <c r="O47" s="84">
        <v>1.2815699999999985</v>
      </c>
      <c r="P47" s="74" t="s">
        <v>140</v>
      </c>
      <c r="Q47" s="77">
        <v>10.24418</v>
      </c>
      <c r="R47" s="77">
        <v>10.296060000000001</v>
      </c>
      <c r="S47" s="83">
        <v>5.1880000000000592E-2</v>
      </c>
      <c r="T47" s="83">
        <v>4.79467</v>
      </c>
      <c r="U47" s="80">
        <v>3.16E-3</v>
      </c>
      <c r="V47" s="77">
        <v>11</v>
      </c>
      <c r="W47" s="77">
        <v>538337.69035792002</v>
      </c>
    </row>
    <row r="48" spans="2:23" x14ac:dyDescent="0.3">
      <c r="B48" s="73" t="s">
        <v>141</v>
      </c>
      <c r="C48" s="74">
        <v>22642</v>
      </c>
      <c r="D48" s="75">
        <v>22</v>
      </c>
      <c r="E48" s="85">
        <v>4</v>
      </c>
      <c r="F48" s="77">
        <v>12.666510000000001</v>
      </c>
      <c r="G48" s="83">
        <v>16.666510000000002</v>
      </c>
      <c r="H48" s="78">
        <v>15.332100000000001</v>
      </c>
      <c r="I48" s="79" t="s">
        <v>142</v>
      </c>
      <c r="J48" s="77">
        <v>0.98899000000000004</v>
      </c>
      <c r="K48" s="77">
        <v>0.99785000000000001</v>
      </c>
      <c r="L48" s="87">
        <v>8.859999999999979E-3</v>
      </c>
      <c r="M48" s="78">
        <v>1</v>
      </c>
      <c r="N48" s="81">
        <v>13.817600000000001</v>
      </c>
      <c r="O48" s="82">
        <v>1.1510899999999999</v>
      </c>
      <c r="P48" s="74" t="s">
        <v>143</v>
      </c>
      <c r="Q48" s="77">
        <v>10.22505</v>
      </c>
      <c r="R48" s="77">
        <v>10.32146</v>
      </c>
      <c r="S48" s="83">
        <v>9.6410000000000551E-2</v>
      </c>
      <c r="T48" s="83">
        <v>4.8863000000000003</v>
      </c>
      <c r="U48" s="80">
        <v>2.0100000000000001E-3</v>
      </c>
      <c r="V48" s="77">
        <v>10</v>
      </c>
      <c r="W48" s="77">
        <v>1926165.7855852854</v>
      </c>
    </row>
    <row r="49" spans="2:23" x14ac:dyDescent="0.3">
      <c r="B49" s="73" t="s">
        <v>144</v>
      </c>
      <c r="C49" s="74">
        <v>22642</v>
      </c>
      <c r="D49" s="75">
        <v>23</v>
      </c>
      <c r="E49" s="85">
        <v>4</v>
      </c>
      <c r="F49" s="77">
        <v>12.663259999999999</v>
      </c>
      <c r="G49" s="77">
        <v>16.663260000000001</v>
      </c>
      <c r="H49" s="78">
        <v>15.827199999999999</v>
      </c>
      <c r="I49" s="79" t="s">
        <v>145</v>
      </c>
      <c r="J49" s="77">
        <v>0.94142999999999999</v>
      </c>
      <c r="K49" s="77">
        <v>0.96342000000000005</v>
      </c>
      <c r="L49" s="87">
        <v>2.1990000000000065E-2</v>
      </c>
      <c r="M49" s="78">
        <v>0</v>
      </c>
      <c r="N49" s="76">
        <v>14.8125</v>
      </c>
      <c r="O49" s="84">
        <v>2.1492400000000007</v>
      </c>
      <c r="P49" s="74" t="s">
        <v>146</v>
      </c>
      <c r="Q49" s="77">
        <v>10.18459</v>
      </c>
      <c r="R49" s="77">
        <v>10.25788</v>
      </c>
      <c r="S49" s="83">
        <v>7.3290000000000077E-2</v>
      </c>
      <c r="T49" s="77">
        <v>4.8770899999999999</v>
      </c>
      <c r="U49" s="80">
        <v>2.7100000000000002E-3</v>
      </c>
      <c r="V49" s="77">
        <v>16</v>
      </c>
      <c r="W49" s="77">
        <v>363536.02420757903</v>
      </c>
    </row>
    <row r="50" spans="2:23" x14ac:dyDescent="0.3">
      <c r="B50" s="73" t="s">
        <v>147</v>
      </c>
      <c r="C50" s="74">
        <v>22642</v>
      </c>
      <c r="D50" s="75">
        <v>24</v>
      </c>
      <c r="E50" s="85">
        <v>4</v>
      </c>
      <c r="F50" s="77">
        <v>12.74601</v>
      </c>
      <c r="G50" s="77">
        <v>16.746009999999998</v>
      </c>
      <c r="H50" s="78">
        <v>15.5885</v>
      </c>
      <c r="I50" s="79" t="s">
        <v>148</v>
      </c>
      <c r="J50" s="77">
        <v>0.94340999999999997</v>
      </c>
      <c r="K50" s="77">
        <v>0.95091000000000003</v>
      </c>
      <c r="L50" s="87">
        <v>7.5000000000000622E-3</v>
      </c>
      <c r="M50" s="78">
        <v>0</v>
      </c>
      <c r="N50" s="76">
        <v>13.9687</v>
      </c>
      <c r="O50" s="84">
        <v>1.2226900000000001</v>
      </c>
      <c r="P50" s="74" t="s">
        <v>149</v>
      </c>
      <c r="Q50" s="77">
        <v>10.104889999999999</v>
      </c>
      <c r="R50" s="83">
        <v>10.192500000000001</v>
      </c>
      <c r="S50" s="83">
        <v>8.761000000000152E-2</v>
      </c>
      <c r="T50" s="77">
        <v>4.8867599999999998</v>
      </c>
      <c r="U50" s="80">
        <v>2.2799999999999999E-3</v>
      </c>
      <c r="V50" s="77">
        <v>8</v>
      </c>
      <c r="W50" s="77">
        <v>1815889.4518672333</v>
      </c>
    </row>
    <row r="51" spans="2:23" x14ac:dyDescent="0.3">
      <c r="B51" s="73" t="s">
        <v>150</v>
      </c>
      <c r="C51" s="74">
        <v>22640</v>
      </c>
      <c r="D51" s="75">
        <v>1</v>
      </c>
      <c r="E51" s="91">
        <v>4.0001600000000002</v>
      </c>
      <c r="F51" s="92">
        <v>12.76919</v>
      </c>
      <c r="G51" s="92">
        <v>16.769349999999999</v>
      </c>
      <c r="H51" s="93">
        <v>15.3902</v>
      </c>
      <c r="I51" s="94" t="s">
        <v>151</v>
      </c>
      <c r="J51" s="92">
        <v>0.95860999999999996</v>
      </c>
      <c r="K51" s="92">
        <v>0.96821000000000002</v>
      </c>
      <c r="L51" s="95">
        <v>9.6000000000000529E-3</v>
      </c>
      <c r="M51" s="93">
        <v>3</v>
      </c>
      <c r="N51" s="91">
        <v>14.608599999999999</v>
      </c>
      <c r="O51" s="96">
        <v>1.8394099999999991</v>
      </c>
      <c r="P51" s="97" t="s">
        <v>152</v>
      </c>
      <c r="Q51" s="92">
        <v>10.18671</v>
      </c>
      <c r="R51" s="92">
        <v>10.264989999999999</v>
      </c>
      <c r="S51" s="92">
        <v>7.8279999999999461E-2</v>
      </c>
      <c r="T51" s="92">
        <v>4.8715599999999997</v>
      </c>
      <c r="U51" s="98">
        <v>1.6800000000000001E-3</v>
      </c>
      <c r="V51" s="77">
        <v>12</v>
      </c>
      <c r="W51" s="77">
        <v>975795.17388382112</v>
      </c>
    </row>
    <row r="52" spans="2:23" x14ac:dyDescent="0.3">
      <c r="B52" s="73" t="s">
        <v>153</v>
      </c>
      <c r="C52" s="74">
        <v>22640</v>
      </c>
      <c r="D52" s="75">
        <v>2</v>
      </c>
      <c r="E52" s="91">
        <v>4.0003299999999999</v>
      </c>
      <c r="F52" s="92">
        <v>12.727320000000001</v>
      </c>
      <c r="G52" s="92">
        <v>16.727650000000001</v>
      </c>
      <c r="H52" s="93">
        <v>14.911300000000001</v>
      </c>
      <c r="I52" s="94" t="s">
        <v>154</v>
      </c>
      <c r="J52" s="99">
        <v>0.96740000000000004</v>
      </c>
      <c r="K52" s="92">
        <v>0.97658999999999996</v>
      </c>
      <c r="L52" s="98">
        <v>9.1899999999999205E-3</v>
      </c>
      <c r="M52" s="93">
        <v>1</v>
      </c>
      <c r="N52" s="91">
        <v>14.3528</v>
      </c>
      <c r="O52" s="96">
        <v>1.6254799999999996</v>
      </c>
      <c r="P52" s="97" t="s">
        <v>155</v>
      </c>
      <c r="Q52" s="92">
        <v>10.30147</v>
      </c>
      <c r="R52" s="92">
        <v>10.36317</v>
      </c>
      <c r="S52" s="99">
        <v>6.1700000000000088E-2</v>
      </c>
      <c r="T52" s="92">
        <v>4.77888</v>
      </c>
      <c r="U52" s="98">
        <v>2.1099999999999999E-3</v>
      </c>
      <c r="V52" s="77">
        <v>9</v>
      </c>
      <c r="W52" s="77">
        <v>923964.93295558554</v>
      </c>
    </row>
    <row r="53" spans="2:23" x14ac:dyDescent="0.3">
      <c r="B53" s="73" t="s">
        <v>156</v>
      </c>
      <c r="C53" s="74">
        <v>22641</v>
      </c>
      <c r="D53" s="75">
        <v>1</v>
      </c>
      <c r="E53" s="91">
        <v>4.0011799999999997</v>
      </c>
      <c r="F53" s="92">
        <v>12.802350000000001</v>
      </c>
      <c r="G53" s="92">
        <v>16.803530000000002</v>
      </c>
      <c r="H53" s="93">
        <v>15.326700000000001</v>
      </c>
      <c r="I53" s="94" t="s">
        <v>157</v>
      </c>
      <c r="J53" s="92">
        <v>0.94025999999999998</v>
      </c>
      <c r="K53" s="92">
        <v>0.95199</v>
      </c>
      <c r="L53" s="98">
        <v>1.1730000000000018E-2</v>
      </c>
      <c r="M53" s="93">
        <v>1</v>
      </c>
      <c r="N53" s="91">
        <v>14.3187</v>
      </c>
      <c r="O53" s="96">
        <v>1.5163499999999992</v>
      </c>
      <c r="P53" s="97" t="s">
        <v>158</v>
      </c>
      <c r="Q53" s="99">
        <v>10.313499999999999</v>
      </c>
      <c r="R53" s="92">
        <v>10.43699</v>
      </c>
      <c r="S53" s="92">
        <v>0.12349000000000032</v>
      </c>
      <c r="T53" s="92">
        <v>4.84246</v>
      </c>
      <c r="U53" s="98">
        <v>2.0500000000000002E-3</v>
      </c>
      <c r="V53" s="77">
        <v>11</v>
      </c>
      <c r="W53" s="77">
        <v>1669408.8390717139</v>
      </c>
    </row>
    <row r="54" spans="2:23" x14ac:dyDescent="0.3">
      <c r="B54" s="73" t="s">
        <v>159</v>
      </c>
      <c r="C54" s="74">
        <v>22643</v>
      </c>
      <c r="D54" s="75">
        <v>1</v>
      </c>
      <c r="E54" s="85">
        <v>4</v>
      </c>
      <c r="F54" s="77">
        <v>12.717140000000001</v>
      </c>
      <c r="G54" s="83">
        <v>16.717140000000001</v>
      </c>
      <c r="H54" s="78">
        <v>15.8247</v>
      </c>
      <c r="I54" s="79" t="s">
        <v>160</v>
      </c>
      <c r="J54" s="77">
        <v>0.97833999999999999</v>
      </c>
      <c r="K54" s="77">
        <v>0.98773</v>
      </c>
      <c r="L54" s="80">
        <v>9.3900000000000095E-3</v>
      </c>
      <c r="M54" s="78">
        <v>2</v>
      </c>
      <c r="N54" s="81">
        <v>13.731199999999999</v>
      </c>
      <c r="O54" s="82">
        <v>1.0140599999999989</v>
      </c>
      <c r="P54" s="74" t="s">
        <v>161</v>
      </c>
      <c r="Q54" s="77">
        <v>10.114280000000001</v>
      </c>
      <c r="R54" s="77">
        <v>10.184990000000001</v>
      </c>
      <c r="S54" s="83">
        <v>7.0710000000000051E-2</v>
      </c>
      <c r="T54" s="77">
        <v>4.8925200000000002</v>
      </c>
      <c r="U54" s="80">
        <v>2.7699999999999999E-3</v>
      </c>
      <c r="V54" s="77">
        <v>7</v>
      </c>
      <c r="W54" s="77">
        <v>1662326.3760419711</v>
      </c>
    </row>
    <row r="55" spans="2:23" x14ac:dyDescent="0.3">
      <c r="B55" s="73" t="s">
        <v>162</v>
      </c>
      <c r="C55" s="74">
        <v>22643</v>
      </c>
      <c r="D55" s="75">
        <v>3</v>
      </c>
      <c r="E55" s="76">
        <v>4.0034599999999996</v>
      </c>
      <c r="F55" s="77">
        <v>12.72476</v>
      </c>
      <c r="G55" s="83">
        <v>16.72822</v>
      </c>
      <c r="H55" s="78">
        <v>15.5863</v>
      </c>
      <c r="I55" s="79" t="s">
        <v>163</v>
      </c>
      <c r="J55" s="77">
        <v>0.99721000000000004</v>
      </c>
      <c r="K55" s="83">
        <v>1.0055000000000001</v>
      </c>
      <c r="L55" s="80">
        <v>8.2900000000000196E-3</v>
      </c>
      <c r="M55" s="78">
        <v>0</v>
      </c>
      <c r="N55" s="76">
        <v>14.109400000000001</v>
      </c>
      <c r="O55" s="84">
        <v>1.384640000000001</v>
      </c>
      <c r="P55" s="74" t="s">
        <v>164</v>
      </c>
      <c r="Q55" s="77">
        <v>10.259510000000001</v>
      </c>
      <c r="R55" s="83">
        <v>10.3108</v>
      </c>
      <c r="S55" s="83">
        <v>5.1289999999999836E-2</v>
      </c>
      <c r="T55" s="77">
        <v>4.8277599999999996</v>
      </c>
      <c r="U55" s="80">
        <v>3.1800000000000001E-3</v>
      </c>
      <c r="V55" s="77">
        <v>7</v>
      </c>
      <c r="W55" s="77">
        <v>769214.71805360692</v>
      </c>
    </row>
    <row r="56" spans="2:23" x14ac:dyDescent="0.3">
      <c r="B56" s="73" t="s">
        <v>165</v>
      </c>
      <c r="C56" s="74">
        <v>22643</v>
      </c>
      <c r="D56" s="75">
        <v>4</v>
      </c>
      <c r="E56" s="85">
        <v>4</v>
      </c>
      <c r="F56" s="77">
        <v>12.76426</v>
      </c>
      <c r="G56" s="83">
        <v>16.76426</v>
      </c>
      <c r="H56" s="78">
        <v>15.1052</v>
      </c>
      <c r="I56" s="79" t="s">
        <v>166</v>
      </c>
      <c r="J56" s="77">
        <v>0.94172999999999996</v>
      </c>
      <c r="K56" s="77">
        <v>0.97363999999999995</v>
      </c>
      <c r="L56" s="80">
        <v>3.1909999999999994E-2</v>
      </c>
      <c r="M56" s="78">
        <v>3</v>
      </c>
      <c r="N56" s="76">
        <v>13.6226</v>
      </c>
      <c r="O56" s="84">
        <v>0.8583400000000001</v>
      </c>
      <c r="P56" s="74" t="s">
        <v>167</v>
      </c>
      <c r="Q56" s="77">
        <v>10.212809999999999</v>
      </c>
      <c r="R56" s="77">
        <v>10.249779999999999</v>
      </c>
      <c r="S56" s="83">
        <v>3.6970000000000169E-2</v>
      </c>
      <c r="T56" s="83">
        <v>4.8074000000000003</v>
      </c>
      <c r="U56" s="80">
        <v>1.8600000000000001E-3</v>
      </c>
      <c r="V56" s="77">
        <v>6</v>
      </c>
      <c r="W56" s="77">
        <v>1784032.7558161649</v>
      </c>
    </row>
    <row r="57" spans="2:23" x14ac:dyDescent="0.3">
      <c r="B57" s="73" t="s">
        <v>168</v>
      </c>
      <c r="C57" s="74">
        <v>22643</v>
      </c>
      <c r="D57" s="75">
        <v>5</v>
      </c>
      <c r="E57" s="76">
        <v>4.0015799999999997</v>
      </c>
      <c r="F57" s="77">
        <v>12.755879999999999</v>
      </c>
      <c r="G57" s="83">
        <v>16.757459999999998</v>
      </c>
      <c r="H57" s="86">
        <v>15.919999999999998</v>
      </c>
      <c r="I57" s="79" t="s">
        <v>169</v>
      </c>
      <c r="J57" s="77">
        <v>0.97075</v>
      </c>
      <c r="K57" s="77">
        <v>0.98699000000000003</v>
      </c>
      <c r="L57" s="80">
        <v>1.6240000000000032E-2</v>
      </c>
      <c r="M57" s="78">
        <v>4</v>
      </c>
      <c r="N57" s="76">
        <v>14.368399999999999</v>
      </c>
      <c r="O57" s="84">
        <v>1.61252</v>
      </c>
      <c r="P57" s="74" t="s">
        <v>170</v>
      </c>
      <c r="Q57" s="77">
        <v>10.168229999999999</v>
      </c>
      <c r="R57" s="77">
        <v>10.254390000000001</v>
      </c>
      <c r="S57" s="83">
        <v>8.6160000000001347E-2</v>
      </c>
      <c r="T57" s="77">
        <v>4.8406599999999997</v>
      </c>
      <c r="U57" s="80">
        <v>2.64E-3</v>
      </c>
      <c r="V57" s="77">
        <v>6</v>
      </c>
      <c r="W57" s="77">
        <v>1559273.5894654875</v>
      </c>
    </row>
    <row r="58" spans="2:23" x14ac:dyDescent="0.3">
      <c r="B58" s="73" t="s">
        <v>171</v>
      </c>
      <c r="C58" s="74">
        <v>22643</v>
      </c>
      <c r="D58" s="75">
        <v>6</v>
      </c>
      <c r="E58" s="76">
        <v>4.0001600000000002</v>
      </c>
      <c r="F58" s="77">
        <v>12.70908</v>
      </c>
      <c r="G58" s="83">
        <v>16.709240000000001</v>
      </c>
      <c r="H58" s="78">
        <v>15.5679</v>
      </c>
      <c r="I58" s="79" t="s">
        <v>172</v>
      </c>
      <c r="J58" s="77">
        <v>0.95315000000000005</v>
      </c>
      <c r="K58" s="77">
        <v>0.95998000000000006</v>
      </c>
      <c r="L58" s="80">
        <v>6.8300000000000027E-3</v>
      </c>
      <c r="M58" s="78">
        <v>0</v>
      </c>
      <c r="N58" s="76">
        <v>13.955299999999999</v>
      </c>
      <c r="O58" s="84">
        <v>1.2462199999999992</v>
      </c>
      <c r="P58" s="74" t="s">
        <v>173</v>
      </c>
      <c r="Q58" s="83">
        <v>10.2219</v>
      </c>
      <c r="R58" s="77">
        <v>10.29269</v>
      </c>
      <c r="S58" s="83">
        <v>7.0790000000000575E-2</v>
      </c>
      <c r="T58" s="77">
        <v>4.7433699999999996</v>
      </c>
      <c r="U58" s="80">
        <v>2.1299999999999999E-3</v>
      </c>
      <c r="V58" s="77">
        <v>8</v>
      </c>
      <c r="W58" s="77">
        <v>1540935.7286104679</v>
      </c>
    </row>
    <row r="59" spans="2:23" x14ac:dyDescent="0.3">
      <c r="B59" s="73" t="s">
        <v>174</v>
      </c>
      <c r="C59" s="74">
        <v>22643</v>
      </c>
      <c r="D59" s="75">
        <v>7</v>
      </c>
      <c r="E59" s="76">
        <v>4.0010399999999997</v>
      </c>
      <c r="F59" s="77">
        <v>12.749790000000001</v>
      </c>
      <c r="G59" s="83">
        <v>16.750830000000001</v>
      </c>
      <c r="H59" s="78">
        <v>15.181700000000001</v>
      </c>
      <c r="I59" s="79" t="s">
        <v>175</v>
      </c>
      <c r="J59" s="77">
        <v>0.95352999999999999</v>
      </c>
      <c r="K59" s="77">
        <v>0.96943999999999997</v>
      </c>
      <c r="L59" s="80">
        <v>1.590999999999998E-2</v>
      </c>
      <c r="M59" s="78">
        <v>6</v>
      </c>
      <c r="N59" s="76">
        <v>14.1509</v>
      </c>
      <c r="O59" s="84">
        <v>1.4011099999999992</v>
      </c>
      <c r="P59" s="74" t="s">
        <v>176</v>
      </c>
      <c r="Q59" s="83">
        <v>10.2081</v>
      </c>
      <c r="R59" s="83">
        <v>10.2623</v>
      </c>
      <c r="S59" s="83">
        <v>5.4199999999999804E-2</v>
      </c>
      <c r="T59" s="77">
        <v>4.7987700000000002</v>
      </c>
      <c r="U59" s="80">
        <v>2.2799999999999999E-3</v>
      </c>
      <c r="V59" s="77">
        <v>7</v>
      </c>
      <c r="W59" s="77">
        <v>1120394.8054862092</v>
      </c>
    </row>
    <row r="60" spans="2:23" x14ac:dyDescent="0.3">
      <c r="B60" s="73" t="s">
        <v>177</v>
      </c>
      <c r="C60" s="74">
        <v>22643</v>
      </c>
      <c r="D60" s="75">
        <v>8</v>
      </c>
      <c r="E60" s="76">
        <v>4.0019099999999996</v>
      </c>
      <c r="F60" s="77">
        <v>12.758940000000001</v>
      </c>
      <c r="G60" s="83">
        <v>16.760850000000001</v>
      </c>
      <c r="H60" s="78">
        <v>14.979500000000002</v>
      </c>
      <c r="I60" s="79" t="s">
        <v>178</v>
      </c>
      <c r="J60" s="77">
        <v>0.96477000000000002</v>
      </c>
      <c r="K60" s="77">
        <v>0.97446999999999995</v>
      </c>
      <c r="L60" s="87">
        <v>9.6999999999999309E-3</v>
      </c>
      <c r="M60" s="78">
        <v>94</v>
      </c>
      <c r="N60" s="76">
        <v>14.1431</v>
      </c>
      <c r="O60" s="84">
        <v>1.3841599999999996</v>
      </c>
      <c r="P60" s="74" t="s">
        <v>179</v>
      </c>
      <c r="Q60" s="77">
        <v>10.057930000000001</v>
      </c>
      <c r="R60" s="77">
        <v>10.08426</v>
      </c>
      <c r="S60" s="83">
        <v>2.6329999999999742E-2</v>
      </c>
      <c r="T60" s="77">
        <v>4.8251299999999997</v>
      </c>
      <c r="U60" s="80">
        <v>1.92E-3</v>
      </c>
      <c r="V60" s="77">
        <v>8</v>
      </c>
      <c r="W60" s="77">
        <v>572466.7519846519</v>
      </c>
    </row>
    <row r="61" spans="2:23" x14ac:dyDescent="0.3">
      <c r="B61" s="73" t="s">
        <v>180</v>
      </c>
      <c r="C61" s="74">
        <v>22643</v>
      </c>
      <c r="D61" s="75">
        <v>9</v>
      </c>
      <c r="E61" s="76">
        <v>4.0003500000000001</v>
      </c>
      <c r="F61" s="77">
        <v>12.736470000000001</v>
      </c>
      <c r="G61" s="83">
        <v>16.736820000000002</v>
      </c>
      <c r="H61" s="78">
        <v>15.5928</v>
      </c>
      <c r="I61" s="79" t="s">
        <v>181</v>
      </c>
      <c r="J61" s="77">
        <v>0.95743</v>
      </c>
      <c r="K61" s="77">
        <v>0.96589000000000003</v>
      </c>
      <c r="L61" s="80">
        <v>8.4600000000000231E-3</v>
      </c>
      <c r="M61" s="78">
        <v>1</v>
      </c>
      <c r="N61" s="76">
        <v>14.492800000000001</v>
      </c>
      <c r="O61" s="84">
        <v>1.7563300000000002</v>
      </c>
      <c r="P61" s="74" t="s">
        <v>182</v>
      </c>
      <c r="Q61" s="77">
        <v>10.07048</v>
      </c>
      <c r="R61" s="77">
        <v>10.17403</v>
      </c>
      <c r="S61" s="83">
        <v>0.10355000000000025</v>
      </c>
      <c r="T61" s="77">
        <v>4.90639</v>
      </c>
      <c r="U61" s="80">
        <v>2.1199999999999999E-3</v>
      </c>
      <c r="V61" s="77">
        <v>13</v>
      </c>
      <c r="W61" s="77">
        <v>988875.6664603547</v>
      </c>
    </row>
    <row r="62" spans="2:23" x14ac:dyDescent="0.3">
      <c r="B62" s="73" t="s">
        <v>183</v>
      </c>
      <c r="C62" s="74">
        <v>22643</v>
      </c>
      <c r="D62" s="75">
        <v>10</v>
      </c>
      <c r="E62" s="76">
        <v>4.0007700000000002</v>
      </c>
      <c r="F62" s="77">
        <v>12.746029999999999</v>
      </c>
      <c r="G62" s="83">
        <v>16.7468</v>
      </c>
      <c r="H62" s="78">
        <v>15.712400000000001</v>
      </c>
      <c r="I62" s="79" t="s">
        <v>184</v>
      </c>
      <c r="J62" s="77">
        <v>0.94303999999999999</v>
      </c>
      <c r="K62" s="77">
        <v>0.94760999999999995</v>
      </c>
      <c r="L62" s="80">
        <v>4.569999999999963E-3</v>
      </c>
      <c r="M62" s="78">
        <v>2</v>
      </c>
      <c r="N62" s="76">
        <v>14.389200000000001</v>
      </c>
      <c r="O62" s="84">
        <v>1.6431700000000014</v>
      </c>
      <c r="P62" s="74" t="s">
        <v>185</v>
      </c>
      <c r="Q62" s="77">
        <v>10.12616</v>
      </c>
      <c r="R62" s="83">
        <v>10.2415</v>
      </c>
      <c r="S62" s="83">
        <v>0.11533999999999978</v>
      </c>
      <c r="T62" s="77">
        <v>4.8528099999999998</v>
      </c>
      <c r="U62" s="80">
        <v>2.66E-3</v>
      </c>
      <c r="V62" s="77">
        <v>6</v>
      </c>
      <c r="W62" s="77">
        <v>2033019.2116122209</v>
      </c>
    </row>
    <row r="63" spans="2:23" x14ac:dyDescent="0.3">
      <c r="B63" s="73" t="s">
        <v>186</v>
      </c>
      <c r="C63" s="74">
        <v>22646</v>
      </c>
      <c r="D63" s="75">
        <v>1</v>
      </c>
      <c r="E63" s="76">
        <v>4.0081800000000003</v>
      </c>
      <c r="F63" s="77">
        <v>12.675230000000001</v>
      </c>
      <c r="G63" s="83">
        <v>16.683410000000002</v>
      </c>
      <c r="H63" s="78">
        <v>15.525500000000001</v>
      </c>
      <c r="I63" s="79" t="s">
        <v>187</v>
      </c>
      <c r="J63" s="77">
        <v>0.96675</v>
      </c>
      <c r="K63" s="77">
        <v>0.97626999999999997</v>
      </c>
      <c r="L63" s="80">
        <v>9.5199999999999729E-3</v>
      </c>
      <c r="M63" s="78">
        <v>2</v>
      </c>
      <c r="N63" s="76">
        <v>14.457100000000001</v>
      </c>
      <c r="O63" s="84">
        <v>1.7818699999999996</v>
      </c>
      <c r="P63" s="74" t="s">
        <v>188</v>
      </c>
      <c r="Q63" s="77">
        <v>10.20834</v>
      </c>
      <c r="R63" s="77">
        <v>10.32748</v>
      </c>
      <c r="S63" s="83">
        <v>0.1191399999999998</v>
      </c>
      <c r="T63" s="77">
        <v>4.7123400000000002</v>
      </c>
      <c r="U63" s="80">
        <v>3.63E-3</v>
      </c>
      <c r="V63" s="77">
        <v>11</v>
      </c>
      <c r="W63" s="77">
        <v>774032.48790379474</v>
      </c>
    </row>
    <row r="64" spans="2:23" x14ac:dyDescent="0.3">
      <c r="B64" s="73" t="s">
        <v>189</v>
      </c>
      <c r="C64" s="74">
        <v>22646</v>
      </c>
      <c r="D64" s="75">
        <v>2</v>
      </c>
      <c r="E64" s="76">
        <v>4.0030900000000003</v>
      </c>
      <c r="F64" s="77">
        <v>12.752560000000001</v>
      </c>
      <c r="G64" s="83">
        <v>16.755650000000003</v>
      </c>
      <c r="H64" s="78">
        <v>15.668699999999999</v>
      </c>
      <c r="I64" s="79" t="s">
        <v>190</v>
      </c>
      <c r="J64" s="77">
        <v>0.94618000000000002</v>
      </c>
      <c r="K64" s="77">
        <v>0.96975999999999996</v>
      </c>
      <c r="L64" s="80">
        <v>2.3579999999999934E-2</v>
      </c>
      <c r="M64" s="78">
        <v>0</v>
      </c>
      <c r="N64" s="76">
        <v>14.502599999999999</v>
      </c>
      <c r="O64" s="84">
        <v>1.7500399999999985</v>
      </c>
      <c r="P64" s="74" t="s">
        <v>191</v>
      </c>
      <c r="Q64" s="77">
        <v>10.109909999999999</v>
      </c>
      <c r="R64" s="77">
        <v>10.191470000000001</v>
      </c>
      <c r="S64" s="83">
        <v>8.1560000000001409E-2</v>
      </c>
      <c r="T64" s="77">
        <v>4.8429500000000001</v>
      </c>
      <c r="U64" s="80">
        <v>2.9299999999999999E-3</v>
      </c>
      <c r="V64" s="77">
        <v>10</v>
      </c>
      <c r="W64" s="77">
        <v>735255.9391524134</v>
      </c>
    </row>
    <row r="65" spans="2:23" x14ac:dyDescent="0.3">
      <c r="B65" s="73" t="s">
        <v>192</v>
      </c>
      <c r="C65" s="74">
        <v>22646</v>
      </c>
      <c r="D65" s="75">
        <v>3</v>
      </c>
      <c r="E65" s="76">
        <v>4.0000900000000001</v>
      </c>
      <c r="F65" s="77">
        <v>12.71058</v>
      </c>
      <c r="G65" s="83">
        <v>16.71067</v>
      </c>
      <c r="H65" s="78">
        <v>14.7645</v>
      </c>
      <c r="I65" s="79" t="s">
        <v>193</v>
      </c>
      <c r="J65" s="77">
        <v>0.96823000000000004</v>
      </c>
      <c r="K65" s="77">
        <v>0.97260999999999997</v>
      </c>
      <c r="L65" s="80">
        <v>4.3799999999999395E-3</v>
      </c>
      <c r="M65" s="78">
        <v>1</v>
      </c>
      <c r="N65" s="76">
        <v>13.8833</v>
      </c>
      <c r="O65" s="84">
        <v>1.17272</v>
      </c>
      <c r="P65" s="74" t="s">
        <v>194</v>
      </c>
      <c r="Q65" s="77">
        <v>10.223369999999999</v>
      </c>
      <c r="R65" s="77">
        <v>10.34308</v>
      </c>
      <c r="S65" s="83">
        <v>0.11971000000000132</v>
      </c>
      <c r="T65" s="77">
        <v>4.7111599999999996</v>
      </c>
      <c r="U65" s="80">
        <v>3.7799999999999999E-3</v>
      </c>
      <c r="V65" s="77">
        <v>10</v>
      </c>
      <c r="W65" s="77">
        <v>1248306.4627758299</v>
      </c>
    </row>
    <row r="66" spans="2:23" x14ac:dyDescent="0.3">
      <c r="B66" s="73" t="s">
        <v>195</v>
      </c>
      <c r="C66" s="74">
        <v>22646</v>
      </c>
      <c r="D66" s="75">
        <v>4</v>
      </c>
      <c r="E66" s="76">
        <v>4.00021</v>
      </c>
      <c r="F66" s="77">
        <v>12.66939</v>
      </c>
      <c r="G66" s="83">
        <v>16.669599999999999</v>
      </c>
      <c r="H66" s="86">
        <v>15.592000000000001</v>
      </c>
      <c r="I66" s="79" t="s">
        <v>196</v>
      </c>
      <c r="J66" s="77">
        <v>0.97084999999999999</v>
      </c>
      <c r="K66" s="77">
        <v>0.97977999999999998</v>
      </c>
      <c r="L66" s="80">
        <v>8.9299999999999935E-3</v>
      </c>
      <c r="M66" s="88">
        <v>1</v>
      </c>
      <c r="N66" s="100">
        <v>14.452</v>
      </c>
      <c r="O66" s="101">
        <v>1.78261</v>
      </c>
      <c r="P66" s="74" t="s">
        <v>197</v>
      </c>
      <c r="Q66" s="77">
        <v>10.15807</v>
      </c>
      <c r="R66" s="77">
        <v>10.321389999999999</v>
      </c>
      <c r="S66" s="83">
        <v>0.1633199999999988</v>
      </c>
      <c r="T66" s="83">
        <v>4.8830999999999998</v>
      </c>
      <c r="U66" s="80">
        <v>2.3900000000000002E-3</v>
      </c>
      <c r="V66" s="77">
        <v>9</v>
      </c>
      <c r="W66" s="77">
        <v>1968881.3365092368</v>
      </c>
    </row>
    <row r="67" spans="2:23" x14ac:dyDescent="0.3">
      <c r="B67" s="73" t="s">
        <v>198</v>
      </c>
      <c r="C67" s="74">
        <v>22646</v>
      </c>
      <c r="D67" s="75">
        <v>5</v>
      </c>
      <c r="E67" s="85">
        <v>4</v>
      </c>
      <c r="F67" s="77">
        <v>12.76327</v>
      </c>
      <c r="G67" s="83">
        <v>16.763269999999999</v>
      </c>
      <c r="H67" s="78">
        <v>14.8065</v>
      </c>
      <c r="I67" s="79" t="s">
        <v>199</v>
      </c>
      <c r="J67" s="77">
        <v>0.94618999999999998</v>
      </c>
      <c r="K67" s="77">
        <v>0.95081000000000004</v>
      </c>
      <c r="L67" s="80">
        <v>4.6200000000000685E-3</v>
      </c>
      <c r="M67" s="78">
        <v>0</v>
      </c>
      <c r="N67" s="76">
        <v>13.922299999999998</v>
      </c>
      <c r="O67" s="84">
        <v>1.1590299999999978</v>
      </c>
      <c r="P67" s="74" t="s">
        <v>200</v>
      </c>
      <c r="Q67" s="77">
        <v>10.252520000000001</v>
      </c>
      <c r="R67" s="77">
        <v>10.41827</v>
      </c>
      <c r="S67" s="83">
        <v>0.16574999999999918</v>
      </c>
      <c r="T67" s="77">
        <v>4.8224499999999999</v>
      </c>
      <c r="U67" s="80">
        <v>2.9399999999999999E-3</v>
      </c>
      <c r="V67" s="77">
        <v>10</v>
      </c>
      <c r="W67" s="77">
        <v>2248476.9987993059</v>
      </c>
    </row>
    <row r="68" spans="2:23" x14ac:dyDescent="0.3">
      <c r="B68" s="73" t="s">
        <v>201</v>
      </c>
      <c r="C68" s="74">
        <v>22646</v>
      </c>
      <c r="D68" s="75">
        <v>6</v>
      </c>
      <c r="E68" s="85">
        <v>4.0025000000000004</v>
      </c>
      <c r="F68" s="77">
        <v>12.77895</v>
      </c>
      <c r="G68" s="83">
        <v>16.78145</v>
      </c>
      <c r="H68" s="78">
        <v>15.722800000000001</v>
      </c>
      <c r="I68" s="79" t="s">
        <v>202</v>
      </c>
      <c r="J68" s="77">
        <v>0.95335000000000003</v>
      </c>
      <c r="K68" s="77">
        <v>0.96786000000000005</v>
      </c>
      <c r="L68" s="80">
        <v>1.4510000000000023E-2</v>
      </c>
      <c r="M68" s="78">
        <v>0</v>
      </c>
      <c r="N68" s="81">
        <v>14.7789</v>
      </c>
      <c r="O68" s="82">
        <v>1.9999500000000001</v>
      </c>
      <c r="P68" s="74" t="s">
        <v>203</v>
      </c>
      <c r="Q68" s="77">
        <v>10.142289999999999</v>
      </c>
      <c r="R68" s="77">
        <v>10.248480000000001</v>
      </c>
      <c r="S68" s="83">
        <v>0.10619000000000156</v>
      </c>
      <c r="T68" s="77">
        <v>4.8872900000000001</v>
      </c>
      <c r="U68" s="80">
        <v>2.5300000000000001E-3</v>
      </c>
      <c r="V68" s="77">
        <v>11</v>
      </c>
      <c r="W68" s="77">
        <v>881917.97859985521</v>
      </c>
    </row>
    <row r="69" spans="2:23" x14ac:dyDescent="0.3">
      <c r="B69" s="73" t="s">
        <v>204</v>
      </c>
      <c r="C69" s="74">
        <v>22646</v>
      </c>
      <c r="D69" s="75">
        <v>7</v>
      </c>
      <c r="E69" s="76">
        <v>4.0004799999999996</v>
      </c>
      <c r="F69" s="77">
        <v>12.746409999999999</v>
      </c>
      <c r="G69" s="83">
        <v>16.74689</v>
      </c>
      <c r="H69" s="86">
        <v>15.985000000000001</v>
      </c>
      <c r="I69" s="79" t="s">
        <v>205</v>
      </c>
      <c r="J69" s="77">
        <v>0.95328000000000002</v>
      </c>
      <c r="K69" s="83">
        <v>0.96640000000000004</v>
      </c>
      <c r="L69" s="80">
        <v>1.3120000000000021E-2</v>
      </c>
      <c r="M69" s="78">
        <v>0</v>
      </c>
      <c r="N69" s="76">
        <v>14.5648</v>
      </c>
      <c r="O69" s="84">
        <v>1.8183900000000008</v>
      </c>
      <c r="P69" s="74" t="s">
        <v>206</v>
      </c>
      <c r="Q69" s="77">
        <v>10.12467</v>
      </c>
      <c r="R69" s="77">
        <v>10.21429</v>
      </c>
      <c r="S69" s="83">
        <v>8.9620000000000033E-2</v>
      </c>
      <c r="T69" s="77">
        <v>4.8886799999999999</v>
      </c>
      <c r="U69" s="80">
        <v>2.7299999999999998E-3</v>
      </c>
      <c r="V69" s="77">
        <v>9</v>
      </c>
      <c r="W69" s="77">
        <v>927234.68429450097</v>
      </c>
    </row>
    <row r="70" spans="2:23" x14ac:dyDescent="0.3">
      <c r="B70" s="73" t="s">
        <v>207</v>
      </c>
      <c r="C70" s="74">
        <v>22646</v>
      </c>
      <c r="D70" s="75">
        <v>8</v>
      </c>
      <c r="E70" s="85">
        <v>4</v>
      </c>
      <c r="F70" s="77">
        <v>12.717829999999999</v>
      </c>
      <c r="G70" s="83">
        <v>16.717829999999999</v>
      </c>
      <c r="H70" s="78">
        <v>15.8767</v>
      </c>
      <c r="I70" s="79" t="s">
        <v>208</v>
      </c>
      <c r="J70" s="77">
        <v>0.94626999999999994</v>
      </c>
      <c r="K70" s="77">
        <v>0.96416999999999997</v>
      </c>
      <c r="L70" s="87">
        <v>1.7900000000000027E-2</v>
      </c>
      <c r="M70" s="78">
        <v>1</v>
      </c>
      <c r="N70" s="76">
        <v>15.0191</v>
      </c>
      <c r="O70" s="84">
        <v>2.3012700000000006</v>
      </c>
      <c r="P70" s="74" t="s">
        <v>209</v>
      </c>
      <c r="Q70" s="77">
        <v>10.16076</v>
      </c>
      <c r="R70" s="77">
        <v>10.28154</v>
      </c>
      <c r="S70" s="83">
        <v>0.12077999999999989</v>
      </c>
      <c r="T70" s="77">
        <v>4.8821500000000002</v>
      </c>
      <c r="U70" s="80">
        <v>1.34E-3</v>
      </c>
      <c r="V70" s="77">
        <v>16</v>
      </c>
      <c r="W70" s="77">
        <v>1131565.2140878199</v>
      </c>
    </row>
    <row r="71" spans="2:23" x14ac:dyDescent="0.3">
      <c r="B71" s="73" t="s">
        <v>210</v>
      </c>
      <c r="C71" s="74">
        <v>22646</v>
      </c>
      <c r="D71" s="75">
        <v>9</v>
      </c>
      <c r="E71" s="76">
        <v>4.0048899999999996</v>
      </c>
      <c r="F71" s="77">
        <v>12.721220000000001</v>
      </c>
      <c r="G71" s="83">
        <v>16.726109999999998</v>
      </c>
      <c r="H71" s="86">
        <v>15.992000000000001</v>
      </c>
      <c r="I71" s="79" t="s">
        <v>211</v>
      </c>
      <c r="J71" s="77">
        <v>0.94359000000000004</v>
      </c>
      <c r="K71" s="77">
        <v>0.95157999999999998</v>
      </c>
      <c r="L71" s="80">
        <v>7.9899999999999416E-3</v>
      </c>
      <c r="M71" s="78">
        <v>1</v>
      </c>
      <c r="N71" s="76">
        <v>15.0289</v>
      </c>
      <c r="O71" s="84">
        <v>2.3076799999999995</v>
      </c>
      <c r="P71" s="74" t="s">
        <v>212</v>
      </c>
      <c r="Q71" s="77">
        <v>10.20482</v>
      </c>
      <c r="R71" s="77">
        <v>10.29847</v>
      </c>
      <c r="S71" s="83">
        <v>9.3650000000000233E-2</v>
      </c>
      <c r="T71" s="77">
        <v>4.8756199999999996</v>
      </c>
      <c r="U71" s="80">
        <v>2.0400000000000001E-3</v>
      </c>
      <c r="V71" s="77">
        <v>19</v>
      </c>
      <c r="W71" s="77">
        <v>483977.69516346382</v>
      </c>
    </row>
    <row r="72" spans="2:23" x14ac:dyDescent="0.3">
      <c r="B72" s="73" t="s">
        <v>213</v>
      </c>
      <c r="C72" s="74">
        <v>22649</v>
      </c>
      <c r="D72" s="75">
        <v>1</v>
      </c>
      <c r="E72" s="85">
        <v>4</v>
      </c>
      <c r="F72" s="77">
        <v>12.718769999999999</v>
      </c>
      <c r="G72" s="83">
        <v>16.718769999999999</v>
      </c>
      <c r="H72" s="78">
        <v>14.196899999999999</v>
      </c>
      <c r="I72" s="79" t="s">
        <v>214</v>
      </c>
      <c r="J72" s="77">
        <v>0.96492999999999995</v>
      </c>
      <c r="K72" s="77">
        <v>0.97679000000000005</v>
      </c>
      <c r="L72" s="80">
        <v>1.1860000000000093E-2</v>
      </c>
      <c r="M72" s="78">
        <v>5</v>
      </c>
      <c r="N72" s="76">
        <v>12.9041</v>
      </c>
      <c r="O72" s="84">
        <v>0.18533000000000044</v>
      </c>
      <c r="P72" s="74" t="s">
        <v>215</v>
      </c>
      <c r="Q72" s="77">
        <v>10.33379</v>
      </c>
      <c r="R72" s="77">
        <v>10.42563</v>
      </c>
      <c r="S72" s="83">
        <v>9.1839999999999478E-2</v>
      </c>
      <c r="T72" s="77">
        <v>4.7406499999999996</v>
      </c>
      <c r="U72" s="80">
        <v>3.16E-3</v>
      </c>
      <c r="V72" s="77">
        <v>5</v>
      </c>
      <c r="W72" s="77">
        <v>14497929.454609416</v>
      </c>
    </row>
    <row r="73" spans="2:23" x14ac:dyDescent="0.3">
      <c r="B73" s="73" t="s">
        <v>216</v>
      </c>
      <c r="C73" s="74">
        <v>22649</v>
      </c>
      <c r="D73" s="75">
        <v>2</v>
      </c>
      <c r="E73" s="76">
        <v>4.0009100000000002</v>
      </c>
      <c r="F73" s="77">
        <v>12.768739999999999</v>
      </c>
      <c r="G73" s="83">
        <v>16.769649999999999</v>
      </c>
      <c r="H73" s="86">
        <v>14.497999999999999</v>
      </c>
      <c r="I73" s="79" t="s">
        <v>217</v>
      </c>
      <c r="J73" s="77">
        <v>0.96392999999999995</v>
      </c>
      <c r="K73" s="77">
        <v>0.96936</v>
      </c>
      <c r="L73" s="80">
        <v>5.4300000000000459E-3</v>
      </c>
      <c r="M73" s="78">
        <v>3</v>
      </c>
      <c r="N73" s="76">
        <v>13.225899999999999</v>
      </c>
      <c r="O73" s="84">
        <v>0.45716000000000001</v>
      </c>
      <c r="P73" s="74" t="s">
        <v>218</v>
      </c>
      <c r="Q73" s="77">
        <v>10.136889999999999</v>
      </c>
      <c r="R73" s="77">
        <v>10.23479</v>
      </c>
      <c r="S73" s="83">
        <v>9.7900000000000986E-2</v>
      </c>
      <c r="T73" s="77">
        <v>4.8792900000000001</v>
      </c>
      <c r="U73" s="80">
        <v>2.1700000000000001E-3</v>
      </c>
      <c r="V73" s="77">
        <v>8</v>
      </c>
      <c r="W73" s="77">
        <v>5702189.7717142627</v>
      </c>
    </row>
    <row r="74" spans="2:23" x14ac:dyDescent="0.3">
      <c r="B74" s="73" t="s">
        <v>219</v>
      </c>
      <c r="C74" s="74">
        <v>22649</v>
      </c>
      <c r="D74" s="75">
        <v>3</v>
      </c>
      <c r="E74" s="76">
        <v>4.0014399999999997</v>
      </c>
      <c r="F74" s="77">
        <v>12.71163</v>
      </c>
      <c r="G74" s="83">
        <v>16.713069999999998</v>
      </c>
      <c r="H74" s="78">
        <v>13.875299999999999</v>
      </c>
      <c r="I74" s="79" t="s">
        <v>220</v>
      </c>
      <c r="J74" s="77">
        <v>0.94449000000000005</v>
      </c>
      <c r="K74" s="77">
        <v>0.95055000000000001</v>
      </c>
      <c r="L74" s="80">
        <v>6.0599999999999543E-3</v>
      </c>
      <c r="M74" s="78">
        <v>1</v>
      </c>
      <c r="N74" s="76">
        <v>12.145899999999999</v>
      </c>
      <c r="O74" s="84">
        <v>0.56572999999999996</v>
      </c>
      <c r="P74" s="74" t="s">
        <v>221</v>
      </c>
      <c r="Q74" s="77">
        <v>10.086360000000001</v>
      </c>
      <c r="R74" s="77">
        <v>10.11687</v>
      </c>
      <c r="S74" s="83">
        <v>3.0509999999999593E-2</v>
      </c>
      <c r="T74" s="77">
        <v>4.8704200000000002</v>
      </c>
      <c r="U74" s="80">
        <v>2.1099999999999999E-3</v>
      </c>
      <c r="V74" s="77">
        <v>7</v>
      </c>
      <c r="W74" s="77">
        <v>1687832.8012358954</v>
      </c>
    </row>
    <row r="75" spans="2:23" x14ac:dyDescent="0.3">
      <c r="B75" s="73" t="s">
        <v>222</v>
      </c>
      <c r="C75" s="74">
        <v>22649</v>
      </c>
      <c r="D75" s="75">
        <v>4</v>
      </c>
      <c r="E75" s="76">
        <v>4.0003900000000003</v>
      </c>
      <c r="F75" s="77">
        <v>12.77106</v>
      </c>
      <c r="G75" s="83">
        <v>16.771450000000002</v>
      </c>
      <c r="H75" s="78">
        <v>14.442600000000001</v>
      </c>
      <c r="I75" s="79" t="s">
        <v>223</v>
      </c>
      <c r="J75" s="77">
        <v>0.96421999999999997</v>
      </c>
      <c r="K75" s="77">
        <v>0.97255000000000003</v>
      </c>
      <c r="L75" s="80">
        <v>8.3300000000000596E-3</v>
      </c>
      <c r="M75" s="78">
        <v>11</v>
      </c>
      <c r="N75" s="81">
        <v>12.967000000000002</v>
      </c>
      <c r="O75" s="82">
        <v>0.195940000000002</v>
      </c>
      <c r="P75" s="74" t="s">
        <v>224</v>
      </c>
      <c r="Q75" s="77">
        <v>10.18798</v>
      </c>
      <c r="R75" s="77">
        <v>10.27741</v>
      </c>
      <c r="S75" s="83">
        <v>8.9430000000000121E-2</v>
      </c>
      <c r="T75" s="77">
        <v>4.8407799999999996</v>
      </c>
      <c r="U75" s="80">
        <v>2.2499999999999998E-3</v>
      </c>
      <c r="V75" s="77">
        <v>11</v>
      </c>
      <c r="W75" s="77">
        <v>8524361.1990064234</v>
      </c>
    </row>
    <row r="76" spans="2:23" x14ac:dyDescent="0.3">
      <c r="B76" s="73" t="s">
        <v>225</v>
      </c>
      <c r="C76" s="74">
        <v>22649</v>
      </c>
      <c r="D76" s="75">
        <v>5</v>
      </c>
      <c r="E76" s="85">
        <v>4.0007999999999999</v>
      </c>
      <c r="F76" s="77">
        <v>12.77238</v>
      </c>
      <c r="G76" s="83">
        <v>16.77318</v>
      </c>
      <c r="H76" s="78">
        <v>14.3751</v>
      </c>
      <c r="I76" s="79" t="s">
        <v>226</v>
      </c>
      <c r="J76" s="77">
        <v>1.0177099999999999</v>
      </c>
      <c r="K76" s="77">
        <v>1.0218400000000001</v>
      </c>
      <c r="L76" s="80">
        <v>4.1300000000001891E-3</v>
      </c>
      <c r="M76" s="78">
        <v>3</v>
      </c>
      <c r="N76" s="76">
        <v>13.1351</v>
      </c>
      <c r="O76" s="84">
        <v>0.36271999999999949</v>
      </c>
      <c r="P76" s="74" t="s">
        <v>227</v>
      </c>
      <c r="Q76" s="77">
        <v>10.19703</v>
      </c>
      <c r="R76" s="77">
        <v>10.291790000000001</v>
      </c>
      <c r="S76" s="83">
        <v>9.4760000000000844E-2</v>
      </c>
      <c r="T76" s="77">
        <v>4.8343100000000003</v>
      </c>
      <c r="U76" s="80">
        <v>2.4199999999999998E-3</v>
      </c>
      <c r="V76" s="77">
        <v>11</v>
      </c>
      <c r="W76" s="77">
        <v>4536515.6972430497</v>
      </c>
    </row>
    <row r="77" spans="2:23" x14ac:dyDescent="0.3">
      <c r="B77" s="73" t="s">
        <v>228</v>
      </c>
      <c r="C77" s="74">
        <v>22649</v>
      </c>
      <c r="D77" s="75">
        <v>6</v>
      </c>
      <c r="E77" s="76">
        <v>4.00047</v>
      </c>
      <c r="F77" s="77">
        <v>12.744540000000001</v>
      </c>
      <c r="G77" s="83">
        <v>16.745010000000001</v>
      </c>
      <c r="H77" s="78">
        <v>14.354900000000001</v>
      </c>
      <c r="I77" s="79" t="s">
        <v>229</v>
      </c>
      <c r="J77" s="77">
        <v>0.94593000000000005</v>
      </c>
      <c r="K77" s="83">
        <v>0.95569999999999999</v>
      </c>
      <c r="L77" s="80">
        <v>9.7699999999999454E-3</v>
      </c>
      <c r="M77" s="78">
        <v>2</v>
      </c>
      <c r="N77" s="76">
        <v>12.777600000000001</v>
      </c>
      <c r="O77" s="84">
        <v>3.3060000000000755E-2</v>
      </c>
      <c r="P77" s="74" t="s">
        <v>230</v>
      </c>
      <c r="Q77" s="83">
        <v>10.1389</v>
      </c>
      <c r="R77" s="77">
        <v>10.226789999999999</v>
      </c>
      <c r="S77" s="83">
        <v>8.7889999999999802E-2</v>
      </c>
      <c r="T77" s="77">
        <v>4.8949100000000003</v>
      </c>
      <c r="U77" s="80">
        <v>1.5299999999999999E-3</v>
      </c>
      <c r="V77" s="77">
        <v>9</v>
      </c>
      <c r="W77" s="77">
        <v>89244116.570692286</v>
      </c>
    </row>
    <row r="78" spans="2:23" x14ac:dyDescent="0.3">
      <c r="B78" s="73" t="s">
        <v>231</v>
      </c>
      <c r="C78" s="74">
        <v>22649</v>
      </c>
      <c r="D78" s="75">
        <v>7</v>
      </c>
      <c r="E78" s="76">
        <v>4.0016400000000001</v>
      </c>
      <c r="F78" s="77">
        <v>12.76088</v>
      </c>
      <c r="G78" s="83">
        <v>16.762520000000002</v>
      </c>
      <c r="H78" s="78">
        <v>15.116199999999999</v>
      </c>
      <c r="I78" s="79" t="s">
        <v>232</v>
      </c>
      <c r="J78" s="77">
        <v>0.96667000000000003</v>
      </c>
      <c r="K78" s="77">
        <v>0.98019000000000001</v>
      </c>
      <c r="L78" s="80">
        <v>1.3519999999999976E-2</v>
      </c>
      <c r="M78" s="78">
        <v>3</v>
      </c>
      <c r="N78" s="76">
        <v>14.323199999999998</v>
      </c>
      <c r="O78" s="84">
        <v>1.5623199999999979</v>
      </c>
      <c r="P78" s="74" t="s">
        <v>233</v>
      </c>
      <c r="Q78" s="77">
        <v>10.257809999999999</v>
      </c>
      <c r="R78" s="77">
        <v>10.296430000000001</v>
      </c>
      <c r="S78" s="83">
        <v>3.8620000000001653E-2</v>
      </c>
      <c r="T78" s="77">
        <v>4.9969299999999999</v>
      </c>
      <c r="U78" s="80">
        <v>1.89E-3</v>
      </c>
      <c r="V78" s="77">
        <v>8</v>
      </c>
      <c r="W78" s="77">
        <v>755731.29304922547</v>
      </c>
    </row>
    <row r="79" spans="2:23" x14ac:dyDescent="0.3">
      <c r="B79" s="73" t="s">
        <v>234</v>
      </c>
      <c r="C79" s="74">
        <v>22649</v>
      </c>
      <c r="D79" s="75">
        <v>8</v>
      </c>
      <c r="E79" s="76">
        <v>4.0006700000000004</v>
      </c>
      <c r="F79" s="77">
        <v>12.712590000000001</v>
      </c>
      <c r="G79" s="83">
        <v>16.713260000000002</v>
      </c>
      <c r="H79" s="78">
        <v>14.627700000000001</v>
      </c>
      <c r="I79" s="79" t="s">
        <v>235</v>
      </c>
      <c r="J79" s="77">
        <v>0.94013000000000002</v>
      </c>
      <c r="K79" s="77">
        <v>0.95094999999999996</v>
      </c>
      <c r="L79" s="80">
        <v>1.0819999999999941E-2</v>
      </c>
      <c r="M79" s="78">
        <v>7</v>
      </c>
      <c r="N79" s="76">
        <v>13.782800000000002</v>
      </c>
      <c r="O79" s="84">
        <v>1.0702100000000012</v>
      </c>
      <c r="P79" s="74" t="s">
        <v>236</v>
      </c>
      <c r="Q79" s="77">
        <v>10.27112</v>
      </c>
      <c r="R79" s="77">
        <v>10.29975</v>
      </c>
      <c r="S79" s="83">
        <v>2.8629999999999711E-2</v>
      </c>
      <c r="T79" s="77">
        <v>4.8406700000000003</v>
      </c>
      <c r="U79" s="80">
        <v>2.0200000000000001E-3</v>
      </c>
      <c r="V79" s="77">
        <v>7</v>
      </c>
      <c r="W79" s="77">
        <v>874540.35346628958</v>
      </c>
    </row>
    <row r="80" spans="2:23" x14ac:dyDescent="0.3">
      <c r="B80" s="73" t="s">
        <v>237</v>
      </c>
      <c r="C80" s="74">
        <v>22649</v>
      </c>
      <c r="D80" s="75">
        <v>9</v>
      </c>
      <c r="E80" s="76">
        <v>4.0012299999999996</v>
      </c>
      <c r="F80" s="77">
        <v>12.72325</v>
      </c>
      <c r="G80" s="83">
        <v>16.72448</v>
      </c>
      <c r="H80" s="78">
        <v>14.6503</v>
      </c>
      <c r="I80" s="79" t="s">
        <v>238</v>
      </c>
      <c r="J80" s="83">
        <v>0.9577</v>
      </c>
      <c r="K80" s="77">
        <v>0.96594999999999998</v>
      </c>
      <c r="L80" s="80">
        <v>8.2499999999999796E-3</v>
      </c>
      <c r="M80" s="78">
        <v>3</v>
      </c>
      <c r="N80" s="76">
        <v>13.6532</v>
      </c>
      <c r="O80" s="84">
        <v>0.92994999999999983</v>
      </c>
      <c r="P80" s="74" t="s">
        <v>239</v>
      </c>
      <c r="Q80" s="77">
        <v>10.276960000000001</v>
      </c>
      <c r="R80" s="77">
        <v>10.48592</v>
      </c>
      <c r="S80" s="83">
        <v>0.20895999999999937</v>
      </c>
      <c r="T80" s="77">
        <v>4.9028900000000002</v>
      </c>
      <c r="U80" s="80">
        <v>1.72E-3</v>
      </c>
      <c r="V80" s="77">
        <v>12</v>
      </c>
      <c r="W80" s="77">
        <v>5032349.4094664445</v>
      </c>
    </row>
    <row r="81" spans="2:23" x14ac:dyDescent="0.3">
      <c r="B81" s="73" t="s">
        <v>240</v>
      </c>
      <c r="C81" s="74">
        <v>22649</v>
      </c>
      <c r="D81" s="75">
        <v>10</v>
      </c>
      <c r="E81" s="76">
        <v>4.0003500000000001</v>
      </c>
      <c r="F81" s="77">
        <v>12.770580000000001</v>
      </c>
      <c r="G81" s="83">
        <v>16.77093</v>
      </c>
      <c r="H81" s="78">
        <v>14.5525</v>
      </c>
      <c r="I81" s="79" t="s">
        <v>241</v>
      </c>
      <c r="J81" s="77">
        <v>0.94964000000000004</v>
      </c>
      <c r="K81" s="77">
        <v>0.96011999999999997</v>
      </c>
      <c r="L81" s="80">
        <v>1.0479999999999934E-2</v>
      </c>
      <c r="M81" s="78">
        <v>2</v>
      </c>
      <c r="N81" s="76">
        <v>13.6318</v>
      </c>
      <c r="O81" s="84">
        <v>0.86121999999999943</v>
      </c>
      <c r="P81" s="74" t="s">
        <v>242</v>
      </c>
      <c r="Q81" s="77">
        <v>10.22611</v>
      </c>
      <c r="R81" s="77">
        <v>10.34327</v>
      </c>
      <c r="S81" s="83">
        <v>0.11716000000000015</v>
      </c>
      <c r="T81" s="77">
        <v>4.8518600000000003</v>
      </c>
      <c r="U81" s="80">
        <v>1.8500000000000001E-3</v>
      </c>
      <c r="V81" s="77">
        <v>17</v>
      </c>
      <c r="W81" s="77">
        <v>1999500.5421561769</v>
      </c>
    </row>
    <row r="82" spans="2:23" x14ac:dyDescent="0.3">
      <c r="B82" s="73" t="s">
        <v>243</v>
      </c>
      <c r="C82" s="74">
        <v>22649</v>
      </c>
      <c r="D82" s="75">
        <v>11</v>
      </c>
      <c r="E82" s="76">
        <v>4.0001699999999998</v>
      </c>
      <c r="F82" s="77">
        <v>12.743690000000001</v>
      </c>
      <c r="G82" s="83">
        <v>16.743860000000002</v>
      </c>
      <c r="H82" s="78">
        <v>14.410299999999999</v>
      </c>
      <c r="I82" s="79" t="s">
        <v>244</v>
      </c>
      <c r="J82" s="77">
        <v>0.94016999999999995</v>
      </c>
      <c r="K82" s="77">
        <v>0.95189000000000001</v>
      </c>
      <c r="L82" s="80">
        <v>1.1720000000000064E-2</v>
      </c>
      <c r="M82" s="78">
        <v>1</v>
      </c>
      <c r="N82" s="76">
        <v>13.376300000000001</v>
      </c>
      <c r="O82" s="84">
        <v>0.63260999999999967</v>
      </c>
      <c r="P82" s="74" t="s">
        <v>245</v>
      </c>
      <c r="Q82" s="77">
        <v>10.206569999999999</v>
      </c>
      <c r="R82" s="77">
        <v>10.303290000000001</v>
      </c>
      <c r="S82" s="83">
        <v>9.6720000000001249E-2</v>
      </c>
      <c r="T82" s="77">
        <v>4.8740899999999998</v>
      </c>
      <c r="U82" s="80">
        <v>2.2599999999999999E-3</v>
      </c>
      <c r="V82" s="77">
        <v>10</v>
      </c>
      <c r="W82" s="77">
        <v>3127150.0160943437</v>
      </c>
    </row>
    <row r="83" spans="2:23" x14ac:dyDescent="0.3">
      <c r="B83" s="73" t="s">
        <v>246</v>
      </c>
      <c r="C83" s="74">
        <v>22649</v>
      </c>
      <c r="D83" s="75">
        <v>12</v>
      </c>
      <c r="E83" s="76">
        <v>4.0012699999999999</v>
      </c>
      <c r="F83" s="77">
        <v>12.71438</v>
      </c>
      <c r="G83" s="83">
        <v>16.71565</v>
      </c>
      <c r="H83" s="78">
        <v>14.907299999999999</v>
      </c>
      <c r="I83" s="79" t="s">
        <v>247</v>
      </c>
      <c r="J83" s="77">
        <v>0.97824999999999995</v>
      </c>
      <c r="K83" s="77">
        <v>0.99314000000000002</v>
      </c>
      <c r="L83" s="80">
        <v>1.489000000000007E-2</v>
      </c>
      <c r="M83" s="78">
        <v>1</v>
      </c>
      <c r="N83" s="76">
        <v>13.792599999999998</v>
      </c>
      <c r="O83" s="84">
        <v>1.0782199999999982</v>
      </c>
      <c r="P83" s="74" t="s">
        <v>248</v>
      </c>
      <c r="Q83" s="77">
        <v>10.198650000000001</v>
      </c>
      <c r="R83" s="83">
        <v>10.5717</v>
      </c>
      <c r="S83" s="83">
        <v>0.37304999999999922</v>
      </c>
      <c r="T83" s="77">
        <v>4.8887400000000003</v>
      </c>
      <c r="U83" s="80">
        <v>2.5699999999999998E-3</v>
      </c>
      <c r="V83" s="77">
        <v>25</v>
      </c>
      <c r="W83" s="77">
        <v>2489220.9577003513</v>
      </c>
    </row>
    <row r="84" spans="2:23" x14ac:dyDescent="0.3">
      <c r="B84" s="73" t="s">
        <v>249</v>
      </c>
      <c r="C84" s="74">
        <v>22649</v>
      </c>
      <c r="D84" s="75">
        <v>13</v>
      </c>
      <c r="E84" s="76">
        <v>4.0015499999999999</v>
      </c>
      <c r="F84" s="77">
        <v>12.76817</v>
      </c>
      <c r="G84" s="83">
        <v>16.76972</v>
      </c>
      <c r="H84" s="78">
        <v>14.6662</v>
      </c>
      <c r="I84" s="79" t="s">
        <v>250</v>
      </c>
      <c r="J84" s="77">
        <v>0.95416999999999996</v>
      </c>
      <c r="K84" s="77">
        <v>0.96675</v>
      </c>
      <c r="L84" s="80">
        <v>1.2580000000000036E-2</v>
      </c>
      <c r="M84" s="78">
        <v>2</v>
      </c>
      <c r="N84" s="76">
        <v>13.552200000000001</v>
      </c>
      <c r="O84" s="84">
        <v>0.78403000000000134</v>
      </c>
      <c r="P84" s="74" t="s">
        <v>251</v>
      </c>
      <c r="Q84" s="77">
        <v>10.112880000000001</v>
      </c>
      <c r="R84" s="83">
        <v>10.289289999999999</v>
      </c>
      <c r="S84" s="83">
        <v>0.17640999999999885</v>
      </c>
      <c r="T84" s="77">
        <v>4.9262899999999998</v>
      </c>
      <c r="U84" s="80">
        <v>2.0799999999999998E-3</v>
      </c>
      <c r="V84" s="77">
        <v>9</v>
      </c>
      <c r="W84" s="77">
        <v>5555991.7810684228</v>
      </c>
    </row>
    <row r="85" spans="2:23" x14ac:dyDescent="0.3">
      <c r="B85" s="73" t="s">
        <v>252</v>
      </c>
      <c r="C85" s="74">
        <v>22649</v>
      </c>
      <c r="D85" s="75">
        <v>14</v>
      </c>
      <c r="E85" s="76">
        <v>4.00047</v>
      </c>
      <c r="F85" s="77">
        <v>12.74897</v>
      </c>
      <c r="G85" s="83">
        <v>16.74944</v>
      </c>
      <c r="H85" s="78">
        <v>14.1792</v>
      </c>
      <c r="I85" s="79" t="s">
        <v>253</v>
      </c>
      <c r="J85" s="77">
        <v>0.95774000000000004</v>
      </c>
      <c r="K85" s="77">
        <v>0.96635000000000004</v>
      </c>
      <c r="L85" s="80">
        <v>8.6100000000000065E-3</v>
      </c>
      <c r="M85" s="78">
        <v>6</v>
      </c>
      <c r="N85" s="76">
        <v>13.140499999999999</v>
      </c>
      <c r="O85" s="84">
        <v>0.39152999999999949</v>
      </c>
      <c r="P85" s="74" t="s">
        <v>254</v>
      </c>
      <c r="Q85" s="77">
        <v>10.180730000000001</v>
      </c>
      <c r="R85" s="83">
        <v>10.261559999999999</v>
      </c>
      <c r="S85" s="83">
        <v>8.0829999999998847E-2</v>
      </c>
      <c r="T85" s="83">
        <v>4.9073000000000002</v>
      </c>
      <c r="U85" s="80">
        <v>2.0699999999999998E-3</v>
      </c>
      <c r="V85" s="77">
        <v>11</v>
      </c>
      <c r="W85" s="77">
        <v>4191036.3115967344</v>
      </c>
    </row>
    <row r="86" spans="2:23" x14ac:dyDescent="0.3">
      <c r="B86" s="73" t="s">
        <v>255</v>
      </c>
      <c r="C86" s="74">
        <v>22649</v>
      </c>
      <c r="D86" s="75">
        <v>15</v>
      </c>
      <c r="E86" s="76">
        <v>4.0009199999999998</v>
      </c>
      <c r="F86" s="83">
        <v>12.7462</v>
      </c>
      <c r="G86" s="83">
        <v>16.747119999999999</v>
      </c>
      <c r="H86" s="78">
        <v>14.8095</v>
      </c>
      <c r="I86" s="79" t="s">
        <v>256</v>
      </c>
      <c r="J86" s="77">
        <v>0.94391000000000003</v>
      </c>
      <c r="K86" s="77">
        <v>0.95667000000000002</v>
      </c>
      <c r="L86" s="80">
        <v>1.2759999999999994E-2</v>
      </c>
      <c r="M86" s="78">
        <v>2</v>
      </c>
      <c r="N86" s="76">
        <v>13.7819</v>
      </c>
      <c r="O86" s="84">
        <v>1.0357000000000003</v>
      </c>
      <c r="P86" s="74" t="s">
        <v>257</v>
      </c>
      <c r="Q86" s="77">
        <v>10.22247</v>
      </c>
      <c r="R86" s="83">
        <v>10.41081</v>
      </c>
      <c r="S86" s="83">
        <v>0.18834000000000017</v>
      </c>
      <c r="T86" s="77">
        <v>4.9487500000000004</v>
      </c>
      <c r="U86" s="80">
        <v>2.0899999999999998E-3</v>
      </c>
      <c r="V86" s="77">
        <v>13</v>
      </c>
      <c r="W86" s="77">
        <v>3093825.9029354318</v>
      </c>
    </row>
    <row r="87" spans="2:23" x14ac:dyDescent="0.3">
      <c r="B87" s="73" t="s">
        <v>258</v>
      </c>
      <c r="C87" s="74">
        <v>22649</v>
      </c>
      <c r="D87" s="75">
        <v>16</v>
      </c>
      <c r="E87" s="76">
        <v>4.0002800000000001</v>
      </c>
      <c r="F87" s="77">
        <v>12.71571</v>
      </c>
      <c r="G87" s="83">
        <v>16.715989999999998</v>
      </c>
      <c r="H87" s="78">
        <v>14.714600000000001</v>
      </c>
      <c r="I87" s="79" t="s">
        <v>259</v>
      </c>
      <c r="J87" s="77">
        <v>0.95387999999999995</v>
      </c>
      <c r="K87" s="77">
        <v>0.96264000000000005</v>
      </c>
      <c r="L87" s="80">
        <v>8.760000000000101E-3</v>
      </c>
      <c r="M87" s="78">
        <v>1</v>
      </c>
      <c r="N87" s="76">
        <v>13.627500000000001</v>
      </c>
      <c r="O87" s="84">
        <v>0.91179000000000165</v>
      </c>
      <c r="P87" s="74" t="s">
        <v>260</v>
      </c>
      <c r="Q87" s="77">
        <v>10.26562</v>
      </c>
      <c r="R87" s="83">
        <v>10.458909999999999</v>
      </c>
      <c r="S87" s="83">
        <v>0.1932899999999993</v>
      </c>
      <c r="T87" s="77">
        <v>4.8458600000000001</v>
      </c>
      <c r="U87" s="80">
        <v>2.3500000000000001E-3</v>
      </c>
      <c r="V87" s="77">
        <v>17</v>
      </c>
      <c r="W87" s="77">
        <v>2452870.9368268452</v>
      </c>
    </row>
    <row r="88" spans="2:23" x14ac:dyDescent="0.3">
      <c r="B88" s="73" t="s">
        <v>261</v>
      </c>
      <c r="C88" s="74">
        <v>22649</v>
      </c>
      <c r="D88" s="75">
        <v>17</v>
      </c>
      <c r="E88" s="85">
        <v>4.0012999999999996</v>
      </c>
      <c r="F88" s="77">
        <v>12.718209999999999</v>
      </c>
      <c r="G88" s="83">
        <v>16.71951</v>
      </c>
      <c r="H88" s="78">
        <v>14.4802</v>
      </c>
      <c r="I88" s="79" t="s">
        <v>262</v>
      </c>
      <c r="J88" s="77">
        <v>0.96713000000000005</v>
      </c>
      <c r="K88" s="77">
        <v>0.97316000000000003</v>
      </c>
      <c r="L88" s="80">
        <v>6.0299999999999798E-3</v>
      </c>
      <c r="M88" s="78">
        <v>4</v>
      </c>
      <c r="N88" s="76">
        <v>12.824900000000001</v>
      </c>
      <c r="O88" s="84">
        <v>0.10669000000000217</v>
      </c>
      <c r="P88" s="74" t="s">
        <v>263</v>
      </c>
      <c r="Q88" s="77">
        <v>10.18756</v>
      </c>
      <c r="R88" s="83">
        <v>10.262700000000001</v>
      </c>
      <c r="S88" s="83">
        <v>7.5140000000001095E-2</v>
      </c>
      <c r="T88" s="83">
        <v>4.9058000000000002</v>
      </c>
      <c r="U88" s="80">
        <v>2.2100000000000002E-3</v>
      </c>
      <c r="V88" s="77">
        <v>14</v>
      </c>
      <c r="W88" s="77">
        <v>10522140.246106816</v>
      </c>
    </row>
    <row r="89" spans="2:23" x14ac:dyDescent="0.3">
      <c r="B89" s="73" t="s">
        <v>264</v>
      </c>
      <c r="C89" s="74">
        <v>22649</v>
      </c>
      <c r="D89" s="75">
        <v>18</v>
      </c>
      <c r="E89" s="76">
        <v>4.0011099999999997</v>
      </c>
      <c r="F89" s="77">
        <v>12.72124</v>
      </c>
      <c r="G89" s="83">
        <v>16.722349999999999</v>
      </c>
      <c r="H89" s="78">
        <v>14.736499999999999</v>
      </c>
      <c r="I89" s="79" t="s">
        <v>265</v>
      </c>
      <c r="J89" s="77">
        <v>0.94635000000000002</v>
      </c>
      <c r="K89" s="77">
        <v>0.96335000000000004</v>
      </c>
      <c r="L89" s="87">
        <v>1.7000000000000015E-2</v>
      </c>
      <c r="M89" s="78">
        <v>4</v>
      </c>
      <c r="N89" s="76">
        <v>13.448699999999999</v>
      </c>
      <c r="O89" s="84">
        <v>0.72745999999999889</v>
      </c>
      <c r="P89" s="74" t="s">
        <v>266</v>
      </c>
      <c r="Q89" s="77">
        <v>10.14058</v>
      </c>
      <c r="R89" s="83">
        <v>10.25189</v>
      </c>
      <c r="S89" s="83">
        <v>0.11130999999999958</v>
      </c>
      <c r="T89" s="77">
        <v>4.8737500000000002</v>
      </c>
      <c r="U89" s="80">
        <v>2.3400000000000001E-3</v>
      </c>
      <c r="V89" s="77">
        <v>12</v>
      </c>
      <c r="W89" s="77">
        <v>2518864.9361713803</v>
      </c>
    </row>
    <row r="90" spans="2:23" x14ac:dyDescent="0.3">
      <c r="B90" s="73" t="s">
        <v>267</v>
      </c>
      <c r="C90" s="74">
        <v>22649</v>
      </c>
      <c r="D90" s="75">
        <v>19</v>
      </c>
      <c r="E90" s="76">
        <v>4.0019299999999998</v>
      </c>
      <c r="F90" s="77">
        <v>12.73705</v>
      </c>
      <c r="G90" s="83">
        <v>16.738979999999998</v>
      </c>
      <c r="H90" s="78">
        <v>14.047499999999999</v>
      </c>
      <c r="I90" s="79" t="s">
        <v>268</v>
      </c>
      <c r="J90" s="77">
        <v>0.94108999999999998</v>
      </c>
      <c r="K90" s="83">
        <v>0.9486</v>
      </c>
      <c r="L90" s="80">
        <v>7.5100000000000167E-3</v>
      </c>
      <c r="M90" s="78">
        <v>7</v>
      </c>
      <c r="N90" s="76">
        <v>12.859599999999999</v>
      </c>
      <c r="O90" s="84">
        <v>0.1225499999999986</v>
      </c>
      <c r="P90" s="74" t="s">
        <v>269</v>
      </c>
      <c r="Q90" s="77">
        <v>10.200519999999999</v>
      </c>
      <c r="R90" s="83">
        <v>10.399789999999999</v>
      </c>
      <c r="S90" s="83">
        <v>0.19927000000000028</v>
      </c>
      <c r="T90" s="77">
        <v>4.8085399999999998</v>
      </c>
      <c r="U90" s="102">
        <v>1.56E-3</v>
      </c>
      <c r="V90" s="77">
        <v>20</v>
      </c>
      <c r="W90" s="77">
        <v>24090783.850652579</v>
      </c>
    </row>
    <row r="91" spans="2:23" x14ac:dyDescent="0.3">
      <c r="B91" s="73" t="s">
        <v>270</v>
      </c>
      <c r="C91" s="74">
        <v>22649</v>
      </c>
      <c r="D91" s="75">
        <v>20</v>
      </c>
      <c r="E91" s="85">
        <v>4.0007000000000001</v>
      </c>
      <c r="F91" s="77">
        <v>12.74424</v>
      </c>
      <c r="G91" s="83">
        <v>16.74494</v>
      </c>
      <c r="H91" s="78">
        <v>14.7377</v>
      </c>
      <c r="I91" s="79" t="s">
        <v>271</v>
      </c>
      <c r="J91" s="83">
        <v>0.95309999999999995</v>
      </c>
      <c r="K91" s="77">
        <v>0.96125000000000005</v>
      </c>
      <c r="L91" s="80">
        <v>8.1500000000001016E-3</v>
      </c>
      <c r="M91" s="78">
        <v>2</v>
      </c>
      <c r="N91" s="76">
        <v>13.699700000000002</v>
      </c>
      <c r="O91" s="84">
        <v>0.9554600000000022</v>
      </c>
      <c r="P91" s="74" t="s">
        <v>272</v>
      </c>
      <c r="Q91" s="77">
        <v>10.07441</v>
      </c>
      <c r="R91" s="83">
        <v>10.12391</v>
      </c>
      <c r="S91" s="83">
        <v>4.9500000000000099E-2</v>
      </c>
      <c r="T91" s="80">
        <v>4.8900699999999997</v>
      </c>
      <c r="U91" s="80">
        <v>1.5900000000000001E-3</v>
      </c>
      <c r="V91" s="77">
        <v>11</v>
      </c>
      <c r="W91" s="77">
        <v>1369240.6976546706</v>
      </c>
    </row>
    <row r="92" spans="2:23" x14ac:dyDescent="0.3">
      <c r="B92" s="73" t="s">
        <v>273</v>
      </c>
      <c r="C92" s="74">
        <v>22649</v>
      </c>
      <c r="D92" s="75">
        <v>21</v>
      </c>
      <c r="E92" s="76">
        <v>4.00082</v>
      </c>
      <c r="F92" s="77">
        <v>12.74976</v>
      </c>
      <c r="G92" s="83">
        <v>16.750579999999999</v>
      </c>
      <c r="H92" s="78">
        <v>14.0745</v>
      </c>
      <c r="I92" s="79" t="s">
        <v>274</v>
      </c>
      <c r="J92" s="77">
        <v>0.96182999999999996</v>
      </c>
      <c r="K92" s="77">
        <v>0.97219</v>
      </c>
      <c r="L92" s="80">
        <v>1.0360000000000036E-2</v>
      </c>
      <c r="M92" s="78">
        <v>5</v>
      </c>
      <c r="N92" s="76">
        <v>12.462900000000001</v>
      </c>
      <c r="O92" s="84">
        <v>0.286859999999999</v>
      </c>
      <c r="P92" s="74" t="s">
        <v>275</v>
      </c>
      <c r="Q92" s="77">
        <v>10.172610000000001</v>
      </c>
      <c r="R92" s="83">
        <v>10.195209999999999</v>
      </c>
      <c r="S92" s="83">
        <v>2.2599999999998843E-2</v>
      </c>
      <c r="T92" s="77">
        <v>4.8344399999999998</v>
      </c>
      <c r="U92" s="69">
        <v>2.0100000000000001E-3</v>
      </c>
      <c r="V92" s="77">
        <v>12</v>
      </c>
      <c r="W92" s="77">
        <v>1509864.8036629439</v>
      </c>
    </row>
    <row r="93" spans="2:23" x14ac:dyDescent="0.3">
      <c r="B93" s="73" t="s">
        <v>276</v>
      </c>
      <c r="C93" s="74">
        <v>22649</v>
      </c>
      <c r="D93" s="75">
        <v>22</v>
      </c>
      <c r="E93" s="76">
        <v>4.0007099999999998</v>
      </c>
      <c r="F93" s="77">
        <v>12.73696</v>
      </c>
      <c r="G93" s="83">
        <v>16.737670000000001</v>
      </c>
      <c r="H93" s="78">
        <v>14.350899999999999</v>
      </c>
      <c r="I93" s="79" t="s">
        <v>277</v>
      </c>
      <c r="J93" s="77">
        <v>0.96662999999999999</v>
      </c>
      <c r="K93" s="77">
        <v>0.97189000000000003</v>
      </c>
      <c r="L93" s="80">
        <v>5.2600000000000424E-3</v>
      </c>
      <c r="M93" s="78">
        <v>1</v>
      </c>
      <c r="N93" s="76">
        <v>12.674899999999999</v>
      </c>
      <c r="O93" s="84">
        <v>6.2060000000000698E-2</v>
      </c>
      <c r="P93" s="74" t="s">
        <v>278</v>
      </c>
      <c r="Q93" s="77">
        <v>10.169750000000001</v>
      </c>
      <c r="R93" s="83">
        <v>10.278689999999999</v>
      </c>
      <c r="S93" s="83">
        <v>0.1089399999999987</v>
      </c>
      <c r="T93" s="77">
        <v>4.8947399999999996</v>
      </c>
      <c r="U93" s="80">
        <v>2.31E-3</v>
      </c>
      <c r="V93" s="77">
        <v>11</v>
      </c>
      <c r="W93" s="77">
        <v>31933598.047768343</v>
      </c>
    </row>
    <row r="94" spans="2:23" x14ac:dyDescent="0.3">
      <c r="B94" s="73" t="s">
        <v>279</v>
      </c>
      <c r="C94" s="74">
        <v>22649</v>
      </c>
      <c r="D94" s="75">
        <v>23</v>
      </c>
      <c r="E94" s="76">
        <v>4.0006199999999996</v>
      </c>
      <c r="F94" s="77">
        <v>12.73687</v>
      </c>
      <c r="G94" s="83">
        <v>16.737490000000001</v>
      </c>
      <c r="H94" s="78">
        <v>14.4031</v>
      </c>
      <c r="I94" s="79" t="s">
        <v>280</v>
      </c>
      <c r="J94" s="77">
        <v>0.96828000000000003</v>
      </c>
      <c r="K94" s="77">
        <v>0.98514000000000002</v>
      </c>
      <c r="L94" s="80">
        <v>1.6859999999999986E-2</v>
      </c>
      <c r="M94" s="78">
        <v>0</v>
      </c>
      <c r="N94" s="76">
        <v>13.679600000000001</v>
      </c>
      <c r="O94" s="84">
        <v>0.94273000000000096</v>
      </c>
      <c r="P94" s="74" t="s">
        <v>281</v>
      </c>
      <c r="Q94" s="77">
        <v>10.14621</v>
      </c>
      <c r="R94" s="83">
        <v>10.19</v>
      </c>
      <c r="S94" s="83">
        <v>4.3789999999999552E-2</v>
      </c>
      <c r="T94" s="77">
        <v>4.8770199999999999</v>
      </c>
      <c r="U94" s="80">
        <v>2.0100000000000001E-3</v>
      </c>
      <c r="V94" s="77">
        <v>9</v>
      </c>
      <c r="W94" s="77">
        <v>1186932.360333794</v>
      </c>
    </row>
    <row r="95" spans="2:23" x14ac:dyDescent="0.3">
      <c r="B95" s="73" t="s">
        <v>282</v>
      </c>
      <c r="C95" s="74">
        <v>22649</v>
      </c>
      <c r="D95" s="75">
        <v>24</v>
      </c>
      <c r="E95" s="76">
        <v>4.0026099999999998</v>
      </c>
      <c r="F95" s="77">
        <v>12.739229999999999</v>
      </c>
      <c r="G95" s="83">
        <v>16.74184</v>
      </c>
      <c r="H95" s="78">
        <v>14.1286</v>
      </c>
      <c r="I95" s="79" t="s">
        <v>283</v>
      </c>
      <c r="J95" s="77">
        <v>0.95281000000000005</v>
      </c>
      <c r="K95" s="83">
        <v>0.96130000000000004</v>
      </c>
      <c r="L95" s="80">
        <v>8.4899999999999975E-3</v>
      </c>
      <c r="M95" s="78">
        <v>4</v>
      </c>
      <c r="N95" s="76">
        <v>13.323500000000001</v>
      </c>
      <c r="O95" s="84">
        <v>0.58427000000000184</v>
      </c>
      <c r="P95" s="74" t="s">
        <v>284</v>
      </c>
      <c r="Q95" s="77">
        <v>10.21847</v>
      </c>
      <c r="R95" s="83">
        <v>10.256589999999999</v>
      </c>
      <c r="S95" s="83">
        <v>3.8119999999999266E-2</v>
      </c>
      <c r="T95" s="77">
        <v>4.8308799999999996</v>
      </c>
      <c r="U95" s="80">
        <v>1.57E-3</v>
      </c>
      <c r="V95" s="77">
        <v>7</v>
      </c>
      <c r="W95" s="77">
        <v>2744217.5145787261</v>
      </c>
    </row>
    <row r="96" spans="2:23" x14ac:dyDescent="0.3">
      <c r="B96" s="73" t="s">
        <v>285</v>
      </c>
      <c r="C96" s="74">
        <v>22652</v>
      </c>
      <c r="D96" s="75">
        <v>1</v>
      </c>
      <c r="E96" s="76">
        <v>4.0019799999999996</v>
      </c>
      <c r="F96" s="77">
        <v>12.71758</v>
      </c>
      <c r="G96" s="83">
        <v>16.719560000000001</v>
      </c>
      <c r="H96" s="78">
        <v>15.884399999999999</v>
      </c>
      <c r="I96" s="79" t="s">
        <v>286</v>
      </c>
      <c r="J96" s="77">
        <v>0.99112</v>
      </c>
      <c r="K96" s="77">
        <v>0.99805999999999995</v>
      </c>
      <c r="L96" s="80">
        <v>6.9399999999999462E-3</v>
      </c>
      <c r="M96" s="78">
        <v>0</v>
      </c>
      <c r="N96" s="76">
        <v>14.828799999999999</v>
      </c>
      <c r="O96" s="84">
        <v>2.1112199999999994</v>
      </c>
      <c r="P96" s="74" t="s">
        <v>287</v>
      </c>
      <c r="Q96" s="77">
        <v>10.18604</v>
      </c>
      <c r="R96" s="77">
        <v>10.244479999999999</v>
      </c>
      <c r="S96" s="83">
        <v>5.8439999999999159E-2</v>
      </c>
      <c r="T96" s="77">
        <v>4.8751699999999998</v>
      </c>
      <c r="U96" s="80">
        <v>1.7700000000000001E-3</v>
      </c>
      <c r="V96" s="77">
        <v>13</v>
      </c>
      <c r="W96" s="77">
        <v>556079.66905618901</v>
      </c>
    </row>
    <row r="97" spans="2:23" x14ac:dyDescent="0.3">
      <c r="B97" s="73" t="s">
        <v>288</v>
      </c>
      <c r="C97" s="74">
        <v>22652</v>
      </c>
      <c r="D97" s="75">
        <v>2</v>
      </c>
      <c r="E97" s="76">
        <v>4.0005300000000004</v>
      </c>
      <c r="F97" s="77">
        <v>12.71719</v>
      </c>
      <c r="G97" s="83">
        <v>16.71772</v>
      </c>
      <c r="H97" s="78">
        <v>16.019300000000001</v>
      </c>
      <c r="I97" s="79" t="s">
        <v>289</v>
      </c>
      <c r="J97" s="77">
        <v>0.99128000000000005</v>
      </c>
      <c r="K97" s="77">
        <v>0.99697000000000002</v>
      </c>
      <c r="L97" s="80">
        <v>5.6899999999999729E-3</v>
      </c>
      <c r="M97" s="78">
        <v>1</v>
      </c>
      <c r="N97" s="76">
        <v>14.522600000000001</v>
      </c>
      <c r="O97" s="84">
        <v>1.8054100000000002</v>
      </c>
      <c r="P97" s="74" t="s">
        <v>290</v>
      </c>
      <c r="Q97" s="77">
        <v>10.245279999999999</v>
      </c>
      <c r="R97" s="77">
        <v>10.383050000000001</v>
      </c>
      <c r="S97" s="83">
        <v>0.1377700000000015</v>
      </c>
      <c r="T97" s="77">
        <v>4.8270499999999998</v>
      </c>
      <c r="U97" s="80">
        <v>1.66E-3</v>
      </c>
      <c r="V97" s="77">
        <v>18</v>
      </c>
      <c r="W97" s="77">
        <v>1180524.8718957098</v>
      </c>
    </row>
    <row r="98" spans="2:23" x14ac:dyDescent="0.3">
      <c r="B98" s="73" t="s">
        <v>291</v>
      </c>
      <c r="C98" s="74">
        <v>22652</v>
      </c>
      <c r="D98" s="75">
        <v>3</v>
      </c>
      <c r="E98" s="76">
        <v>4.0003799999999998</v>
      </c>
      <c r="F98" s="77">
        <v>12.726419999999999</v>
      </c>
      <c r="G98" s="83">
        <v>16.726799999999997</v>
      </c>
      <c r="H98" s="78">
        <v>16.028500000000001</v>
      </c>
      <c r="I98" s="79" t="s">
        <v>292</v>
      </c>
      <c r="J98" s="77">
        <v>0.94064999999999999</v>
      </c>
      <c r="K98" s="77">
        <v>0.94638</v>
      </c>
      <c r="L98" s="80">
        <v>5.7300000000000129E-3</v>
      </c>
      <c r="M98" s="78">
        <v>0</v>
      </c>
      <c r="N98" s="76">
        <v>14.9168</v>
      </c>
      <c r="O98" s="84">
        <v>2.1903800000000011</v>
      </c>
      <c r="P98" s="74" t="s">
        <v>293</v>
      </c>
      <c r="Q98" s="83">
        <v>10.242800000000001</v>
      </c>
      <c r="R98" s="77">
        <v>10.35131</v>
      </c>
      <c r="S98" s="83">
        <v>0.108509999999999</v>
      </c>
      <c r="T98" s="77">
        <v>4.9221500000000002</v>
      </c>
      <c r="U98" s="80">
        <v>2.2100000000000002E-3</v>
      </c>
      <c r="V98" s="77">
        <v>17</v>
      </c>
      <c r="W98" s="77">
        <v>609517.28056597884</v>
      </c>
    </row>
    <row r="99" spans="2:23" x14ac:dyDescent="0.3">
      <c r="B99" s="73" t="s">
        <v>294</v>
      </c>
      <c r="C99" s="74">
        <v>22643</v>
      </c>
      <c r="D99" s="75">
        <v>2</v>
      </c>
      <c r="E99" s="76">
        <v>4.0001300000000004</v>
      </c>
      <c r="F99" s="77">
        <v>12.80608</v>
      </c>
      <c r="G99" s="77">
        <v>16.80621</v>
      </c>
      <c r="H99" s="78">
        <v>16.087399999999999</v>
      </c>
      <c r="I99" s="79" t="s">
        <v>295</v>
      </c>
      <c r="J99" s="77">
        <v>0.94054000000000004</v>
      </c>
      <c r="K99" s="77">
        <v>0.94725000000000004</v>
      </c>
      <c r="L99" s="80">
        <v>6.7099999999999937E-3</v>
      </c>
      <c r="M99" s="78">
        <v>5</v>
      </c>
      <c r="N99" s="76">
        <v>14.8932</v>
      </c>
      <c r="O99" s="84">
        <v>2.0871200000000005</v>
      </c>
      <c r="P99" s="74" t="s">
        <v>296</v>
      </c>
      <c r="Q99" s="83">
        <v>10.1357</v>
      </c>
      <c r="R99" s="77">
        <v>10.41024</v>
      </c>
      <c r="S99" s="83">
        <v>0.27454000000000001</v>
      </c>
      <c r="T99" s="77">
        <v>4.7582100000000001</v>
      </c>
      <c r="U99" s="80">
        <v>2.2599999999999999E-3</v>
      </c>
      <c r="V99" s="77">
        <v>17</v>
      </c>
      <c r="W99" s="77">
        <v>1582624.0783835109</v>
      </c>
    </row>
    <row r="100" spans="2:23" x14ac:dyDescent="0.3">
      <c r="B100" s="73" t="s">
        <v>297</v>
      </c>
      <c r="C100" s="74">
        <v>22643</v>
      </c>
      <c r="D100" s="75">
        <v>11</v>
      </c>
      <c r="E100" s="76">
        <v>4.0012100000000004</v>
      </c>
      <c r="F100" s="77">
        <v>12.778879999999999</v>
      </c>
      <c r="G100" s="77">
        <v>16.780090000000001</v>
      </c>
      <c r="H100" s="78">
        <v>14.857799999999999</v>
      </c>
      <c r="I100" s="79" t="s">
        <v>298</v>
      </c>
      <c r="J100" s="77">
        <v>0.94111999999999996</v>
      </c>
      <c r="K100" s="77">
        <v>0.94876000000000005</v>
      </c>
      <c r="L100" s="80">
        <v>7.6400000000000912E-3</v>
      </c>
      <c r="M100" s="78">
        <v>1</v>
      </c>
      <c r="N100" s="76">
        <v>14.349600000000001</v>
      </c>
      <c r="O100" s="84">
        <v>1.5707200000000014</v>
      </c>
      <c r="P100" s="74" t="s">
        <v>299</v>
      </c>
      <c r="Q100" s="77">
        <v>10.184530000000001</v>
      </c>
      <c r="R100" s="77">
        <v>10.266159999999999</v>
      </c>
      <c r="S100" s="77">
        <v>8.1629999999998759E-2</v>
      </c>
      <c r="T100" s="77">
        <v>4.8909500000000001</v>
      </c>
      <c r="U100" s="80">
        <v>1.97E-3</v>
      </c>
      <c r="V100" s="77">
        <v>12</v>
      </c>
      <c r="W100" s="77">
        <v>1016202.9948178409</v>
      </c>
    </row>
    <row r="101" spans="2:23" ht="14.5" thickBot="1" x14ac:dyDescent="0.35">
      <c r="B101" s="103" t="s">
        <v>300</v>
      </c>
      <c r="C101" s="104">
        <v>22643</v>
      </c>
      <c r="D101" s="105">
        <v>12</v>
      </c>
      <c r="E101" s="106">
        <v>4.0004</v>
      </c>
      <c r="F101" s="107">
        <v>12.78786</v>
      </c>
      <c r="G101" s="107">
        <v>16.788260000000001</v>
      </c>
      <c r="H101" s="108">
        <v>14.8354</v>
      </c>
      <c r="I101" s="109" t="s">
        <v>301</v>
      </c>
      <c r="J101" s="107">
        <v>0.97089000000000003</v>
      </c>
      <c r="K101" s="107">
        <v>0.99356</v>
      </c>
      <c r="L101" s="110">
        <v>2.2669999999999968E-2</v>
      </c>
      <c r="M101" s="108">
        <v>2</v>
      </c>
      <c r="N101" s="111">
        <v>14.427199999999999</v>
      </c>
      <c r="O101" s="112">
        <v>1.6393399999999989</v>
      </c>
      <c r="P101" s="104" t="s">
        <v>302</v>
      </c>
      <c r="Q101" s="107">
        <v>10.28124</v>
      </c>
      <c r="R101" s="107">
        <v>10.359859999999999</v>
      </c>
      <c r="S101" s="107">
        <v>7.8619999999999024E-2</v>
      </c>
      <c r="T101" s="107">
        <v>4.83711</v>
      </c>
      <c r="U101" s="110">
        <v>2.2599999999999999E-3</v>
      </c>
      <c r="V101" s="107">
        <v>12</v>
      </c>
      <c r="W101" s="107">
        <v>817431.25327110151</v>
      </c>
    </row>
  </sheetData>
  <mergeCells count="6">
    <mergeCell ref="B3:M3"/>
    <mergeCell ref="B6:D6"/>
    <mergeCell ref="E6:H6"/>
    <mergeCell ref="I6:M6"/>
    <mergeCell ref="N6:W6"/>
    <mergeCell ref="B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320A-5200-4B1C-B6CB-AE81C0F38FD5}">
  <dimension ref="C2:AF400"/>
  <sheetViews>
    <sheetView workbookViewId="0">
      <selection activeCell="C3" sqref="C3:E3"/>
    </sheetView>
  </sheetViews>
  <sheetFormatPr defaultRowHeight="15.5" x14ac:dyDescent="0.35"/>
  <cols>
    <col min="1" max="2" width="8.7265625" style="13"/>
    <col min="3" max="3" width="18.90625" style="13" customWidth="1"/>
    <col min="4" max="4" width="9.1796875" style="13" customWidth="1"/>
    <col min="5" max="5" width="9.36328125" style="13" customWidth="1"/>
    <col min="6" max="9" width="8.7265625" style="13"/>
    <col min="10" max="10" width="12.26953125" style="13" customWidth="1"/>
    <col min="11" max="14" width="8.7265625" style="13"/>
    <col min="15" max="15" width="9.36328125" style="13" customWidth="1"/>
    <col min="16" max="16" width="21.7265625" style="13" customWidth="1"/>
    <col min="17" max="26" width="8.7265625" style="13"/>
    <col min="27" max="27" width="23.7265625" style="13" customWidth="1"/>
    <col min="28" max="29" width="8.7265625" style="13"/>
    <col min="30" max="30" width="24.6328125" style="24" customWidth="1"/>
    <col min="31" max="31" width="26.54296875" style="24" customWidth="1"/>
    <col min="32" max="32" width="30.26953125" style="24" customWidth="1"/>
    <col min="33" max="16384" width="8.7265625" style="13"/>
  </cols>
  <sheetData>
    <row r="2" spans="3:32" x14ac:dyDescent="0.35">
      <c r="C2" s="23" t="s">
        <v>599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3:32" x14ac:dyDescent="0.35">
      <c r="C3" s="153" t="s">
        <v>546</v>
      </c>
      <c r="D3" s="153"/>
      <c r="E3" s="153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</row>
    <row r="4" spans="3:32" x14ac:dyDescent="0.35">
      <c r="C4" s="22"/>
      <c r="D4" s="22"/>
      <c r="E4" s="22"/>
      <c r="F4" s="22"/>
    </row>
    <row r="5" spans="3:32" x14ac:dyDescent="0.35">
      <c r="C5" s="25" t="s">
        <v>303</v>
      </c>
      <c r="D5" s="26"/>
      <c r="E5" s="27"/>
      <c r="F5" s="28" t="s">
        <v>304</v>
      </c>
      <c r="G5" s="29"/>
      <c r="H5" s="29"/>
      <c r="I5" s="30"/>
      <c r="J5" s="30"/>
      <c r="K5" s="30"/>
      <c r="L5" s="30"/>
      <c r="M5" s="30"/>
      <c r="N5" s="30"/>
      <c r="O5" s="30"/>
      <c r="P5" s="31"/>
      <c r="Q5" s="28" t="s">
        <v>305</v>
      </c>
      <c r="R5" s="29"/>
      <c r="S5" s="29"/>
      <c r="T5" s="29"/>
      <c r="U5" s="29"/>
      <c r="V5" s="32"/>
      <c r="W5" s="33" t="s">
        <v>556</v>
      </c>
      <c r="X5" s="34"/>
      <c r="Y5" s="34"/>
      <c r="Z5" s="34"/>
      <c r="AA5" s="35"/>
      <c r="AD5" s="113" t="s">
        <v>482</v>
      </c>
      <c r="AE5" s="114"/>
      <c r="AF5" s="115"/>
    </row>
    <row r="6" spans="3:32" s="43" customFormat="1" ht="43.5" customHeight="1" x14ac:dyDescent="0.35">
      <c r="C6" s="36" t="s">
        <v>306</v>
      </c>
      <c r="D6" s="37" t="s">
        <v>571</v>
      </c>
      <c r="E6" s="38" t="s">
        <v>307</v>
      </c>
      <c r="F6" s="39" t="s">
        <v>308</v>
      </c>
      <c r="G6" s="40" t="s">
        <v>557</v>
      </c>
      <c r="H6" s="41" t="s">
        <v>551</v>
      </c>
      <c r="I6" s="36" t="s">
        <v>309</v>
      </c>
      <c r="J6" s="36" t="s">
        <v>310</v>
      </c>
      <c r="K6" s="36" t="s">
        <v>311</v>
      </c>
      <c r="L6" s="36" t="s">
        <v>312</v>
      </c>
      <c r="M6" s="36" t="s">
        <v>313</v>
      </c>
      <c r="N6" s="36" t="s">
        <v>314</v>
      </c>
      <c r="O6" s="36" t="s">
        <v>315</v>
      </c>
      <c r="P6" s="36" t="s">
        <v>316</v>
      </c>
      <c r="Q6" s="36" t="s">
        <v>600</v>
      </c>
      <c r="R6" s="36" t="s">
        <v>601</v>
      </c>
      <c r="S6" s="36" t="s">
        <v>602</v>
      </c>
      <c r="T6" s="36" t="s">
        <v>603</v>
      </c>
      <c r="U6" s="36" t="s">
        <v>317</v>
      </c>
      <c r="V6" s="36" t="s">
        <v>318</v>
      </c>
      <c r="W6" s="41" t="s">
        <v>510</v>
      </c>
      <c r="X6" s="36" t="s">
        <v>319</v>
      </c>
      <c r="Y6" s="41" t="s">
        <v>511</v>
      </c>
      <c r="Z6" s="42" t="s">
        <v>512</v>
      </c>
      <c r="AA6" s="36" t="s">
        <v>320</v>
      </c>
      <c r="AD6" s="44" t="s">
        <v>483</v>
      </c>
      <c r="AE6" s="44" t="s">
        <v>427</v>
      </c>
      <c r="AF6" s="44" t="s">
        <v>484</v>
      </c>
    </row>
    <row r="7" spans="3:32" x14ac:dyDescent="0.35">
      <c r="C7" s="45" t="s">
        <v>321</v>
      </c>
      <c r="D7" s="45">
        <v>1</v>
      </c>
      <c r="E7" s="46">
        <v>1</v>
      </c>
      <c r="F7" s="47">
        <v>1.6</v>
      </c>
      <c r="G7" s="47">
        <v>51.39</v>
      </c>
      <c r="H7" s="47">
        <v>0</v>
      </c>
      <c r="I7" s="47">
        <v>2.2999999999999998</v>
      </c>
      <c r="J7" s="47">
        <v>13.13</v>
      </c>
      <c r="K7" s="47">
        <v>4.3</v>
      </c>
      <c r="L7" s="47">
        <v>12.5</v>
      </c>
      <c r="M7" s="47">
        <v>10.3</v>
      </c>
      <c r="N7" s="47">
        <v>11.11</v>
      </c>
      <c r="O7" s="47">
        <v>3.2</v>
      </c>
      <c r="P7" s="47" t="s">
        <v>565</v>
      </c>
      <c r="Q7" s="47"/>
      <c r="R7" s="47">
        <v>6</v>
      </c>
      <c r="S7" s="47"/>
      <c r="T7" s="47"/>
      <c r="U7" s="47"/>
      <c r="V7" s="47"/>
      <c r="W7" s="47" t="s">
        <v>322</v>
      </c>
      <c r="X7" s="47">
        <v>18</v>
      </c>
      <c r="Y7" s="47">
        <v>1</v>
      </c>
      <c r="Z7" s="47" t="s">
        <v>323</v>
      </c>
      <c r="AA7" s="47"/>
      <c r="AD7" s="47" t="s">
        <v>485</v>
      </c>
      <c r="AE7" s="47" t="s">
        <v>486</v>
      </c>
      <c r="AF7" s="47" t="s">
        <v>487</v>
      </c>
    </row>
    <row r="8" spans="3:32" x14ac:dyDescent="0.35">
      <c r="C8" s="45" t="s">
        <v>321</v>
      </c>
      <c r="D8" s="45">
        <v>2</v>
      </c>
      <c r="E8" s="46">
        <v>2</v>
      </c>
      <c r="F8" s="47">
        <v>1.5</v>
      </c>
      <c r="G8" s="47">
        <v>31.22</v>
      </c>
      <c r="H8" s="47">
        <v>22.24</v>
      </c>
      <c r="I8" s="47">
        <v>2.1</v>
      </c>
      <c r="J8" s="47">
        <v>13.13</v>
      </c>
      <c r="K8" s="47">
        <v>4.3</v>
      </c>
      <c r="L8" s="47">
        <v>12.5</v>
      </c>
      <c r="M8" s="47">
        <v>10.029999999999999</v>
      </c>
      <c r="N8" s="47">
        <v>11.11</v>
      </c>
      <c r="O8" s="47">
        <v>3.2</v>
      </c>
      <c r="P8" s="47" t="s">
        <v>570</v>
      </c>
      <c r="R8" s="47"/>
      <c r="S8" s="47"/>
      <c r="T8" s="47"/>
      <c r="U8" s="47"/>
      <c r="V8" s="47"/>
      <c r="W8" s="47" t="s">
        <v>322</v>
      </c>
      <c r="X8" s="47">
        <v>13</v>
      </c>
      <c r="Y8" s="47">
        <v>1</v>
      </c>
      <c r="Z8" s="47" t="s">
        <v>324</v>
      </c>
      <c r="AA8" s="47" t="s">
        <v>325</v>
      </c>
      <c r="AD8" s="47" t="s">
        <v>552</v>
      </c>
      <c r="AE8" s="47" t="s">
        <v>488</v>
      </c>
      <c r="AF8" s="47" t="s">
        <v>489</v>
      </c>
    </row>
    <row r="9" spans="3:32" x14ac:dyDescent="0.35">
      <c r="C9" s="45" t="s">
        <v>326</v>
      </c>
      <c r="D9" s="45">
        <v>1</v>
      </c>
      <c r="E9" s="46">
        <v>3</v>
      </c>
      <c r="F9" s="47">
        <v>1.5</v>
      </c>
      <c r="G9" s="47">
        <v>16.25</v>
      </c>
      <c r="H9" s="47">
        <v>15.01</v>
      </c>
      <c r="I9" s="47">
        <v>2.1</v>
      </c>
      <c r="J9" s="47">
        <v>13.13</v>
      </c>
      <c r="K9" s="47">
        <v>4.0999999999999996</v>
      </c>
      <c r="L9" s="47">
        <v>12.5</v>
      </c>
      <c r="M9" s="47">
        <v>10.01</v>
      </c>
      <c r="N9" s="47">
        <v>11.17</v>
      </c>
      <c r="O9" s="47">
        <v>3.1</v>
      </c>
      <c r="P9" s="47" t="s">
        <v>565</v>
      </c>
      <c r="Q9" s="47"/>
      <c r="R9" s="47"/>
      <c r="S9" s="47"/>
      <c r="T9" s="47"/>
      <c r="U9" s="47"/>
      <c r="V9" s="47"/>
      <c r="W9" s="47" t="s">
        <v>322</v>
      </c>
      <c r="X9" s="47">
        <v>17</v>
      </c>
      <c r="Y9" s="47">
        <v>0</v>
      </c>
      <c r="Z9" s="47" t="s">
        <v>324</v>
      </c>
      <c r="AA9" s="47"/>
      <c r="AD9" s="47" t="s">
        <v>553</v>
      </c>
      <c r="AE9" s="47" t="s">
        <v>490</v>
      </c>
      <c r="AF9" s="47" t="s">
        <v>491</v>
      </c>
    </row>
    <row r="10" spans="3:32" x14ac:dyDescent="0.35">
      <c r="C10" s="45" t="s">
        <v>326</v>
      </c>
      <c r="D10" s="45">
        <v>1</v>
      </c>
      <c r="E10" s="46">
        <v>4</v>
      </c>
      <c r="F10" s="47" t="s">
        <v>327</v>
      </c>
      <c r="G10" s="47">
        <v>22.28</v>
      </c>
      <c r="H10" s="47">
        <v>21.52</v>
      </c>
      <c r="I10" s="47">
        <v>2.1</v>
      </c>
      <c r="J10" s="47">
        <v>13.13</v>
      </c>
      <c r="K10" s="47">
        <v>4.3</v>
      </c>
      <c r="L10" s="47">
        <v>12.5</v>
      </c>
      <c r="M10" s="47">
        <v>10.119999999999999</v>
      </c>
      <c r="N10" s="47">
        <v>11.17</v>
      </c>
      <c r="O10" s="47">
        <v>3.2</v>
      </c>
      <c r="P10" s="47" t="s">
        <v>565</v>
      </c>
      <c r="Q10" s="47"/>
      <c r="R10" s="47"/>
      <c r="S10" s="47"/>
      <c r="T10" s="47"/>
      <c r="U10" s="47"/>
      <c r="V10" s="47"/>
      <c r="W10" s="47" t="s">
        <v>322</v>
      </c>
      <c r="X10" s="47">
        <v>17</v>
      </c>
      <c r="Y10" s="47">
        <v>0</v>
      </c>
      <c r="Z10" s="47" t="s">
        <v>324</v>
      </c>
      <c r="AA10" s="47"/>
      <c r="AD10" s="47" t="s">
        <v>492</v>
      </c>
      <c r="AE10" s="47" t="s">
        <v>493</v>
      </c>
      <c r="AF10" s="47" t="s">
        <v>494</v>
      </c>
    </row>
    <row r="11" spans="3:32" x14ac:dyDescent="0.35">
      <c r="C11" s="45" t="s">
        <v>328</v>
      </c>
      <c r="D11" s="45">
        <v>1</v>
      </c>
      <c r="E11" s="46">
        <v>5</v>
      </c>
      <c r="F11" s="47" t="s">
        <v>329</v>
      </c>
      <c r="G11" s="47">
        <v>30.21</v>
      </c>
      <c r="H11" s="47">
        <v>25.76</v>
      </c>
      <c r="I11" s="47">
        <v>2.1</v>
      </c>
      <c r="J11" s="47">
        <v>13.13</v>
      </c>
      <c r="K11" s="47">
        <v>4.3</v>
      </c>
      <c r="L11" s="47">
        <v>12.5</v>
      </c>
      <c r="M11" s="47">
        <v>10.18</v>
      </c>
      <c r="N11" s="47">
        <v>11.17</v>
      </c>
      <c r="O11" s="47">
        <v>3.1</v>
      </c>
      <c r="P11" s="47" t="s">
        <v>565</v>
      </c>
      <c r="Q11" s="47"/>
      <c r="R11" s="47"/>
      <c r="S11" s="47"/>
      <c r="T11" s="47"/>
      <c r="U11" s="47"/>
      <c r="V11" s="47"/>
      <c r="W11" s="47" t="s">
        <v>322</v>
      </c>
      <c r="X11" s="47">
        <v>13</v>
      </c>
      <c r="Y11" s="47">
        <v>1</v>
      </c>
      <c r="Z11" s="47" t="s">
        <v>323</v>
      </c>
      <c r="AA11" s="47"/>
      <c r="AD11" s="47" t="s">
        <v>495</v>
      </c>
      <c r="AE11" s="47" t="s">
        <v>496</v>
      </c>
      <c r="AF11" s="47" t="s">
        <v>497</v>
      </c>
    </row>
    <row r="12" spans="3:32" x14ac:dyDescent="0.35">
      <c r="C12" s="45" t="s">
        <v>328</v>
      </c>
      <c r="D12" s="45">
        <v>1</v>
      </c>
      <c r="E12" s="46">
        <v>6</v>
      </c>
      <c r="F12" s="47">
        <v>1.1000000000000001</v>
      </c>
      <c r="G12" s="47">
        <v>24.84</v>
      </c>
      <c r="H12" s="47">
        <v>24.84</v>
      </c>
      <c r="I12" s="47">
        <v>2.1</v>
      </c>
      <c r="J12" s="47">
        <v>13.13</v>
      </c>
      <c r="K12" s="47">
        <v>4.5</v>
      </c>
      <c r="L12" s="47">
        <v>12.5</v>
      </c>
      <c r="M12" s="47">
        <v>10.029999999999999</v>
      </c>
      <c r="N12" s="47">
        <v>11.17</v>
      </c>
      <c r="O12" s="47">
        <v>3.1</v>
      </c>
      <c r="P12" s="47" t="s">
        <v>565</v>
      </c>
      <c r="Q12" s="47"/>
      <c r="R12" s="47"/>
      <c r="S12" s="47"/>
      <c r="T12" s="47"/>
      <c r="U12" s="47"/>
      <c r="V12" s="47"/>
      <c r="W12" s="47" t="s">
        <v>322</v>
      </c>
      <c r="X12" s="47">
        <v>17</v>
      </c>
      <c r="Y12" s="47">
        <v>0</v>
      </c>
      <c r="Z12" s="47" t="s">
        <v>323</v>
      </c>
      <c r="AA12" s="47" t="s">
        <v>330</v>
      </c>
      <c r="AD12" s="47" t="s">
        <v>498</v>
      </c>
      <c r="AE12" s="47" t="s">
        <v>499</v>
      </c>
      <c r="AF12" s="47" t="s">
        <v>500</v>
      </c>
    </row>
    <row r="13" spans="3:32" x14ac:dyDescent="0.35">
      <c r="C13" s="45" t="s">
        <v>328</v>
      </c>
      <c r="D13" s="45">
        <v>1</v>
      </c>
      <c r="E13" s="46">
        <v>7</v>
      </c>
      <c r="F13" s="47">
        <v>1.5</v>
      </c>
      <c r="G13" s="47">
        <v>31.24</v>
      </c>
      <c r="H13" s="47">
        <v>24.22</v>
      </c>
      <c r="I13" s="47">
        <v>2.1</v>
      </c>
      <c r="J13" s="47">
        <v>13.13</v>
      </c>
      <c r="K13" s="47">
        <v>4.3</v>
      </c>
      <c r="L13" s="47">
        <v>12.5</v>
      </c>
      <c r="M13" s="47">
        <v>10.119999999999999</v>
      </c>
      <c r="N13" s="47">
        <v>11.17</v>
      </c>
      <c r="O13" s="47">
        <v>3.2</v>
      </c>
      <c r="P13" s="47" t="s">
        <v>565</v>
      </c>
      <c r="Q13" s="47"/>
      <c r="R13" s="47"/>
      <c r="S13" s="47"/>
      <c r="T13" s="47"/>
      <c r="U13" s="47"/>
      <c r="V13" s="47"/>
      <c r="W13" s="47" t="s">
        <v>322</v>
      </c>
      <c r="X13" s="47">
        <v>13</v>
      </c>
      <c r="Y13" s="47">
        <v>1</v>
      </c>
      <c r="Z13" s="47" t="s">
        <v>324</v>
      </c>
      <c r="AA13" s="47"/>
      <c r="AD13" s="47" t="s">
        <v>554</v>
      </c>
      <c r="AE13" s="47" t="s">
        <v>555</v>
      </c>
      <c r="AF13" s="47" t="s">
        <v>501</v>
      </c>
    </row>
    <row r="14" spans="3:32" x14ac:dyDescent="0.35">
      <c r="C14" s="45" t="s">
        <v>328</v>
      </c>
      <c r="D14" s="45">
        <v>1</v>
      </c>
      <c r="E14" s="46">
        <v>8</v>
      </c>
      <c r="F14" s="47">
        <v>1.5</v>
      </c>
      <c r="G14" s="47">
        <v>32.24</v>
      </c>
      <c r="H14" s="47">
        <v>27.9</v>
      </c>
      <c r="I14" s="47">
        <v>2.1</v>
      </c>
      <c r="J14" s="47">
        <v>13.13</v>
      </c>
      <c r="K14" s="47">
        <v>4.5</v>
      </c>
      <c r="L14" s="47">
        <v>12.5</v>
      </c>
      <c r="M14" s="47">
        <v>10.14</v>
      </c>
      <c r="N14" s="47">
        <v>11.17</v>
      </c>
      <c r="O14" s="47">
        <v>3.2</v>
      </c>
      <c r="P14" s="47" t="s">
        <v>565</v>
      </c>
      <c r="Q14" s="47"/>
      <c r="R14" s="47"/>
      <c r="S14" s="47"/>
      <c r="T14" s="47"/>
      <c r="U14" s="47"/>
      <c r="V14" s="47"/>
      <c r="W14" s="47" t="s">
        <v>322</v>
      </c>
      <c r="X14" s="47">
        <v>13</v>
      </c>
      <c r="Y14" s="47">
        <v>0</v>
      </c>
      <c r="Z14" s="47" t="s">
        <v>323</v>
      </c>
      <c r="AA14" s="47" t="s">
        <v>330</v>
      </c>
      <c r="AD14" s="47" t="s">
        <v>502</v>
      </c>
      <c r="AE14" s="47" t="s">
        <v>503</v>
      </c>
      <c r="AF14" s="47" t="s">
        <v>504</v>
      </c>
    </row>
    <row r="15" spans="3:32" x14ac:dyDescent="0.35">
      <c r="C15" s="45" t="s">
        <v>328</v>
      </c>
      <c r="D15" s="45">
        <v>1</v>
      </c>
      <c r="E15" s="46">
        <v>9</v>
      </c>
      <c r="F15" s="47">
        <v>1.5</v>
      </c>
      <c r="G15" s="47">
        <v>21.13</v>
      </c>
      <c r="H15" s="47">
        <v>19.28</v>
      </c>
      <c r="I15" s="47">
        <v>2.1</v>
      </c>
      <c r="J15" s="47">
        <v>13.13</v>
      </c>
      <c r="K15" s="47">
        <v>4.3</v>
      </c>
      <c r="L15" s="47">
        <v>12.5</v>
      </c>
      <c r="M15" s="47">
        <v>10.02</v>
      </c>
      <c r="N15" s="47">
        <v>11.11</v>
      </c>
      <c r="O15" s="47">
        <v>3.1</v>
      </c>
      <c r="P15" s="47" t="s">
        <v>565</v>
      </c>
      <c r="Q15" s="47"/>
      <c r="R15" s="47"/>
      <c r="S15" s="47"/>
      <c r="T15" s="47"/>
      <c r="U15" s="47"/>
      <c r="V15" s="47"/>
      <c r="W15" s="47" t="s">
        <v>322</v>
      </c>
      <c r="X15" s="47">
        <v>17</v>
      </c>
      <c r="Y15" s="47">
        <v>1</v>
      </c>
      <c r="Z15" s="47" t="s">
        <v>324</v>
      </c>
      <c r="AA15" s="47"/>
      <c r="AD15" s="47" t="s">
        <v>505</v>
      </c>
      <c r="AE15" s="47" t="s">
        <v>506</v>
      </c>
      <c r="AF15" s="47" t="s">
        <v>507</v>
      </c>
    </row>
    <row r="16" spans="3:32" x14ac:dyDescent="0.35">
      <c r="C16" s="45" t="s">
        <v>328</v>
      </c>
      <c r="D16" s="45">
        <v>1</v>
      </c>
      <c r="E16" s="46">
        <v>10</v>
      </c>
      <c r="F16" s="47" t="s">
        <v>329</v>
      </c>
      <c r="G16" s="47">
        <v>14.48</v>
      </c>
      <c r="H16" s="47">
        <v>12.77</v>
      </c>
      <c r="I16" s="47">
        <v>2.1</v>
      </c>
      <c r="J16" s="47">
        <v>13.13</v>
      </c>
      <c r="K16" s="47">
        <v>4.3</v>
      </c>
      <c r="L16" s="47">
        <v>12.5</v>
      </c>
      <c r="M16" s="47">
        <v>10.01</v>
      </c>
      <c r="N16" s="47">
        <v>11.17</v>
      </c>
      <c r="O16" s="47">
        <v>3.2</v>
      </c>
      <c r="P16" s="47" t="s">
        <v>565</v>
      </c>
      <c r="Q16" s="47"/>
      <c r="R16" s="47"/>
      <c r="S16" s="47"/>
      <c r="T16" s="47"/>
      <c r="U16" s="47"/>
      <c r="V16" s="47"/>
      <c r="W16" s="47" t="s">
        <v>322</v>
      </c>
      <c r="X16" s="47">
        <v>17</v>
      </c>
      <c r="Y16" s="47">
        <v>0</v>
      </c>
      <c r="Z16" s="47" t="s">
        <v>323</v>
      </c>
      <c r="AA16" s="47"/>
      <c r="AD16" s="47"/>
      <c r="AE16" s="47" t="s">
        <v>508</v>
      </c>
      <c r="AF16" s="47" t="s">
        <v>509</v>
      </c>
    </row>
    <row r="17" spans="3:27" x14ac:dyDescent="0.35">
      <c r="C17" s="45" t="s">
        <v>328</v>
      </c>
      <c r="D17" s="45">
        <v>1</v>
      </c>
      <c r="E17" s="46">
        <v>11</v>
      </c>
      <c r="F17" s="47">
        <v>1.5</v>
      </c>
      <c r="G17" s="47">
        <v>18.28</v>
      </c>
      <c r="H17" s="47">
        <v>15.77</v>
      </c>
      <c r="I17" s="47">
        <v>2.2999999999999998</v>
      </c>
      <c r="J17" s="47">
        <v>13.13</v>
      </c>
      <c r="K17" s="47">
        <v>4.0999999999999996</v>
      </c>
      <c r="L17" s="47">
        <v>12.5</v>
      </c>
      <c r="M17" s="47">
        <v>10.11</v>
      </c>
      <c r="N17" s="47">
        <v>11.11</v>
      </c>
      <c r="O17" s="47">
        <v>3.2</v>
      </c>
      <c r="P17" s="47" t="s">
        <v>559</v>
      </c>
      <c r="Q17" s="47">
        <v>6</v>
      </c>
      <c r="R17" s="47"/>
      <c r="S17" s="47"/>
      <c r="T17" s="47"/>
      <c r="U17" s="47"/>
      <c r="V17" s="47"/>
      <c r="W17" s="47" t="s">
        <v>331</v>
      </c>
      <c r="X17" s="47" t="s">
        <v>331</v>
      </c>
      <c r="Y17" s="47">
        <v>2</v>
      </c>
      <c r="Z17" s="47" t="s">
        <v>323</v>
      </c>
      <c r="AA17" s="47" t="s">
        <v>305</v>
      </c>
    </row>
    <row r="18" spans="3:27" x14ac:dyDescent="0.35">
      <c r="C18" s="45" t="s">
        <v>328</v>
      </c>
      <c r="D18" s="45">
        <v>1</v>
      </c>
      <c r="E18" s="46">
        <v>12</v>
      </c>
      <c r="F18" s="47" t="s">
        <v>332</v>
      </c>
      <c r="G18" s="47">
        <v>49.75</v>
      </c>
      <c r="H18" s="47">
        <v>35.49</v>
      </c>
      <c r="I18" s="47">
        <v>2.2999999999999998</v>
      </c>
      <c r="J18" s="47">
        <v>13.13</v>
      </c>
      <c r="K18" s="47">
        <v>4.3</v>
      </c>
      <c r="L18" s="47">
        <v>12.5</v>
      </c>
      <c r="M18" s="47">
        <v>10.11</v>
      </c>
      <c r="N18" s="47">
        <v>11.11</v>
      </c>
      <c r="O18" s="47">
        <v>3.1</v>
      </c>
      <c r="P18" s="47" t="s">
        <v>565</v>
      </c>
      <c r="Q18" s="47">
        <v>6</v>
      </c>
      <c r="R18" s="47"/>
      <c r="S18" s="47"/>
      <c r="T18" s="47"/>
      <c r="U18" s="47"/>
      <c r="V18" s="47"/>
      <c r="W18" s="47" t="s">
        <v>322</v>
      </c>
      <c r="X18" s="47">
        <v>16</v>
      </c>
      <c r="Y18" s="47">
        <v>2</v>
      </c>
      <c r="Z18" s="47" t="s">
        <v>323</v>
      </c>
      <c r="AA18" s="47" t="s">
        <v>305</v>
      </c>
    </row>
    <row r="19" spans="3:27" x14ac:dyDescent="0.35">
      <c r="C19" s="45" t="s">
        <v>328</v>
      </c>
      <c r="D19" s="45">
        <v>1</v>
      </c>
      <c r="E19" s="46">
        <v>13</v>
      </c>
      <c r="F19" s="47">
        <v>1.1000000000000001</v>
      </c>
      <c r="G19" s="47">
        <v>19.22</v>
      </c>
      <c r="H19" s="47">
        <v>19.21</v>
      </c>
      <c r="I19" s="47">
        <v>2.1</v>
      </c>
      <c r="J19" s="47">
        <v>13.13</v>
      </c>
      <c r="K19" s="47">
        <v>4.5</v>
      </c>
      <c r="L19" s="47">
        <v>12.5</v>
      </c>
      <c r="M19" s="47">
        <v>10.11</v>
      </c>
      <c r="N19" s="47">
        <v>11.17</v>
      </c>
      <c r="O19" s="47">
        <v>3.1</v>
      </c>
      <c r="P19" s="47" t="s">
        <v>561</v>
      </c>
      <c r="Q19" s="47"/>
      <c r="R19" s="47"/>
      <c r="S19" s="47"/>
      <c r="T19" s="47"/>
      <c r="U19" s="47"/>
      <c r="V19" s="47"/>
      <c r="W19" s="47" t="s">
        <v>333</v>
      </c>
      <c r="X19" s="47" t="s">
        <v>333</v>
      </c>
      <c r="Y19" s="47"/>
      <c r="Z19" s="47" t="s">
        <v>324</v>
      </c>
      <c r="AA19" s="47"/>
    </row>
    <row r="20" spans="3:27" x14ac:dyDescent="0.35">
      <c r="C20" s="45" t="s">
        <v>328</v>
      </c>
      <c r="D20" s="45">
        <v>1</v>
      </c>
      <c r="E20" s="46">
        <v>14</v>
      </c>
      <c r="F20" s="47" t="s">
        <v>329</v>
      </c>
      <c r="G20" s="47">
        <v>19.04</v>
      </c>
      <c r="H20" s="47">
        <v>16.43</v>
      </c>
      <c r="I20" s="47">
        <v>2.1</v>
      </c>
      <c r="J20" s="47">
        <v>13.13</v>
      </c>
      <c r="K20" s="47">
        <v>4.3</v>
      </c>
      <c r="L20" s="47">
        <v>12.5</v>
      </c>
      <c r="M20" s="47">
        <v>10.11</v>
      </c>
      <c r="N20" s="47">
        <v>11.11</v>
      </c>
      <c r="O20" s="47">
        <v>3.2</v>
      </c>
      <c r="P20" s="47" t="s">
        <v>565</v>
      </c>
      <c r="Q20" s="47"/>
      <c r="R20" s="47"/>
      <c r="S20" s="47"/>
      <c r="T20" s="47"/>
      <c r="U20" s="47"/>
      <c r="V20" s="47"/>
      <c r="W20" s="47" t="s">
        <v>322</v>
      </c>
      <c r="X20" s="47">
        <v>17</v>
      </c>
      <c r="Y20" s="47">
        <v>0</v>
      </c>
      <c r="Z20" s="47" t="s">
        <v>324</v>
      </c>
      <c r="AA20" s="47"/>
    </row>
    <row r="21" spans="3:27" x14ac:dyDescent="0.35">
      <c r="C21" s="45" t="s">
        <v>328</v>
      </c>
      <c r="D21" s="45">
        <v>1</v>
      </c>
      <c r="E21" s="46">
        <v>15</v>
      </c>
      <c r="F21" s="47">
        <v>1.5</v>
      </c>
      <c r="G21" s="47">
        <v>61.24</v>
      </c>
      <c r="H21" s="47">
        <v>39.31</v>
      </c>
      <c r="I21" s="47">
        <v>2.2999999999999998</v>
      </c>
      <c r="J21" s="47">
        <v>13.13</v>
      </c>
      <c r="K21" s="47">
        <v>4.3</v>
      </c>
      <c r="L21" s="47">
        <v>12.5</v>
      </c>
      <c r="M21" s="47">
        <v>10.029999999999999</v>
      </c>
      <c r="N21" s="47">
        <v>11.11</v>
      </c>
      <c r="O21" s="47">
        <v>3.2</v>
      </c>
      <c r="P21" s="47" t="s">
        <v>570</v>
      </c>
      <c r="Q21" s="47"/>
      <c r="R21" s="47"/>
      <c r="S21" s="47"/>
      <c r="T21" s="47"/>
      <c r="U21" s="47"/>
      <c r="V21" s="47"/>
      <c r="W21" s="47" t="s">
        <v>322</v>
      </c>
      <c r="X21" s="47">
        <v>13</v>
      </c>
      <c r="Y21" s="47">
        <v>1</v>
      </c>
      <c r="Z21" s="47" t="s">
        <v>323</v>
      </c>
      <c r="AA21" s="47" t="s">
        <v>334</v>
      </c>
    </row>
    <row r="22" spans="3:27" x14ac:dyDescent="0.35">
      <c r="C22" s="45" t="s">
        <v>328</v>
      </c>
      <c r="D22" s="45">
        <v>1</v>
      </c>
      <c r="E22" s="46">
        <v>16</v>
      </c>
      <c r="F22" s="47">
        <v>1.5</v>
      </c>
      <c r="G22" s="47">
        <v>23.76</v>
      </c>
      <c r="H22" s="47">
        <v>21.32</v>
      </c>
      <c r="I22" s="47">
        <v>2.2999999999999998</v>
      </c>
      <c r="J22" s="47">
        <v>13.13</v>
      </c>
      <c r="K22" s="47">
        <v>4.3</v>
      </c>
      <c r="L22" s="47">
        <v>12.5</v>
      </c>
      <c r="M22" s="47">
        <v>10.11</v>
      </c>
      <c r="N22" s="47">
        <v>11.17</v>
      </c>
      <c r="O22" s="47">
        <v>3.2</v>
      </c>
      <c r="P22" s="47" t="s">
        <v>565</v>
      </c>
      <c r="Q22" s="47"/>
      <c r="R22" s="47"/>
      <c r="S22" s="47"/>
      <c r="T22" s="47"/>
      <c r="U22" s="47"/>
      <c r="V22" s="47"/>
      <c r="W22" s="47" t="s">
        <v>322</v>
      </c>
      <c r="X22" s="47">
        <v>17</v>
      </c>
      <c r="Y22" s="47">
        <v>2</v>
      </c>
      <c r="Z22" s="47" t="s">
        <v>324</v>
      </c>
      <c r="AA22" s="47"/>
    </row>
    <row r="23" spans="3:27" x14ac:dyDescent="0.35">
      <c r="C23" s="45" t="s">
        <v>328</v>
      </c>
      <c r="D23" s="45">
        <v>1</v>
      </c>
      <c r="E23" s="46">
        <v>17</v>
      </c>
      <c r="F23" s="47">
        <v>1.5</v>
      </c>
      <c r="G23" s="47">
        <v>32.97</v>
      </c>
      <c r="H23" s="47">
        <v>27.78</v>
      </c>
      <c r="I23" s="47">
        <v>2.1</v>
      </c>
      <c r="J23" s="47">
        <v>13.13</v>
      </c>
      <c r="K23" s="47">
        <v>4.3</v>
      </c>
      <c r="L23" s="47">
        <v>12.5</v>
      </c>
      <c r="M23" s="47">
        <v>10.11</v>
      </c>
      <c r="N23" s="47">
        <v>11.17</v>
      </c>
      <c r="O23" s="47">
        <v>3.2</v>
      </c>
      <c r="P23" s="47" t="s">
        <v>565</v>
      </c>
      <c r="Q23" s="47"/>
      <c r="R23" s="47"/>
      <c r="S23" s="47"/>
      <c r="T23" s="47"/>
      <c r="U23" s="47"/>
      <c r="V23" s="47"/>
      <c r="W23" s="47" t="s">
        <v>322</v>
      </c>
      <c r="X23" s="47">
        <v>17</v>
      </c>
      <c r="Y23" s="47">
        <v>1</v>
      </c>
      <c r="Z23" s="47" t="s">
        <v>324</v>
      </c>
      <c r="AA23" s="47"/>
    </row>
    <row r="24" spans="3:27" x14ac:dyDescent="0.35">
      <c r="C24" s="45" t="s">
        <v>328</v>
      </c>
      <c r="D24" s="45">
        <v>1</v>
      </c>
      <c r="E24" s="46">
        <v>18</v>
      </c>
      <c r="F24" s="47">
        <v>1.1000000000000001</v>
      </c>
      <c r="G24" s="47">
        <v>17.48</v>
      </c>
      <c r="H24" s="47">
        <v>17.27</v>
      </c>
      <c r="I24" s="47">
        <v>2.1</v>
      </c>
      <c r="J24" s="47">
        <v>13.13</v>
      </c>
      <c r="K24" s="47">
        <v>4.0999999999999996</v>
      </c>
      <c r="L24" s="47">
        <v>12.5</v>
      </c>
      <c r="M24" s="47">
        <v>10.119999999999999</v>
      </c>
      <c r="N24" s="47">
        <v>11.17</v>
      </c>
      <c r="O24" s="47">
        <v>3.1</v>
      </c>
      <c r="P24" s="47" t="s">
        <v>565</v>
      </c>
      <c r="Q24" s="47"/>
      <c r="R24" s="47"/>
      <c r="S24" s="47"/>
      <c r="T24" s="47"/>
      <c r="U24" s="47"/>
      <c r="V24" s="47"/>
      <c r="W24" s="47" t="s">
        <v>331</v>
      </c>
      <c r="X24" s="47" t="s">
        <v>331</v>
      </c>
      <c r="Y24" s="47"/>
      <c r="Z24" s="47" t="s">
        <v>324</v>
      </c>
      <c r="AA24" s="47"/>
    </row>
    <row r="25" spans="3:27" x14ac:dyDescent="0.35">
      <c r="C25" s="45" t="s">
        <v>328</v>
      </c>
      <c r="D25" s="45">
        <v>1</v>
      </c>
      <c r="E25" s="46">
        <v>19</v>
      </c>
      <c r="F25" s="47">
        <v>1.5</v>
      </c>
      <c r="G25" s="47">
        <v>31.09</v>
      </c>
      <c r="H25" s="47">
        <v>27.85</v>
      </c>
      <c r="I25" s="47">
        <v>2.1</v>
      </c>
      <c r="J25" s="47">
        <v>13.13</v>
      </c>
      <c r="K25" s="47">
        <v>4.3</v>
      </c>
      <c r="L25" s="47">
        <v>12.5</v>
      </c>
      <c r="M25" s="47">
        <v>10.119999999999999</v>
      </c>
      <c r="N25" s="47">
        <v>11.17</v>
      </c>
      <c r="O25" s="47">
        <v>3.2</v>
      </c>
      <c r="P25" s="47" t="s">
        <v>565</v>
      </c>
      <c r="Q25" s="47"/>
      <c r="R25" s="47"/>
      <c r="S25" s="47"/>
      <c r="T25" s="47"/>
      <c r="U25" s="47"/>
      <c r="V25" s="47"/>
      <c r="W25" s="47" t="s">
        <v>322</v>
      </c>
      <c r="X25" s="47">
        <v>17</v>
      </c>
      <c r="Y25" s="47">
        <v>0</v>
      </c>
      <c r="Z25" s="47" t="s">
        <v>324</v>
      </c>
      <c r="AA25" s="47"/>
    </row>
    <row r="26" spans="3:27" x14ac:dyDescent="0.35">
      <c r="C26" s="45" t="s">
        <v>328</v>
      </c>
      <c r="D26" s="45">
        <v>1</v>
      </c>
      <c r="E26" s="46">
        <v>20</v>
      </c>
      <c r="F26" s="47">
        <v>1.5</v>
      </c>
      <c r="G26" s="47">
        <v>29.25</v>
      </c>
      <c r="H26" s="47">
        <v>27.78</v>
      </c>
      <c r="I26" s="47">
        <v>2.1</v>
      </c>
      <c r="J26" s="47">
        <v>13.13</v>
      </c>
      <c r="K26" s="47">
        <v>4.3</v>
      </c>
      <c r="L26" s="47">
        <v>12.5</v>
      </c>
      <c r="M26" s="47">
        <v>10.01</v>
      </c>
      <c r="N26" s="47">
        <v>11.17</v>
      </c>
      <c r="O26" s="47">
        <v>3.2</v>
      </c>
      <c r="P26" s="47" t="s">
        <v>565</v>
      </c>
      <c r="Q26" s="47"/>
      <c r="R26" s="47"/>
      <c r="S26" s="47"/>
      <c r="T26" s="47"/>
      <c r="U26" s="47"/>
      <c r="V26" s="47"/>
      <c r="W26" s="47" t="s">
        <v>322</v>
      </c>
      <c r="X26" s="47">
        <v>17</v>
      </c>
      <c r="Y26" s="47">
        <v>0</v>
      </c>
      <c r="Z26" s="47" t="s">
        <v>324</v>
      </c>
      <c r="AA26" s="47"/>
    </row>
    <row r="27" spans="3:27" x14ac:dyDescent="0.35">
      <c r="C27" s="45" t="s">
        <v>335</v>
      </c>
      <c r="D27" s="45">
        <v>1</v>
      </c>
      <c r="E27" s="46">
        <v>21</v>
      </c>
      <c r="F27" s="47" t="s">
        <v>329</v>
      </c>
      <c r="G27" s="47">
        <v>39.200000000000003</v>
      </c>
      <c r="H27" s="47">
        <v>28.3</v>
      </c>
      <c r="I27" s="47">
        <v>2.1</v>
      </c>
      <c r="J27" s="47">
        <v>13.13</v>
      </c>
      <c r="K27" s="47">
        <v>4.3</v>
      </c>
      <c r="L27" s="47">
        <v>12.5</v>
      </c>
      <c r="M27" s="47">
        <v>10.01</v>
      </c>
      <c r="N27" s="47">
        <v>11.11</v>
      </c>
      <c r="O27" s="47">
        <v>3.2</v>
      </c>
      <c r="P27" s="47" t="s">
        <v>565</v>
      </c>
      <c r="Q27" s="47"/>
      <c r="R27" s="47"/>
      <c r="S27" s="47"/>
      <c r="T27" s="47"/>
      <c r="U27" s="47"/>
      <c r="V27" s="47"/>
      <c r="W27" s="47" t="s">
        <v>322</v>
      </c>
      <c r="X27" s="47">
        <v>4</v>
      </c>
      <c r="Y27" s="47">
        <v>2</v>
      </c>
      <c r="Z27" s="47" t="s">
        <v>324</v>
      </c>
      <c r="AA27" s="47"/>
    </row>
    <row r="28" spans="3:27" x14ac:dyDescent="0.35">
      <c r="C28" s="45" t="s">
        <v>336</v>
      </c>
      <c r="D28" s="45">
        <v>1</v>
      </c>
      <c r="E28" s="46">
        <v>22</v>
      </c>
      <c r="F28" s="47" t="s">
        <v>337</v>
      </c>
      <c r="G28" s="47">
        <v>27.43</v>
      </c>
      <c r="H28" s="47">
        <v>25.92</v>
      </c>
      <c r="I28" s="47">
        <v>2.2999999999999998</v>
      </c>
      <c r="J28" s="47">
        <v>13.13</v>
      </c>
      <c r="K28" s="47">
        <v>4.5</v>
      </c>
      <c r="L28" s="47">
        <v>12.5</v>
      </c>
      <c r="M28" s="47">
        <v>10.01</v>
      </c>
      <c r="N28" s="47">
        <v>11.17</v>
      </c>
      <c r="O28" s="47">
        <v>3.1</v>
      </c>
      <c r="P28" s="47" t="s">
        <v>563</v>
      </c>
      <c r="Q28" s="47"/>
      <c r="R28" s="47"/>
      <c r="S28" s="47"/>
      <c r="T28" s="47"/>
      <c r="U28" s="47"/>
      <c r="V28" s="47"/>
      <c r="W28" s="47" t="s">
        <v>338</v>
      </c>
      <c r="X28" s="47">
        <v>1</v>
      </c>
      <c r="Y28" s="47">
        <v>2</v>
      </c>
      <c r="Z28" s="47" t="s">
        <v>324</v>
      </c>
      <c r="AA28" s="47"/>
    </row>
    <row r="29" spans="3:27" x14ac:dyDescent="0.35">
      <c r="C29" s="45" t="s">
        <v>336</v>
      </c>
      <c r="D29" s="45">
        <v>1</v>
      </c>
      <c r="E29" s="46">
        <v>23</v>
      </c>
      <c r="F29" s="47">
        <v>1.1000000000000001</v>
      </c>
      <c r="G29" s="47">
        <v>19.03</v>
      </c>
      <c r="H29" s="47">
        <v>18.62</v>
      </c>
      <c r="I29" s="47">
        <v>2.2999999999999998</v>
      </c>
      <c r="J29" s="47">
        <v>13.13</v>
      </c>
      <c r="K29" s="47">
        <v>4.5</v>
      </c>
      <c r="L29" s="47">
        <v>12.5</v>
      </c>
      <c r="M29" s="47">
        <v>10.029999999999999</v>
      </c>
      <c r="N29" s="47">
        <v>11.17</v>
      </c>
      <c r="O29" s="47">
        <v>3.2</v>
      </c>
      <c r="P29" s="47" t="s">
        <v>565</v>
      </c>
      <c r="Q29" s="47"/>
      <c r="R29" s="47"/>
      <c r="S29" s="47"/>
      <c r="T29" s="47"/>
      <c r="U29" s="47"/>
      <c r="V29" s="47"/>
      <c r="W29" s="47" t="s">
        <v>322</v>
      </c>
      <c r="X29" s="47">
        <v>17</v>
      </c>
      <c r="Y29" s="47">
        <v>1</v>
      </c>
      <c r="Z29" s="47" t="s">
        <v>324</v>
      </c>
      <c r="AA29" s="47"/>
    </row>
    <row r="30" spans="3:27" x14ac:dyDescent="0.35">
      <c r="C30" s="45" t="s">
        <v>336</v>
      </c>
      <c r="D30" s="45">
        <v>1</v>
      </c>
      <c r="E30" s="46">
        <v>24</v>
      </c>
      <c r="F30" s="47">
        <v>1.5</v>
      </c>
      <c r="G30" s="47">
        <v>31.31</v>
      </c>
      <c r="H30" s="47"/>
      <c r="I30" s="47">
        <v>2.2999999999999998</v>
      </c>
      <c r="J30" s="47">
        <v>13.13</v>
      </c>
      <c r="K30" s="47">
        <v>4.3</v>
      </c>
      <c r="L30" s="47">
        <v>12.5</v>
      </c>
      <c r="M30" s="47">
        <v>10.01</v>
      </c>
      <c r="N30" s="47">
        <v>11.17</v>
      </c>
      <c r="O30" s="47">
        <v>3.1</v>
      </c>
      <c r="P30" s="47" t="s">
        <v>565</v>
      </c>
      <c r="Q30" s="47">
        <v>6</v>
      </c>
      <c r="R30" s="47"/>
      <c r="S30" s="47"/>
      <c r="T30" s="47"/>
      <c r="U30" s="47"/>
      <c r="V30" s="47"/>
      <c r="W30" s="47" t="s">
        <v>322</v>
      </c>
      <c r="X30" s="47">
        <v>13</v>
      </c>
      <c r="Y30" s="47">
        <v>1</v>
      </c>
      <c r="Z30" s="47" t="s">
        <v>323</v>
      </c>
      <c r="AA30" s="47"/>
    </row>
    <row r="31" spans="3:27" x14ac:dyDescent="0.35">
      <c r="C31" s="45" t="s">
        <v>336</v>
      </c>
      <c r="D31" s="45">
        <v>1</v>
      </c>
      <c r="E31" s="46">
        <v>25</v>
      </c>
      <c r="F31" s="47" t="s">
        <v>339</v>
      </c>
      <c r="G31" s="47">
        <v>96.52</v>
      </c>
      <c r="H31" s="47">
        <v>91.01</v>
      </c>
      <c r="I31" s="47">
        <v>2.2999999999999998</v>
      </c>
      <c r="J31" s="47">
        <v>13.13</v>
      </c>
      <c r="K31" s="47">
        <v>4.3</v>
      </c>
      <c r="L31" s="47">
        <v>12.5</v>
      </c>
      <c r="M31" s="47">
        <v>10.11</v>
      </c>
      <c r="N31" s="47">
        <v>11.11</v>
      </c>
      <c r="O31" s="47">
        <v>3.2</v>
      </c>
      <c r="P31" s="47" t="s">
        <v>565</v>
      </c>
      <c r="Q31" s="47"/>
      <c r="R31" s="47"/>
      <c r="S31" s="47"/>
      <c r="T31" s="47"/>
      <c r="U31" s="47"/>
      <c r="V31" s="47"/>
      <c r="W31" s="47" t="s">
        <v>333</v>
      </c>
      <c r="X31" s="47" t="s">
        <v>333</v>
      </c>
      <c r="Y31" s="47"/>
      <c r="Z31" s="47" t="s">
        <v>323</v>
      </c>
      <c r="AA31" s="47"/>
    </row>
    <row r="32" spans="3:27" x14ac:dyDescent="0.35">
      <c r="C32" s="45" t="s">
        <v>340</v>
      </c>
      <c r="D32" s="45">
        <v>1</v>
      </c>
      <c r="E32" s="46">
        <v>26</v>
      </c>
      <c r="F32" s="47" t="s">
        <v>341</v>
      </c>
      <c r="G32" s="47">
        <v>31.63</v>
      </c>
      <c r="H32" s="47">
        <v>24.62</v>
      </c>
      <c r="I32" s="47">
        <v>2.1</v>
      </c>
      <c r="J32" s="47">
        <v>13.13</v>
      </c>
      <c r="K32" s="47">
        <v>4.3</v>
      </c>
      <c r="L32" s="47">
        <v>12.5</v>
      </c>
      <c r="M32" s="47">
        <v>10.18</v>
      </c>
      <c r="N32" s="47">
        <v>11.11</v>
      </c>
      <c r="O32" s="47">
        <v>3.1</v>
      </c>
      <c r="P32" s="47" t="s">
        <v>565</v>
      </c>
      <c r="Q32" s="47"/>
      <c r="R32" s="47"/>
      <c r="S32" s="47"/>
      <c r="T32" s="47"/>
      <c r="U32" s="47"/>
      <c r="V32" s="47"/>
      <c r="W32" s="47" t="s">
        <v>322</v>
      </c>
      <c r="X32" s="47">
        <v>13</v>
      </c>
      <c r="Y32" s="47">
        <v>2</v>
      </c>
      <c r="Z32" s="47" t="s">
        <v>324</v>
      </c>
      <c r="AA32" s="47"/>
    </row>
    <row r="33" spans="3:27" x14ac:dyDescent="0.35">
      <c r="C33" s="45" t="s">
        <v>342</v>
      </c>
      <c r="D33" s="45">
        <v>1</v>
      </c>
      <c r="E33" s="46">
        <v>27</v>
      </c>
      <c r="F33" s="47" t="s">
        <v>341</v>
      </c>
      <c r="G33" s="47"/>
      <c r="H33" s="47"/>
      <c r="I33" s="47">
        <v>2.2999999999999998</v>
      </c>
      <c r="J33" s="47">
        <v>13.13</v>
      </c>
      <c r="K33" s="47">
        <v>4.3</v>
      </c>
      <c r="L33" s="47">
        <v>12.5</v>
      </c>
      <c r="M33" s="47">
        <v>10.11</v>
      </c>
      <c r="N33" s="47">
        <v>11.11</v>
      </c>
      <c r="O33" s="47">
        <v>3.2</v>
      </c>
      <c r="P33" s="47" t="s">
        <v>565</v>
      </c>
      <c r="Q33" s="47">
        <v>6</v>
      </c>
      <c r="R33" s="47"/>
      <c r="S33" s="47"/>
      <c r="T33" s="47"/>
      <c r="U33" s="47"/>
      <c r="V33" s="47"/>
      <c r="W33" s="47" t="s">
        <v>322</v>
      </c>
      <c r="X33" s="47">
        <v>18</v>
      </c>
      <c r="Y33" s="47">
        <v>1</v>
      </c>
      <c r="Z33" s="47" t="s">
        <v>323</v>
      </c>
      <c r="AA33" s="47"/>
    </row>
    <row r="34" spans="3:27" x14ac:dyDescent="0.35">
      <c r="C34" s="45" t="s">
        <v>342</v>
      </c>
      <c r="D34" s="45">
        <v>1</v>
      </c>
      <c r="E34" s="46">
        <v>28</v>
      </c>
      <c r="F34" s="47">
        <v>1.5</v>
      </c>
      <c r="G34" s="47">
        <v>43.19</v>
      </c>
      <c r="H34" s="47"/>
      <c r="I34" s="47">
        <v>2.2999999999999998</v>
      </c>
      <c r="J34" s="47">
        <v>13.13</v>
      </c>
      <c r="K34" s="47">
        <v>4.3</v>
      </c>
      <c r="L34" s="47">
        <v>12.5</v>
      </c>
      <c r="M34" s="47">
        <v>10.029999999999999</v>
      </c>
      <c r="N34" s="47">
        <v>11.11</v>
      </c>
      <c r="O34" s="47">
        <v>3.2</v>
      </c>
      <c r="P34" s="47" t="s">
        <v>565</v>
      </c>
      <c r="Q34" s="47">
        <v>6</v>
      </c>
      <c r="R34" s="47"/>
      <c r="S34" s="47"/>
      <c r="T34" s="47"/>
      <c r="U34" s="47"/>
      <c r="V34" s="47"/>
      <c r="W34" s="47" t="s">
        <v>331</v>
      </c>
      <c r="X34" s="47" t="s">
        <v>331</v>
      </c>
      <c r="Y34" s="47">
        <v>1</v>
      </c>
      <c r="Z34" s="47" t="s">
        <v>323</v>
      </c>
      <c r="AA34" s="47"/>
    </row>
    <row r="35" spans="3:27" x14ac:dyDescent="0.35">
      <c r="C35" s="45" t="s">
        <v>342</v>
      </c>
      <c r="D35" s="45">
        <v>1</v>
      </c>
      <c r="E35" s="46">
        <v>29</v>
      </c>
      <c r="F35" s="47">
        <v>1.5</v>
      </c>
      <c r="G35" s="47">
        <v>28.19</v>
      </c>
      <c r="H35" s="47">
        <v>25.34</v>
      </c>
      <c r="I35" s="47">
        <v>2.1</v>
      </c>
      <c r="J35" s="47">
        <v>13.13</v>
      </c>
      <c r="K35" s="47">
        <v>4.3</v>
      </c>
      <c r="L35" s="47">
        <v>12.5</v>
      </c>
      <c r="M35" s="47">
        <v>10.029999999999999</v>
      </c>
      <c r="N35" s="47">
        <v>11.11</v>
      </c>
      <c r="O35" s="47">
        <v>3.1</v>
      </c>
      <c r="P35" s="47" t="s">
        <v>565</v>
      </c>
      <c r="Q35" s="47"/>
      <c r="R35" s="47"/>
      <c r="S35" s="47"/>
      <c r="T35" s="47"/>
      <c r="U35" s="47"/>
      <c r="V35" s="47"/>
      <c r="W35" s="47" t="s">
        <v>322</v>
      </c>
      <c r="X35" s="47">
        <v>13</v>
      </c>
      <c r="Y35" s="47">
        <v>1</v>
      </c>
      <c r="Z35" s="47" t="s">
        <v>323</v>
      </c>
      <c r="AA35" s="47"/>
    </row>
    <row r="36" spans="3:27" x14ac:dyDescent="0.35">
      <c r="C36" s="45" t="s">
        <v>342</v>
      </c>
      <c r="D36" s="45">
        <v>1</v>
      </c>
      <c r="E36" s="46">
        <v>30</v>
      </c>
      <c r="F36" s="47" t="s">
        <v>343</v>
      </c>
      <c r="G36" s="47">
        <v>18.87</v>
      </c>
      <c r="H36" s="47">
        <v>15.27</v>
      </c>
      <c r="I36" s="47">
        <v>2.2999999999999998</v>
      </c>
      <c r="J36" s="47">
        <v>13.13</v>
      </c>
      <c r="K36" s="47">
        <v>4.0999999999999996</v>
      </c>
      <c r="L36" s="47">
        <v>12.5</v>
      </c>
      <c r="M36" s="47">
        <v>10.01</v>
      </c>
      <c r="N36" s="47">
        <v>11.11</v>
      </c>
      <c r="O36" s="47">
        <v>3.2</v>
      </c>
      <c r="P36" s="47" t="s">
        <v>565</v>
      </c>
      <c r="Q36" s="47"/>
      <c r="R36" s="47"/>
      <c r="S36" s="47"/>
      <c r="T36" s="47"/>
      <c r="U36" s="47"/>
      <c r="V36" s="47"/>
      <c r="W36" s="47" t="s">
        <v>322</v>
      </c>
      <c r="X36" s="47">
        <v>13</v>
      </c>
      <c r="Y36" s="47">
        <v>2</v>
      </c>
      <c r="Z36" s="47" t="s">
        <v>324</v>
      </c>
      <c r="AA36" s="47"/>
    </row>
    <row r="37" spans="3:27" x14ac:dyDescent="0.35">
      <c r="C37" s="45" t="s">
        <v>342</v>
      </c>
      <c r="D37" s="45">
        <v>1</v>
      </c>
      <c r="E37" s="46">
        <v>31</v>
      </c>
      <c r="F37" s="47">
        <v>1.5</v>
      </c>
      <c r="G37" s="47">
        <v>40.53</v>
      </c>
      <c r="H37" s="47">
        <v>33.89</v>
      </c>
      <c r="I37" s="47">
        <v>2.1</v>
      </c>
      <c r="J37" s="47">
        <v>13.13</v>
      </c>
      <c r="K37" s="47">
        <v>4.3</v>
      </c>
      <c r="L37" s="47">
        <v>12.5</v>
      </c>
      <c r="M37" s="47">
        <v>10.01</v>
      </c>
      <c r="N37" s="47">
        <v>11.11</v>
      </c>
      <c r="O37" s="47">
        <v>3.2</v>
      </c>
      <c r="P37" s="47" t="s">
        <v>570</v>
      </c>
      <c r="Q37" s="47"/>
      <c r="R37" s="47"/>
      <c r="S37" s="47"/>
      <c r="T37" s="47"/>
      <c r="U37" s="47"/>
      <c r="V37" s="47"/>
      <c r="W37" s="47" t="s">
        <v>322</v>
      </c>
      <c r="X37" s="47">
        <v>13</v>
      </c>
      <c r="Y37" s="47">
        <v>2</v>
      </c>
      <c r="Z37" s="47" t="s">
        <v>324</v>
      </c>
      <c r="AA37" s="47"/>
    </row>
    <row r="38" spans="3:27" x14ac:dyDescent="0.35">
      <c r="C38" s="45" t="s">
        <v>342</v>
      </c>
      <c r="D38" s="45">
        <v>1</v>
      </c>
      <c r="E38" s="46">
        <v>32</v>
      </c>
      <c r="F38" s="47">
        <v>1.5</v>
      </c>
      <c r="G38" s="47">
        <v>24.09</v>
      </c>
      <c r="H38" s="47">
        <v>21.6</v>
      </c>
      <c r="I38" s="47">
        <v>2.1</v>
      </c>
      <c r="J38" s="47">
        <v>13.13</v>
      </c>
      <c r="K38" s="47">
        <v>4.3</v>
      </c>
      <c r="L38" s="47">
        <v>12.5</v>
      </c>
      <c r="M38" s="47">
        <v>10.01</v>
      </c>
      <c r="N38" s="47">
        <v>11.11</v>
      </c>
      <c r="O38" s="47">
        <v>3.2</v>
      </c>
      <c r="P38" s="47" t="s">
        <v>570</v>
      </c>
      <c r="Q38" s="47"/>
      <c r="R38" s="47"/>
      <c r="S38" s="47"/>
      <c r="T38" s="47"/>
      <c r="U38" s="47"/>
      <c r="V38" s="47"/>
      <c r="W38" s="47" t="s">
        <v>322</v>
      </c>
      <c r="X38" s="47">
        <v>17</v>
      </c>
      <c r="Y38" s="47">
        <v>0</v>
      </c>
      <c r="Z38" s="47" t="s">
        <v>324</v>
      </c>
      <c r="AA38" s="47"/>
    </row>
    <row r="39" spans="3:27" x14ac:dyDescent="0.35">
      <c r="C39" s="45" t="s">
        <v>342</v>
      </c>
      <c r="D39" s="45">
        <v>1</v>
      </c>
      <c r="E39" s="46">
        <v>33</v>
      </c>
      <c r="F39" s="47">
        <v>1.1000000000000001</v>
      </c>
      <c r="G39" s="47">
        <v>21.58</v>
      </c>
      <c r="H39" s="47">
        <v>21.29</v>
      </c>
      <c r="I39" s="47">
        <v>2.1</v>
      </c>
      <c r="J39" s="47">
        <v>13.13</v>
      </c>
      <c r="K39" s="47">
        <v>4.5</v>
      </c>
      <c r="L39" s="47">
        <v>12.5</v>
      </c>
      <c r="M39" s="47">
        <v>10.01</v>
      </c>
      <c r="N39" s="47">
        <v>11.17</v>
      </c>
      <c r="O39" s="47">
        <v>3.2</v>
      </c>
      <c r="P39" s="47" t="s">
        <v>565</v>
      </c>
      <c r="Q39" s="47"/>
      <c r="R39" s="47"/>
      <c r="S39" s="47"/>
      <c r="T39" s="47"/>
      <c r="U39" s="47"/>
      <c r="V39" s="47"/>
      <c r="W39" s="47" t="s">
        <v>333</v>
      </c>
      <c r="X39" s="47" t="s">
        <v>333</v>
      </c>
      <c r="Y39" s="47"/>
      <c r="Z39" s="47" t="s">
        <v>324</v>
      </c>
      <c r="AA39" s="47"/>
    </row>
    <row r="40" spans="3:27" x14ac:dyDescent="0.35">
      <c r="C40" s="45" t="s">
        <v>342</v>
      </c>
      <c r="D40" s="45">
        <v>1</v>
      </c>
      <c r="E40" s="46">
        <v>34</v>
      </c>
      <c r="F40" s="47">
        <v>1.1000000000000001</v>
      </c>
      <c r="G40" s="47"/>
      <c r="H40" s="47">
        <v>34.79</v>
      </c>
      <c r="I40" s="47">
        <v>2.1</v>
      </c>
      <c r="J40" s="47">
        <v>13.13</v>
      </c>
      <c r="K40" s="47">
        <v>4.5</v>
      </c>
      <c r="L40" s="47">
        <v>12.5</v>
      </c>
      <c r="M40" s="47">
        <v>10.01</v>
      </c>
      <c r="N40" s="47">
        <v>11.17</v>
      </c>
      <c r="O40" s="47">
        <v>3.2</v>
      </c>
      <c r="P40" s="47" t="s">
        <v>565</v>
      </c>
      <c r="Q40" s="47">
        <v>6</v>
      </c>
      <c r="R40" s="47"/>
      <c r="S40" s="47"/>
      <c r="T40" s="47"/>
      <c r="U40" s="47"/>
      <c r="V40" s="47"/>
      <c r="W40" s="47" t="s">
        <v>322</v>
      </c>
      <c r="X40" s="47">
        <v>17</v>
      </c>
      <c r="Y40" s="47">
        <v>1</v>
      </c>
      <c r="Z40" s="47" t="s">
        <v>323</v>
      </c>
      <c r="AA40" s="47"/>
    </row>
    <row r="41" spans="3:27" x14ac:dyDescent="0.35">
      <c r="C41" s="45" t="s">
        <v>342</v>
      </c>
      <c r="D41" s="45">
        <v>1</v>
      </c>
      <c r="E41" s="46">
        <v>35</v>
      </c>
      <c r="F41" s="47">
        <v>1.5</v>
      </c>
      <c r="G41" s="47">
        <v>55.32</v>
      </c>
      <c r="H41" s="47">
        <v>39.42</v>
      </c>
      <c r="I41" s="47">
        <v>2.1</v>
      </c>
      <c r="J41" s="47">
        <v>13.13</v>
      </c>
      <c r="K41" s="47">
        <v>4.3</v>
      </c>
      <c r="L41" s="47">
        <v>12.5</v>
      </c>
      <c r="M41" s="47">
        <v>10.01</v>
      </c>
      <c r="N41" s="47">
        <v>11.11</v>
      </c>
      <c r="O41" s="47">
        <v>3.2</v>
      </c>
      <c r="P41" s="47" t="s">
        <v>570</v>
      </c>
      <c r="Q41" s="47"/>
      <c r="R41" s="47"/>
      <c r="S41" s="47"/>
      <c r="T41" s="47"/>
      <c r="U41" s="47"/>
      <c r="V41" s="47"/>
      <c r="W41" s="47" t="s">
        <v>322</v>
      </c>
      <c r="X41" s="47">
        <v>13</v>
      </c>
      <c r="Y41" s="47">
        <v>2</v>
      </c>
      <c r="Z41" s="47" t="s">
        <v>324</v>
      </c>
      <c r="AA41" s="47"/>
    </row>
    <row r="42" spans="3:27" x14ac:dyDescent="0.35">
      <c r="C42" s="45" t="s">
        <v>342</v>
      </c>
      <c r="D42" s="45">
        <v>1</v>
      </c>
      <c r="E42" s="46">
        <v>36</v>
      </c>
      <c r="F42" s="47" t="s">
        <v>341</v>
      </c>
      <c r="G42" s="47">
        <v>32.26</v>
      </c>
      <c r="H42" s="47">
        <v>25.85</v>
      </c>
      <c r="I42" s="47">
        <v>2.1</v>
      </c>
      <c r="J42" s="47">
        <v>13.13</v>
      </c>
      <c r="K42" s="47">
        <v>4.3</v>
      </c>
      <c r="L42" s="47">
        <v>12.5</v>
      </c>
      <c r="M42" s="47">
        <v>10.11</v>
      </c>
      <c r="N42" s="47">
        <v>11.11</v>
      </c>
      <c r="O42" s="47">
        <v>3.2</v>
      </c>
      <c r="P42" s="47" t="s">
        <v>570</v>
      </c>
      <c r="Q42" s="47"/>
      <c r="R42" s="47"/>
      <c r="S42" s="47"/>
      <c r="T42" s="47"/>
      <c r="U42" s="47"/>
      <c r="V42" s="47"/>
      <c r="W42" s="47" t="s">
        <v>322</v>
      </c>
      <c r="X42" s="47">
        <v>13</v>
      </c>
      <c r="Y42" s="47">
        <v>1</v>
      </c>
      <c r="Z42" s="47" t="s">
        <v>324</v>
      </c>
      <c r="AA42" s="47"/>
    </row>
    <row r="43" spans="3:27" x14ac:dyDescent="0.35">
      <c r="C43" s="45" t="s">
        <v>344</v>
      </c>
      <c r="D43" s="45">
        <v>1</v>
      </c>
      <c r="E43" s="46">
        <v>37</v>
      </c>
      <c r="F43" s="47" t="s">
        <v>341</v>
      </c>
      <c r="G43" s="47">
        <v>49.56</v>
      </c>
      <c r="H43" s="47">
        <v>28.41</v>
      </c>
      <c r="I43" s="47">
        <v>2.1</v>
      </c>
      <c r="J43" s="47">
        <v>13.13</v>
      </c>
      <c r="K43" s="47">
        <v>4.3</v>
      </c>
      <c r="L43" s="47">
        <v>12.5</v>
      </c>
      <c r="M43" s="47">
        <v>10.029999999999999</v>
      </c>
      <c r="N43" s="47">
        <v>11.11</v>
      </c>
      <c r="O43" s="47">
        <v>3.1</v>
      </c>
      <c r="P43" s="47" t="s">
        <v>570</v>
      </c>
      <c r="Q43" s="47"/>
      <c r="R43" s="47"/>
      <c r="S43" s="47"/>
      <c r="T43" s="47"/>
      <c r="U43" s="47"/>
      <c r="V43" s="47"/>
      <c r="W43" s="47" t="s">
        <v>322</v>
      </c>
      <c r="X43" s="47">
        <v>18</v>
      </c>
      <c r="Y43" s="47">
        <v>1</v>
      </c>
      <c r="Z43" s="47" t="s">
        <v>324</v>
      </c>
      <c r="AA43" s="47"/>
    </row>
    <row r="44" spans="3:27" x14ac:dyDescent="0.35">
      <c r="C44" s="45" t="s">
        <v>344</v>
      </c>
      <c r="D44" s="45">
        <v>1</v>
      </c>
      <c r="E44" s="46">
        <v>38</v>
      </c>
      <c r="F44" s="47">
        <v>1.1000000000000001</v>
      </c>
      <c r="G44" s="47">
        <v>8.75</v>
      </c>
      <c r="H44" s="47">
        <v>8.5299999999999994</v>
      </c>
      <c r="I44" s="47">
        <v>2.2999999999999998</v>
      </c>
      <c r="J44" s="47">
        <v>13.13</v>
      </c>
      <c r="K44" s="47">
        <v>4.0999999999999996</v>
      </c>
      <c r="L44" s="47">
        <v>12.5</v>
      </c>
      <c r="M44" s="47">
        <v>10.01</v>
      </c>
      <c r="N44" s="47">
        <v>11.17</v>
      </c>
      <c r="O44" s="47">
        <v>3.1</v>
      </c>
      <c r="P44" s="47" t="s">
        <v>570</v>
      </c>
      <c r="Q44" s="47"/>
      <c r="R44" s="47"/>
      <c r="S44" s="47"/>
      <c r="T44" s="47"/>
      <c r="U44" s="47"/>
      <c r="V44" s="47"/>
      <c r="W44" s="47" t="s">
        <v>345</v>
      </c>
      <c r="X44" s="47">
        <v>8</v>
      </c>
      <c r="Y44" s="47">
        <v>2</v>
      </c>
      <c r="Z44" s="47" t="s">
        <v>324</v>
      </c>
      <c r="AA44" s="47"/>
    </row>
    <row r="45" spans="3:27" x14ac:dyDescent="0.35">
      <c r="C45" s="45" t="s">
        <v>344</v>
      </c>
      <c r="D45" s="45">
        <v>1</v>
      </c>
      <c r="E45" s="46">
        <v>39</v>
      </c>
      <c r="F45" s="47" t="s">
        <v>341</v>
      </c>
      <c r="G45" s="47">
        <v>45.9</v>
      </c>
      <c r="H45" s="47">
        <v>38.159999999999997</v>
      </c>
      <c r="I45" s="47">
        <v>2.1</v>
      </c>
      <c r="J45" s="47">
        <v>13.13</v>
      </c>
      <c r="K45" s="47">
        <v>4.3</v>
      </c>
      <c r="L45" s="47">
        <v>12.5</v>
      </c>
      <c r="M45" s="47" t="s">
        <v>346</v>
      </c>
      <c r="N45" s="47">
        <v>11.11</v>
      </c>
      <c r="O45" s="47">
        <v>3.2</v>
      </c>
      <c r="P45" s="47" t="s">
        <v>570</v>
      </c>
      <c r="Q45" s="47"/>
      <c r="R45" s="47"/>
      <c r="S45" s="47"/>
      <c r="T45" s="47"/>
      <c r="U45" s="47"/>
      <c r="V45" s="47"/>
      <c r="W45" s="47" t="s">
        <v>322</v>
      </c>
      <c r="X45" s="47">
        <v>19</v>
      </c>
      <c r="Y45" s="47">
        <v>1</v>
      </c>
      <c r="Z45" s="47" t="s">
        <v>323</v>
      </c>
      <c r="AA45" s="47"/>
    </row>
    <row r="46" spans="3:27" x14ac:dyDescent="0.35">
      <c r="C46" s="45" t="s">
        <v>344</v>
      </c>
      <c r="D46" s="45">
        <v>1</v>
      </c>
      <c r="E46" s="46">
        <v>40</v>
      </c>
      <c r="F46" s="47" t="s">
        <v>343</v>
      </c>
      <c r="G46" s="47">
        <v>12.31</v>
      </c>
      <c r="H46" s="47">
        <v>11.28</v>
      </c>
      <c r="I46" s="47">
        <v>2.1</v>
      </c>
      <c r="J46" s="47">
        <v>13.13</v>
      </c>
      <c r="K46" s="47">
        <v>4.3</v>
      </c>
      <c r="L46" s="47">
        <v>12.5</v>
      </c>
      <c r="M46" s="47">
        <v>10.01</v>
      </c>
      <c r="N46" s="47">
        <v>11.11</v>
      </c>
      <c r="O46" s="47">
        <v>3.2</v>
      </c>
      <c r="P46" s="47" t="s">
        <v>565</v>
      </c>
      <c r="Q46" s="47"/>
      <c r="R46" s="47"/>
      <c r="S46" s="47"/>
      <c r="T46" s="47"/>
      <c r="U46" s="47"/>
      <c r="V46" s="47"/>
      <c r="W46" s="47" t="s">
        <v>322</v>
      </c>
      <c r="X46" s="47">
        <v>17</v>
      </c>
      <c r="Y46" s="47">
        <v>0</v>
      </c>
      <c r="Z46" s="47" t="s">
        <v>324</v>
      </c>
      <c r="AA46" s="47"/>
    </row>
    <row r="47" spans="3:27" x14ac:dyDescent="0.35">
      <c r="C47" s="45" t="s">
        <v>344</v>
      </c>
      <c r="D47" s="45">
        <v>1</v>
      </c>
      <c r="E47" s="46">
        <v>41</v>
      </c>
      <c r="F47" s="47">
        <v>1.5</v>
      </c>
      <c r="G47" s="47">
        <v>27.38</v>
      </c>
      <c r="H47" s="47">
        <v>24.46</v>
      </c>
      <c r="I47" s="47">
        <v>2.1</v>
      </c>
      <c r="J47" s="47">
        <v>13.13</v>
      </c>
      <c r="K47" s="47">
        <v>4.5</v>
      </c>
      <c r="L47" s="47">
        <v>12.5</v>
      </c>
      <c r="M47" s="47">
        <v>10.01</v>
      </c>
      <c r="N47" s="47">
        <v>11.17</v>
      </c>
      <c r="O47" s="47">
        <v>3.2</v>
      </c>
      <c r="P47" s="47" t="s">
        <v>565</v>
      </c>
      <c r="Q47" s="47"/>
      <c r="R47" s="47"/>
      <c r="S47" s="47"/>
      <c r="T47" s="47"/>
      <c r="U47" s="47"/>
      <c r="V47" s="47"/>
      <c r="W47" s="47" t="s">
        <v>322</v>
      </c>
      <c r="X47" s="47">
        <v>13</v>
      </c>
      <c r="Y47" s="47">
        <v>2</v>
      </c>
      <c r="Z47" s="47" t="s">
        <v>324</v>
      </c>
      <c r="AA47" s="47"/>
    </row>
    <row r="48" spans="3:27" x14ac:dyDescent="0.35">
      <c r="C48" s="45" t="s">
        <v>344</v>
      </c>
      <c r="D48" s="45">
        <v>1</v>
      </c>
      <c r="E48" s="46">
        <v>42</v>
      </c>
      <c r="F48" s="47">
        <v>1.5</v>
      </c>
      <c r="G48" s="47">
        <v>38.99</v>
      </c>
      <c r="H48" s="47">
        <v>32.61</v>
      </c>
      <c r="I48" s="47">
        <v>2.2999999999999998</v>
      </c>
      <c r="J48" s="47">
        <v>13.13</v>
      </c>
      <c r="K48" s="47">
        <v>4.3</v>
      </c>
      <c r="L48" s="47">
        <v>12.1</v>
      </c>
      <c r="M48" s="47">
        <v>10.01</v>
      </c>
      <c r="N48" s="47">
        <v>11.11</v>
      </c>
      <c r="O48" s="47">
        <v>3.2</v>
      </c>
      <c r="P48" s="47" t="s">
        <v>565</v>
      </c>
      <c r="Q48" s="47"/>
      <c r="R48" s="47"/>
      <c r="S48" s="47"/>
      <c r="T48" s="47"/>
      <c r="U48" s="47"/>
      <c r="V48" s="47"/>
      <c r="W48" s="47" t="s">
        <v>322</v>
      </c>
      <c r="X48" s="47">
        <v>13</v>
      </c>
      <c r="Y48" s="47">
        <v>2</v>
      </c>
      <c r="Z48" s="47" t="s">
        <v>323</v>
      </c>
      <c r="AA48" s="47" t="s">
        <v>347</v>
      </c>
    </row>
    <row r="49" spans="3:27" x14ac:dyDescent="0.35">
      <c r="C49" s="45" t="s">
        <v>344</v>
      </c>
      <c r="D49" s="45">
        <v>1</v>
      </c>
      <c r="E49" s="46">
        <v>43</v>
      </c>
      <c r="F49" s="47">
        <v>1.5</v>
      </c>
      <c r="G49" s="47">
        <v>29.24</v>
      </c>
      <c r="H49" s="47">
        <v>25.27</v>
      </c>
      <c r="I49" s="47">
        <v>2.1</v>
      </c>
      <c r="J49" s="47">
        <v>13.13</v>
      </c>
      <c r="K49" s="47">
        <v>4.3</v>
      </c>
      <c r="L49" s="47">
        <v>12.5</v>
      </c>
      <c r="M49" s="47">
        <v>10.11</v>
      </c>
      <c r="N49" s="47">
        <v>11.17</v>
      </c>
      <c r="O49" s="47">
        <v>3.2</v>
      </c>
      <c r="P49" s="47" t="s">
        <v>570</v>
      </c>
      <c r="Q49" s="47"/>
      <c r="R49" s="47"/>
      <c r="S49" s="47"/>
      <c r="T49" s="47"/>
      <c r="U49" s="47"/>
      <c r="V49" s="47"/>
      <c r="W49" s="47" t="s">
        <v>322</v>
      </c>
      <c r="X49" s="47">
        <v>13</v>
      </c>
      <c r="Y49" s="47">
        <v>1</v>
      </c>
      <c r="Z49" s="47" t="s">
        <v>324</v>
      </c>
      <c r="AA49" s="47"/>
    </row>
    <row r="50" spans="3:27" x14ac:dyDescent="0.35">
      <c r="C50" s="45" t="s">
        <v>344</v>
      </c>
      <c r="D50" s="45">
        <v>1</v>
      </c>
      <c r="E50" s="46">
        <v>44</v>
      </c>
      <c r="F50" s="47" t="s">
        <v>348</v>
      </c>
      <c r="G50" s="47">
        <v>52.07</v>
      </c>
      <c r="H50" s="47">
        <v>36.4</v>
      </c>
      <c r="I50" s="47">
        <v>2.1</v>
      </c>
      <c r="J50" s="47">
        <v>13.13</v>
      </c>
      <c r="K50" s="47">
        <v>4.3</v>
      </c>
      <c r="L50" s="47">
        <v>12.5</v>
      </c>
      <c r="M50" s="47">
        <v>10.01</v>
      </c>
      <c r="N50" s="47">
        <v>11.11</v>
      </c>
      <c r="O50" s="47">
        <v>3.2</v>
      </c>
      <c r="P50" s="47" t="s">
        <v>570</v>
      </c>
      <c r="Q50" s="47"/>
      <c r="R50" s="47"/>
      <c r="S50" s="47"/>
      <c r="T50" s="47"/>
      <c r="U50" s="47"/>
      <c r="V50" s="47"/>
      <c r="W50" s="47" t="s">
        <v>322</v>
      </c>
      <c r="X50" s="47">
        <v>4</v>
      </c>
      <c r="Y50" s="47">
        <v>0</v>
      </c>
      <c r="Z50" s="47" t="s">
        <v>324</v>
      </c>
      <c r="AA50" s="47"/>
    </row>
    <row r="51" spans="3:27" x14ac:dyDescent="0.35">
      <c r="C51" s="45" t="s">
        <v>344</v>
      </c>
      <c r="D51" s="45">
        <v>1</v>
      </c>
      <c r="E51" s="46">
        <v>45</v>
      </c>
      <c r="F51" s="47" t="s">
        <v>329</v>
      </c>
      <c r="G51" s="47">
        <v>39.64</v>
      </c>
      <c r="H51" s="47">
        <v>30.66</v>
      </c>
      <c r="I51" s="47">
        <v>2.1</v>
      </c>
      <c r="J51" s="47">
        <v>13.13</v>
      </c>
      <c r="K51" s="47">
        <v>4.3</v>
      </c>
      <c r="L51" s="47">
        <v>12.5</v>
      </c>
      <c r="M51" s="47">
        <v>10.14</v>
      </c>
      <c r="N51" s="47">
        <v>11.11</v>
      </c>
      <c r="O51" s="47">
        <v>3.2</v>
      </c>
      <c r="P51" s="47" t="s">
        <v>570</v>
      </c>
      <c r="Q51" s="47"/>
      <c r="R51" s="47"/>
      <c r="S51" s="47"/>
      <c r="T51" s="47"/>
      <c r="U51" s="47"/>
      <c r="V51" s="47"/>
      <c r="W51" s="47" t="s">
        <v>322</v>
      </c>
      <c r="X51" s="47">
        <v>4</v>
      </c>
      <c r="Y51" s="47">
        <v>1</v>
      </c>
      <c r="Z51" s="47" t="s">
        <v>324</v>
      </c>
      <c r="AA51" s="47"/>
    </row>
    <row r="52" spans="3:27" x14ac:dyDescent="0.35">
      <c r="C52" s="45" t="s">
        <v>344</v>
      </c>
      <c r="D52" s="45">
        <v>1</v>
      </c>
      <c r="E52" s="46">
        <v>46</v>
      </c>
      <c r="F52" s="47">
        <v>1.5</v>
      </c>
      <c r="G52" s="47">
        <v>27.84</v>
      </c>
      <c r="H52" s="47">
        <v>25.18</v>
      </c>
      <c r="I52" s="47">
        <v>2.1</v>
      </c>
      <c r="J52" s="47">
        <v>13.13</v>
      </c>
      <c r="K52" s="47">
        <v>4.3</v>
      </c>
      <c r="L52" s="47">
        <v>12.5</v>
      </c>
      <c r="M52" s="47">
        <v>10.01</v>
      </c>
      <c r="N52" s="47">
        <v>11.11</v>
      </c>
      <c r="O52" s="47">
        <v>3.2</v>
      </c>
      <c r="P52" s="47" t="s">
        <v>570</v>
      </c>
      <c r="Q52" s="47"/>
      <c r="R52" s="47"/>
      <c r="S52" s="47"/>
      <c r="T52" s="47"/>
      <c r="U52" s="47"/>
      <c r="V52" s="47"/>
      <c r="W52" s="47" t="s">
        <v>322</v>
      </c>
      <c r="X52" s="47">
        <v>17</v>
      </c>
      <c r="Y52" s="47">
        <v>2</v>
      </c>
      <c r="Z52" s="47" t="s">
        <v>323</v>
      </c>
      <c r="AA52" s="47"/>
    </row>
    <row r="53" spans="3:27" x14ac:dyDescent="0.35">
      <c r="C53" s="45" t="s">
        <v>344</v>
      </c>
      <c r="D53" s="45">
        <v>1</v>
      </c>
      <c r="E53" s="46">
        <v>47</v>
      </c>
      <c r="F53" s="47">
        <v>1.5</v>
      </c>
      <c r="G53" s="47">
        <v>21.22</v>
      </c>
      <c r="H53" s="47">
        <v>17.5</v>
      </c>
      <c r="I53" s="47">
        <v>2.1</v>
      </c>
      <c r="J53" s="47">
        <v>13.13</v>
      </c>
      <c r="K53" s="47">
        <v>4.3</v>
      </c>
      <c r="L53" s="47">
        <v>12.5</v>
      </c>
      <c r="M53" s="47">
        <v>10.01</v>
      </c>
      <c r="N53" s="47">
        <v>11.17</v>
      </c>
      <c r="O53" s="47">
        <v>3.2</v>
      </c>
      <c r="P53" s="47" t="s">
        <v>570</v>
      </c>
      <c r="Q53" s="47"/>
      <c r="R53" s="47"/>
      <c r="S53" s="47"/>
      <c r="T53" s="47"/>
      <c r="U53" s="47"/>
      <c r="V53" s="47"/>
      <c r="W53" s="47" t="s">
        <v>322</v>
      </c>
      <c r="X53" s="47">
        <v>13</v>
      </c>
      <c r="Y53" s="47">
        <v>0</v>
      </c>
      <c r="Z53" s="47" t="s">
        <v>323</v>
      </c>
      <c r="AA53" s="47"/>
    </row>
    <row r="54" spans="3:27" x14ac:dyDescent="0.35">
      <c r="C54" s="45" t="s">
        <v>344</v>
      </c>
      <c r="D54" s="45">
        <v>1</v>
      </c>
      <c r="E54" s="46">
        <v>48</v>
      </c>
      <c r="F54" s="47">
        <v>1.5</v>
      </c>
      <c r="G54" s="47">
        <v>20.399999999999999</v>
      </c>
      <c r="H54" s="47">
        <v>19.329999999999998</v>
      </c>
      <c r="I54" s="47">
        <v>2.1</v>
      </c>
      <c r="J54" s="47">
        <v>13.13</v>
      </c>
      <c r="K54" s="47">
        <v>4.3</v>
      </c>
      <c r="L54" s="47">
        <v>12.5</v>
      </c>
      <c r="M54" s="47">
        <v>10.01</v>
      </c>
      <c r="N54" s="47">
        <v>11.17</v>
      </c>
      <c r="O54" s="47">
        <v>3.2</v>
      </c>
      <c r="P54" s="47" t="s">
        <v>565</v>
      </c>
      <c r="Q54" s="47"/>
      <c r="R54" s="47"/>
      <c r="S54" s="47"/>
      <c r="T54" s="47"/>
      <c r="U54" s="47"/>
      <c r="V54" s="47"/>
      <c r="W54" s="47" t="s">
        <v>322</v>
      </c>
      <c r="X54" s="47">
        <v>17</v>
      </c>
      <c r="Y54" s="47">
        <v>0</v>
      </c>
      <c r="Z54" s="47" t="s">
        <v>324</v>
      </c>
      <c r="AA54" s="47"/>
    </row>
    <row r="55" spans="3:27" x14ac:dyDescent="0.35">
      <c r="C55" s="45" t="s">
        <v>344</v>
      </c>
      <c r="D55" s="45">
        <v>1</v>
      </c>
      <c r="E55" s="46">
        <v>49</v>
      </c>
      <c r="F55" s="47">
        <v>1.1000000000000001</v>
      </c>
      <c r="G55" s="47">
        <v>15.57</v>
      </c>
      <c r="H55" s="47">
        <v>15.27</v>
      </c>
      <c r="I55" s="47">
        <v>2.1</v>
      </c>
      <c r="J55" s="47">
        <v>13.13</v>
      </c>
      <c r="K55" s="47">
        <v>4.3</v>
      </c>
      <c r="L55" s="47">
        <v>12.5</v>
      </c>
      <c r="M55" s="47">
        <v>10.11</v>
      </c>
      <c r="N55" s="47">
        <v>11.17</v>
      </c>
      <c r="O55" s="47">
        <v>3.2</v>
      </c>
      <c r="P55" s="47" t="s">
        <v>565</v>
      </c>
      <c r="Q55" s="47"/>
      <c r="R55" s="47"/>
      <c r="S55" s="47"/>
      <c r="T55" s="47"/>
      <c r="U55" s="47"/>
      <c r="V55" s="47"/>
      <c r="W55" s="47" t="s">
        <v>322</v>
      </c>
      <c r="X55" s="47">
        <v>17</v>
      </c>
      <c r="Y55" s="47"/>
      <c r="Z55" s="47" t="s">
        <v>324</v>
      </c>
      <c r="AA55" s="47"/>
    </row>
    <row r="56" spans="3:27" x14ac:dyDescent="0.35">
      <c r="C56" s="45" t="s">
        <v>344</v>
      </c>
      <c r="D56" s="45">
        <v>1</v>
      </c>
      <c r="E56" s="46">
        <v>50</v>
      </c>
      <c r="F56" s="47">
        <v>1.1000000000000001</v>
      </c>
      <c r="G56" s="47">
        <v>17.2</v>
      </c>
      <c r="H56" s="47">
        <v>16.84</v>
      </c>
      <c r="I56" s="47">
        <v>2.1</v>
      </c>
      <c r="J56" s="47">
        <v>13.13</v>
      </c>
      <c r="K56" s="47">
        <v>4.3</v>
      </c>
      <c r="L56" s="47">
        <v>12.5</v>
      </c>
      <c r="M56" s="47">
        <v>10.01</v>
      </c>
      <c r="N56" s="47">
        <v>11.17</v>
      </c>
      <c r="O56" s="47">
        <v>3.2</v>
      </c>
      <c r="P56" s="47" t="s">
        <v>565</v>
      </c>
      <c r="Q56" s="47"/>
      <c r="R56" s="47"/>
      <c r="S56" s="47"/>
      <c r="T56" s="47"/>
      <c r="U56" s="47"/>
      <c r="V56" s="47"/>
      <c r="W56" s="47" t="s">
        <v>322</v>
      </c>
      <c r="X56" s="47">
        <v>17</v>
      </c>
      <c r="Y56" s="47">
        <v>0</v>
      </c>
      <c r="Z56" s="47" t="s">
        <v>324</v>
      </c>
      <c r="AA56" s="47"/>
    </row>
    <row r="57" spans="3:27" x14ac:dyDescent="0.35">
      <c r="C57" s="45" t="s">
        <v>344</v>
      </c>
      <c r="D57" s="45">
        <v>1</v>
      </c>
      <c r="E57" s="46">
        <v>51</v>
      </c>
      <c r="F57" s="47">
        <v>1.1000000000000001</v>
      </c>
      <c r="G57" s="47">
        <v>16.59</v>
      </c>
      <c r="H57" s="47">
        <v>16.98</v>
      </c>
      <c r="I57" s="47">
        <v>2.1</v>
      </c>
      <c r="J57" s="47">
        <v>13.13</v>
      </c>
      <c r="K57" s="47">
        <v>4.3</v>
      </c>
      <c r="L57" s="47">
        <v>12.5</v>
      </c>
      <c r="M57" s="47">
        <v>10.08</v>
      </c>
      <c r="N57" s="47">
        <v>11.17</v>
      </c>
      <c r="O57" s="47">
        <v>3.2</v>
      </c>
      <c r="P57" s="47" t="s">
        <v>565</v>
      </c>
      <c r="Q57" s="47"/>
      <c r="R57" s="47"/>
      <c r="S57" s="47"/>
      <c r="T57" s="47"/>
      <c r="U57" s="47"/>
      <c r="V57" s="47"/>
      <c r="W57" s="47" t="s">
        <v>322</v>
      </c>
      <c r="X57" s="47">
        <v>17</v>
      </c>
      <c r="Y57" s="47">
        <v>0</v>
      </c>
      <c r="Z57" s="47" t="s">
        <v>324</v>
      </c>
      <c r="AA57" s="47"/>
    </row>
    <row r="58" spans="3:27" x14ac:dyDescent="0.35">
      <c r="C58" s="45" t="s">
        <v>344</v>
      </c>
      <c r="D58" s="45">
        <v>2</v>
      </c>
      <c r="E58" s="46">
        <v>52</v>
      </c>
      <c r="F58" s="47" t="s">
        <v>341</v>
      </c>
      <c r="G58" s="47">
        <v>27.37</v>
      </c>
      <c r="H58" s="47">
        <v>22.02</v>
      </c>
      <c r="I58" s="47">
        <v>2.1</v>
      </c>
      <c r="J58" s="47">
        <v>13.13</v>
      </c>
      <c r="K58" s="47">
        <v>4.3</v>
      </c>
      <c r="L58" s="47">
        <v>12.5</v>
      </c>
      <c r="M58" s="47">
        <v>10.01</v>
      </c>
      <c r="N58" s="47">
        <v>11.11</v>
      </c>
      <c r="O58" s="47">
        <v>3.2</v>
      </c>
      <c r="P58" s="47" t="s">
        <v>565</v>
      </c>
      <c r="Q58" s="47"/>
      <c r="R58" s="47"/>
      <c r="S58" s="47"/>
      <c r="T58" s="47"/>
      <c r="U58" s="47"/>
      <c r="V58" s="47"/>
      <c r="W58" s="47" t="s">
        <v>322</v>
      </c>
      <c r="X58" s="47">
        <v>18</v>
      </c>
      <c r="Y58" s="47">
        <v>0</v>
      </c>
      <c r="Z58" s="47" t="s">
        <v>324</v>
      </c>
      <c r="AA58" s="47"/>
    </row>
    <row r="59" spans="3:27" x14ac:dyDescent="0.35">
      <c r="C59" s="45" t="s">
        <v>344</v>
      </c>
      <c r="D59" s="45">
        <v>2</v>
      </c>
      <c r="E59" s="46">
        <v>53</v>
      </c>
      <c r="F59" s="47" t="s">
        <v>348</v>
      </c>
      <c r="G59" s="47">
        <v>28.94</v>
      </c>
      <c r="H59" s="47">
        <v>25.32</v>
      </c>
      <c r="I59" s="47">
        <v>2.1</v>
      </c>
      <c r="J59" s="47">
        <v>13.13</v>
      </c>
      <c r="K59" s="47">
        <v>4.3</v>
      </c>
      <c r="L59" s="47">
        <v>12.5</v>
      </c>
      <c r="M59" s="47">
        <v>10.11</v>
      </c>
      <c r="N59" s="47">
        <v>11.11</v>
      </c>
      <c r="O59" s="47">
        <v>3.2</v>
      </c>
      <c r="P59" s="47" t="s">
        <v>570</v>
      </c>
      <c r="R59" s="47"/>
      <c r="S59" s="47"/>
      <c r="T59" s="47"/>
      <c r="U59" s="47"/>
      <c r="V59" s="47"/>
      <c r="W59" s="47" t="s">
        <v>322</v>
      </c>
      <c r="X59" s="47">
        <v>13</v>
      </c>
      <c r="Y59" s="47">
        <v>2</v>
      </c>
      <c r="Z59" s="47" t="s">
        <v>323</v>
      </c>
      <c r="AA59" s="47" t="s">
        <v>330</v>
      </c>
    </row>
    <row r="60" spans="3:27" x14ac:dyDescent="0.35">
      <c r="C60" s="45" t="s">
        <v>344</v>
      </c>
      <c r="D60" s="45">
        <v>2</v>
      </c>
      <c r="E60" s="46">
        <v>54</v>
      </c>
      <c r="F60" s="47">
        <v>1.5</v>
      </c>
      <c r="G60" s="47">
        <v>32.39</v>
      </c>
      <c r="H60" s="47">
        <v>29.73</v>
      </c>
      <c r="I60" s="47">
        <v>2.1</v>
      </c>
      <c r="J60" s="47">
        <v>13.13</v>
      </c>
      <c r="K60" s="47">
        <v>4.3</v>
      </c>
      <c r="L60" s="47">
        <v>12.5</v>
      </c>
      <c r="M60" s="47">
        <v>10.01</v>
      </c>
      <c r="N60" s="47">
        <v>11.17</v>
      </c>
      <c r="O60" s="47">
        <v>3.2</v>
      </c>
      <c r="P60" s="47" t="s">
        <v>565</v>
      </c>
      <c r="Q60" s="47"/>
      <c r="R60" s="47"/>
      <c r="S60" s="47"/>
      <c r="T60" s="47"/>
      <c r="U60" s="47"/>
      <c r="V60" s="47"/>
      <c r="W60" s="47" t="s">
        <v>322</v>
      </c>
      <c r="X60" s="47">
        <v>17</v>
      </c>
      <c r="Y60" s="47">
        <v>0</v>
      </c>
      <c r="Z60" s="47" t="s">
        <v>324</v>
      </c>
      <c r="AA60" s="47"/>
    </row>
    <row r="61" spans="3:27" x14ac:dyDescent="0.35">
      <c r="C61" s="45" t="s">
        <v>344</v>
      </c>
      <c r="D61" s="45">
        <v>2</v>
      </c>
      <c r="E61" s="46">
        <v>55</v>
      </c>
      <c r="F61" s="47">
        <v>1.5</v>
      </c>
      <c r="G61" s="47">
        <v>22.82</v>
      </c>
      <c r="H61" s="47">
        <v>20.43</v>
      </c>
      <c r="I61" s="47">
        <v>2.2999999999999998</v>
      </c>
      <c r="J61" s="47">
        <v>13.13</v>
      </c>
      <c r="K61" s="47">
        <v>4.3</v>
      </c>
      <c r="L61" s="47">
        <v>12.5</v>
      </c>
      <c r="M61" s="47">
        <v>10.17</v>
      </c>
      <c r="N61" s="47">
        <v>11.17</v>
      </c>
      <c r="O61" s="47">
        <v>3.2</v>
      </c>
      <c r="P61" s="47" t="s">
        <v>565</v>
      </c>
      <c r="Q61" s="47"/>
      <c r="R61" s="47"/>
      <c r="S61" s="47"/>
      <c r="T61" s="47"/>
      <c r="U61" s="47"/>
      <c r="V61" s="47"/>
      <c r="W61" s="47" t="s">
        <v>322</v>
      </c>
      <c r="X61" s="47">
        <v>17</v>
      </c>
      <c r="Y61" s="47">
        <v>1</v>
      </c>
      <c r="Z61" s="47" t="s">
        <v>324</v>
      </c>
      <c r="AA61" s="47"/>
    </row>
    <row r="62" spans="3:27" x14ac:dyDescent="0.35">
      <c r="C62" s="45" t="s">
        <v>344</v>
      </c>
      <c r="D62" s="45">
        <v>2</v>
      </c>
      <c r="E62" s="46">
        <v>56</v>
      </c>
      <c r="F62" s="47">
        <v>1.1000000000000001</v>
      </c>
      <c r="G62" s="47">
        <v>24.56</v>
      </c>
      <c r="H62" s="47">
        <v>23.93</v>
      </c>
      <c r="I62" s="47">
        <v>2.1</v>
      </c>
      <c r="J62" s="47">
        <v>13.13</v>
      </c>
      <c r="K62" s="47">
        <v>4.5</v>
      </c>
      <c r="L62" s="47">
        <v>12.5</v>
      </c>
      <c r="M62" s="47">
        <v>10.01</v>
      </c>
      <c r="N62" s="47">
        <v>11.17</v>
      </c>
      <c r="O62" s="47">
        <v>3.2</v>
      </c>
      <c r="P62" s="47" t="s">
        <v>565</v>
      </c>
      <c r="Q62" s="47"/>
      <c r="R62" s="47"/>
      <c r="S62" s="47"/>
      <c r="T62" s="47"/>
      <c r="U62" s="47"/>
      <c r="V62" s="47"/>
      <c r="W62" s="47" t="s">
        <v>322</v>
      </c>
      <c r="X62" s="47">
        <v>17</v>
      </c>
      <c r="Y62" s="47">
        <v>2</v>
      </c>
      <c r="Z62" s="47" t="s">
        <v>324</v>
      </c>
      <c r="AA62" s="47"/>
    </row>
    <row r="63" spans="3:27" x14ac:dyDescent="0.35">
      <c r="C63" s="45" t="s">
        <v>344</v>
      </c>
      <c r="D63" s="45">
        <v>2</v>
      </c>
      <c r="E63" s="46">
        <v>57</v>
      </c>
      <c r="F63" s="47" t="s">
        <v>348</v>
      </c>
      <c r="G63" s="47">
        <v>26.88</v>
      </c>
      <c r="H63" s="47">
        <v>18.829999999999998</v>
      </c>
      <c r="I63" s="47">
        <v>2.1</v>
      </c>
      <c r="J63" s="47">
        <v>13.13</v>
      </c>
      <c r="K63" s="47">
        <v>4.3</v>
      </c>
      <c r="L63" s="47">
        <v>12.5</v>
      </c>
      <c r="M63" s="47">
        <v>10.01</v>
      </c>
      <c r="N63" s="47">
        <v>11.14</v>
      </c>
      <c r="O63" s="47">
        <v>3.2</v>
      </c>
      <c r="P63" s="47" t="s">
        <v>565</v>
      </c>
      <c r="Q63" s="47"/>
      <c r="R63" s="47"/>
      <c r="S63" s="47"/>
      <c r="T63" s="47"/>
      <c r="U63" s="47"/>
      <c r="V63" s="47"/>
      <c r="W63" s="47" t="s">
        <v>322</v>
      </c>
      <c r="X63" s="47">
        <v>4</v>
      </c>
      <c r="Y63" s="47">
        <v>0</v>
      </c>
      <c r="Z63" s="47" t="s">
        <v>324</v>
      </c>
      <c r="AA63" s="47"/>
    </row>
    <row r="64" spans="3:27" x14ac:dyDescent="0.35">
      <c r="C64" s="45" t="s">
        <v>344</v>
      </c>
      <c r="D64" s="45">
        <v>2</v>
      </c>
      <c r="E64" s="46">
        <v>58</v>
      </c>
      <c r="F64" s="47">
        <v>1.5</v>
      </c>
      <c r="G64" s="47">
        <v>33.71</v>
      </c>
      <c r="H64" s="47">
        <v>30.67</v>
      </c>
      <c r="I64" s="47">
        <v>2.1</v>
      </c>
      <c r="J64" s="47">
        <v>13.13</v>
      </c>
      <c r="K64" s="47">
        <v>4.3</v>
      </c>
      <c r="L64" s="47">
        <v>12.5</v>
      </c>
      <c r="M64" s="47">
        <v>10.11</v>
      </c>
      <c r="N64" s="47">
        <v>11.11</v>
      </c>
      <c r="O64" s="47">
        <v>3.2</v>
      </c>
      <c r="P64" s="47" t="s">
        <v>565</v>
      </c>
      <c r="Q64" s="47"/>
      <c r="R64" s="47"/>
      <c r="S64" s="47"/>
      <c r="T64" s="47"/>
      <c r="U64" s="47"/>
      <c r="V64" s="47"/>
      <c r="W64" s="47" t="s">
        <v>322</v>
      </c>
      <c r="X64" s="47">
        <v>17</v>
      </c>
      <c r="Y64" s="47">
        <v>2</v>
      </c>
      <c r="Z64" s="47" t="s">
        <v>323</v>
      </c>
      <c r="AA64" s="47"/>
    </row>
    <row r="65" spans="3:27" x14ac:dyDescent="0.35">
      <c r="C65" s="45" t="s">
        <v>344</v>
      </c>
      <c r="D65" s="45">
        <v>2</v>
      </c>
      <c r="E65" s="46">
        <v>59</v>
      </c>
      <c r="F65" s="47"/>
      <c r="G65" s="47"/>
      <c r="H65" s="47"/>
      <c r="I65" s="47"/>
      <c r="J65" s="47"/>
      <c r="K65" s="47">
        <v>4.3</v>
      </c>
      <c r="L65" s="47">
        <v>12.5</v>
      </c>
      <c r="M65" s="47"/>
      <c r="N65" s="47"/>
      <c r="O65" s="47"/>
      <c r="P65" s="47"/>
      <c r="Q65" s="47">
        <v>6</v>
      </c>
      <c r="R65" s="47"/>
      <c r="S65" s="47"/>
      <c r="T65" s="47"/>
      <c r="U65" s="47"/>
      <c r="V65" s="47"/>
      <c r="W65" s="47" t="s">
        <v>331</v>
      </c>
      <c r="X65" s="47" t="s">
        <v>331</v>
      </c>
      <c r="Y65" s="47">
        <v>1</v>
      </c>
      <c r="Z65" s="47" t="s">
        <v>323</v>
      </c>
      <c r="AA65" s="47"/>
    </row>
    <row r="66" spans="3:27" x14ac:dyDescent="0.35">
      <c r="C66" s="45" t="s">
        <v>349</v>
      </c>
      <c r="D66" s="45">
        <v>1</v>
      </c>
      <c r="E66" s="46">
        <v>60</v>
      </c>
      <c r="F66" s="47" t="s">
        <v>329</v>
      </c>
      <c r="G66" s="47">
        <v>38.49</v>
      </c>
      <c r="H66" s="47">
        <v>28.76</v>
      </c>
      <c r="I66" s="47">
        <v>2.2999999999999998</v>
      </c>
      <c r="J66" s="47">
        <v>13.13</v>
      </c>
      <c r="K66" s="47">
        <v>4.3</v>
      </c>
      <c r="L66" s="47">
        <v>12.5</v>
      </c>
      <c r="M66" s="47">
        <v>10.029999999999999</v>
      </c>
      <c r="N66" s="47">
        <v>11.11</v>
      </c>
      <c r="O66" s="47">
        <v>3.2</v>
      </c>
      <c r="P66" s="47" t="s">
        <v>565</v>
      </c>
      <c r="Q66" s="47">
        <v>6</v>
      </c>
      <c r="R66" s="47"/>
      <c r="S66" s="47"/>
      <c r="T66" s="47"/>
      <c r="U66" s="47"/>
      <c r="V66" s="47"/>
      <c r="W66" s="47" t="s">
        <v>322</v>
      </c>
      <c r="X66" s="47">
        <v>13</v>
      </c>
      <c r="Y66" s="47">
        <v>1</v>
      </c>
      <c r="Z66" s="47" t="s">
        <v>323</v>
      </c>
      <c r="AA66" s="47"/>
    </row>
    <row r="67" spans="3:27" x14ac:dyDescent="0.35">
      <c r="C67" s="45" t="s">
        <v>349</v>
      </c>
      <c r="D67" s="45">
        <v>1</v>
      </c>
      <c r="E67" s="46">
        <v>61</v>
      </c>
      <c r="F67" s="47">
        <v>1.1000000000000001</v>
      </c>
      <c r="G67" s="47">
        <v>17.89</v>
      </c>
      <c r="H67" s="47">
        <v>16.89</v>
      </c>
      <c r="I67" s="47">
        <v>2.1</v>
      </c>
      <c r="J67" s="47">
        <v>13.13</v>
      </c>
      <c r="K67" s="47">
        <v>4.3</v>
      </c>
      <c r="L67" s="47">
        <v>12.5</v>
      </c>
      <c r="M67" s="47">
        <v>10.01</v>
      </c>
      <c r="N67" s="47">
        <v>11.17</v>
      </c>
      <c r="O67" s="47">
        <v>3.2</v>
      </c>
      <c r="P67" s="47" t="s">
        <v>570</v>
      </c>
      <c r="Q67" s="47"/>
      <c r="R67" s="47"/>
      <c r="S67" s="47"/>
      <c r="T67" s="47"/>
      <c r="U67" s="47"/>
      <c r="V67" s="47"/>
      <c r="W67" s="47" t="s">
        <v>322</v>
      </c>
      <c r="X67" s="47">
        <v>17</v>
      </c>
      <c r="Y67" s="47">
        <v>0</v>
      </c>
      <c r="Z67" s="47" t="s">
        <v>324</v>
      </c>
      <c r="AA67" s="47"/>
    </row>
    <row r="68" spans="3:27" x14ac:dyDescent="0.35">
      <c r="C68" s="45" t="s">
        <v>349</v>
      </c>
      <c r="D68" s="45">
        <v>1</v>
      </c>
      <c r="E68" s="46">
        <v>62</v>
      </c>
      <c r="F68" s="47">
        <v>1.5</v>
      </c>
      <c r="G68" s="47">
        <v>42.35</v>
      </c>
      <c r="H68" s="47">
        <v>32.229999999999997</v>
      </c>
      <c r="I68" s="47">
        <v>2.2999999999999998</v>
      </c>
      <c r="J68" s="47">
        <v>13.13</v>
      </c>
      <c r="K68" s="47">
        <v>4.3</v>
      </c>
      <c r="L68" s="47">
        <v>12.5</v>
      </c>
      <c r="M68" s="47">
        <v>10.029999999999999</v>
      </c>
      <c r="N68" s="47">
        <v>11.17</v>
      </c>
      <c r="O68" s="47">
        <v>3.2</v>
      </c>
      <c r="P68" s="47" t="s">
        <v>570</v>
      </c>
      <c r="Q68" s="47"/>
      <c r="R68" s="47"/>
      <c r="S68" s="47"/>
      <c r="T68" s="47"/>
      <c r="U68" s="47"/>
      <c r="V68" s="47"/>
      <c r="W68" s="47" t="s">
        <v>322</v>
      </c>
      <c r="X68" s="47">
        <v>13</v>
      </c>
      <c r="Y68" s="47">
        <v>1</v>
      </c>
      <c r="Z68" s="47" t="s">
        <v>324</v>
      </c>
      <c r="AA68" s="47"/>
    </row>
    <row r="69" spans="3:27" x14ac:dyDescent="0.35">
      <c r="C69" s="45" t="s">
        <v>349</v>
      </c>
      <c r="D69" s="45">
        <v>2</v>
      </c>
      <c r="E69" s="46">
        <v>63</v>
      </c>
      <c r="F69" s="47" t="s">
        <v>350</v>
      </c>
      <c r="G69" s="47">
        <v>22.98</v>
      </c>
      <c r="H69" s="47">
        <v>21.49</v>
      </c>
      <c r="I69" s="47">
        <v>2.1</v>
      </c>
      <c r="J69" s="47">
        <v>13.13</v>
      </c>
      <c r="K69" s="47">
        <v>4.3</v>
      </c>
      <c r="L69" s="47">
        <v>12.5</v>
      </c>
      <c r="M69" s="47">
        <v>10.130000000000001</v>
      </c>
      <c r="N69" s="47">
        <v>11.17</v>
      </c>
      <c r="O69" s="47">
        <v>3.1</v>
      </c>
      <c r="P69" s="47" t="s">
        <v>565</v>
      </c>
      <c r="Q69" s="47"/>
      <c r="R69" s="47"/>
      <c r="S69" s="47"/>
      <c r="T69" s="47"/>
      <c r="U69" s="47"/>
      <c r="V69" s="47"/>
      <c r="W69" s="47" t="s">
        <v>322</v>
      </c>
      <c r="X69" s="47">
        <v>17</v>
      </c>
      <c r="Y69" s="47">
        <v>1</v>
      </c>
      <c r="Z69" s="47" t="s">
        <v>324</v>
      </c>
      <c r="AA69" s="47"/>
    </row>
    <row r="70" spans="3:27" x14ac:dyDescent="0.35">
      <c r="C70" s="45" t="s">
        <v>349</v>
      </c>
      <c r="D70" s="45">
        <v>2</v>
      </c>
      <c r="E70" s="46">
        <v>64</v>
      </c>
      <c r="F70" s="47">
        <v>1.5</v>
      </c>
      <c r="G70" s="47">
        <v>18.3</v>
      </c>
      <c r="H70" s="47">
        <v>16.739999999999998</v>
      </c>
      <c r="I70" s="47">
        <v>2.1</v>
      </c>
      <c r="J70" s="47">
        <v>13.13</v>
      </c>
      <c r="K70" s="47">
        <v>4.5</v>
      </c>
      <c r="L70" s="47">
        <v>12.5</v>
      </c>
      <c r="M70" s="47">
        <v>10.01</v>
      </c>
      <c r="N70" s="47">
        <v>11.17</v>
      </c>
      <c r="O70" s="47">
        <v>3.2</v>
      </c>
      <c r="P70" s="47" t="s">
        <v>570</v>
      </c>
      <c r="Q70" s="47"/>
      <c r="R70" s="47"/>
      <c r="S70" s="47"/>
      <c r="T70" s="47"/>
      <c r="U70" s="47"/>
      <c r="V70" s="47"/>
      <c r="W70" s="47" t="s">
        <v>322</v>
      </c>
      <c r="X70" s="47">
        <v>17</v>
      </c>
      <c r="Y70" s="47">
        <v>0</v>
      </c>
      <c r="Z70" s="47" t="s">
        <v>324</v>
      </c>
      <c r="AA70" s="47"/>
    </row>
    <row r="71" spans="3:27" x14ac:dyDescent="0.35">
      <c r="C71" s="45" t="s">
        <v>349</v>
      </c>
      <c r="D71" s="45">
        <v>2</v>
      </c>
      <c r="E71" s="46">
        <v>65</v>
      </c>
      <c r="F71" s="47" t="s">
        <v>351</v>
      </c>
      <c r="G71" s="47">
        <v>50.08</v>
      </c>
      <c r="H71" s="47">
        <v>36.18</v>
      </c>
      <c r="I71" s="47">
        <v>2.1</v>
      </c>
      <c r="J71" s="47">
        <v>13.13</v>
      </c>
      <c r="K71" s="47">
        <v>4.3</v>
      </c>
      <c r="L71" s="47">
        <v>12.5</v>
      </c>
      <c r="M71" s="47">
        <v>10.01</v>
      </c>
      <c r="N71" s="47">
        <v>11.14</v>
      </c>
      <c r="O71" s="47">
        <v>3.2</v>
      </c>
      <c r="P71" s="47" t="s">
        <v>570</v>
      </c>
      <c r="Q71" s="47"/>
      <c r="R71" s="47"/>
      <c r="S71" s="47"/>
      <c r="T71" s="47"/>
      <c r="U71" s="47"/>
      <c r="V71" s="47"/>
      <c r="W71" s="47" t="s">
        <v>322</v>
      </c>
      <c r="X71" s="47">
        <v>4</v>
      </c>
      <c r="Y71" s="47">
        <v>0</v>
      </c>
      <c r="Z71" s="47" t="s">
        <v>324</v>
      </c>
      <c r="AA71" s="47"/>
    </row>
    <row r="72" spans="3:27" x14ac:dyDescent="0.35">
      <c r="C72" s="45" t="s">
        <v>352</v>
      </c>
      <c r="D72" s="45">
        <v>1</v>
      </c>
      <c r="E72" s="46">
        <v>66</v>
      </c>
      <c r="F72" s="47">
        <v>1.5</v>
      </c>
      <c r="G72" s="47">
        <v>17.75</v>
      </c>
      <c r="H72" s="47">
        <v>15.03</v>
      </c>
      <c r="I72" s="47">
        <v>2.1</v>
      </c>
      <c r="J72" s="47">
        <v>13.13</v>
      </c>
      <c r="K72" s="47">
        <v>4.3</v>
      </c>
      <c r="L72" s="47">
        <v>12.5</v>
      </c>
      <c r="M72" s="47">
        <v>10.01</v>
      </c>
      <c r="N72" s="47">
        <v>11.17</v>
      </c>
      <c r="O72" s="47">
        <v>3.2</v>
      </c>
      <c r="P72" s="47" t="s">
        <v>565</v>
      </c>
      <c r="Q72" s="47"/>
      <c r="R72" s="47"/>
      <c r="S72" s="47"/>
      <c r="T72" s="47"/>
      <c r="U72" s="47"/>
      <c r="V72" s="47"/>
      <c r="W72" s="47" t="s">
        <v>322</v>
      </c>
      <c r="X72" s="47">
        <v>13</v>
      </c>
      <c r="Y72" s="47">
        <v>0</v>
      </c>
      <c r="Z72" s="47" t="s">
        <v>324</v>
      </c>
      <c r="AA72" s="47"/>
    </row>
    <row r="73" spans="3:27" x14ac:dyDescent="0.35">
      <c r="C73" s="45" t="s">
        <v>352</v>
      </c>
      <c r="D73" s="45">
        <v>1</v>
      </c>
      <c r="E73" s="46">
        <v>67</v>
      </c>
      <c r="F73" s="47" t="s">
        <v>325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 t="s">
        <v>322</v>
      </c>
      <c r="X73" s="47">
        <v>4</v>
      </c>
      <c r="Y73" s="47">
        <v>2</v>
      </c>
      <c r="Z73" s="47" t="s">
        <v>323</v>
      </c>
      <c r="AA73" s="47"/>
    </row>
    <row r="74" spans="3:27" x14ac:dyDescent="0.35">
      <c r="C74" s="45" t="s">
        <v>352</v>
      </c>
      <c r="D74" s="45">
        <v>1</v>
      </c>
      <c r="E74" s="46">
        <v>68</v>
      </c>
      <c r="F74" s="47" t="s">
        <v>325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 t="s">
        <v>331</v>
      </c>
      <c r="X74" s="47" t="s">
        <v>331</v>
      </c>
      <c r="Y74" s="47">
        <v>1</v>
      </c>
      <c r="Z74" s="47" t="s">
        <v>323</v>
      </c>
      <c r="AA74" s="47"/>
    </row>
    <row r="75" spans="3:27" x14ac:dyDescent="0.35">
      <c r="C75" s="45" t="s">
        <v>352</v>
      </c>
      <c r="D75" s="45">
        <v>1</v>
      </c>
      <c r="E75" s="46">
        <v>69</v>
      </c>
      <c r="F75" s="47" t="s">
        <v>341</v>
      </c>
      <c r="G75" s="47">
        <v>47.29</v>
      </c>
      <c r="H75" s="47">
        <v>41.04</v>
      </c>
      <c r="I75" s="47">
        <v>2.2999999999999998</v>
      </c>
      <c r="J75" s="47">
        <v>13.13</v>
      </c>
      <c r="K75" s="47">
        <v>4.3</v>
      </c>
      <c r="L75" s="47">
        <v>12.5</v>
      </c>
      <c r="M75" s="47">
        <v>10.11</v>
      </c>
      <c r="N75" s="47">
        <v>11.11</v>
      </c>
      <c r="O75" s="47">
        <v>3.2</v>
      </c>
      <c r="P75" s="47" t="s">
        <v>570</v>
      </c>
      <c r="Q75" s="47"/>
      <c r="R75" s="47"/>
      <c r="S75" s="47"/>
      <c r="T75" s="47"/>
      <c r="U75" s="47"/>
      <c r="V75" s="47"/>
      <c r="W75" s="47" t="s">
        <v>322</v>
      </c>
      <c r="X75" s="47">
        <v>18</v>
      </c>
      <c r="Y75" s="47">
        <v>1</v>
      </c>
      <c r="Z75" s="47" t="s">
        <v>323</v>
      </c>
      <c r="AA75" s="47"/>
    </row>
    <row r="76" spans="3:27" x14ac:dyDescent="0.35">
      <c r="C76" s="45" t="s">
        <v>352</v>
      </c>
      <c r="D76" s="45">
        <v>1</v>
      </c>
      <c r="E76" s="46">
        <v>70</v>
      </c>
      <c r="F76" s="47" t="s">
        <v>329</v>
      </c>
      <c r="G76" s="47">
        <v>34.81</v>
      </c>
      <c r="H76" s="47">
        <v>24.57</v>
      </c>
      <c r="I76" s="47">
        <v>2.1</v>
      </c>
      <c r="J76" s="47">
        <v>13.13</v>
      </c>
      <c r="K76" s="47">
        <v>4.3</v>
      </c>
      <c r="L76" s="47">
        <v>12.5</v>
      </c>
      <c r="M76" s="47">
        <v>10.09</v>
      </c>
      <c r="N76" s="47">
        <v>11.11</v>
      </c>
      <c r="O76" s="47">
        <v>3.1</v>
      </c>
      <c r="P76" s="47" t="s">
        <v>565</v>
      </c>
      <c r="Q76" s="47"/>
      <c r="R76" s="47"/>
      <c r="S76" s="47"/>
      <c r="T76" s="47"/>
      <c r="U76" s="47"/>
      <c r="V76" s="47"/>
      <c r="W76" s="47" t="s">
        <v>322</v>
      </c>
      <c r="X76" s="47">
        <v>13</v>
      </c>
      <c r="Y76" s="47">
        <v>1</v>
      </c>
      <c r="Z76" s="47" t="s">
        <v>323</v>
      </c>
      <c r="AA76" s="47"/>
    </row>
    <row r="77" spans="3:27" x14ac:dyDescent="0.35">
      <c r="C77" s="45" t="s">
        <v>352</v>
      </c>
      <c r="D77" s="45">
        <v>1</v>
      </c>
      <c r="E77" s="46">
        <v>71</v>
      </c>
      <c r="F77" s="47">
        <v>1.5</v>
      </c>
      <c r="G77" s="47">
        <v>38.36</v>
      </c>
      <c r="H77" s="47">
        <v>29.59</v>
      </c>
      <c r="I77" s="47">
        <v>2.2999999999999998</v>
      </c>
      <c r="J77" s="47">
        <v>13.13</v>
      </c>
      <c r="K77" s="47">
        <v>4.3</v>
      </c>
      <c r="L77" s="47">
        <v>12.5</v>
      </c>
      <c r="M77" s="47">
        <v>10.01</v>
      </c>
      <c r="N77" s="47">
        <v>11.11</v>
      </c>
      <c r="O77" s="47">
        <v>3.2</v>
      </c>
      <c r="P77" s="47" t="s">
        <v>565</v>
      </c>
      <c r="Q77" s="47"/>
      <c r="R77" s="47"/>
      <c r="S77" s="47"/>
      <c r="T77" s="47"/>
      <c r="U77" s="47"/>
      <c r="V77" s="47"/>
      <c r="W77" s="47" t="s">
        <v>322</v>
      </c>
      <c r="X77" s="47">
        <v>13</v>
      </c>
      <c r="Y77" s="47">
        <v>2</v>
      </c>
      <c r="Z77" s="47" t="s">
        <v>323</v>
      </c>
      <c r="AA77" s="47"/>
    </row>
    <row r="78" spans="3:27" x14ac:dyDescent="0.35">
      <c r="C78" s="45" t="s">
        <v>352</v>
      </c>
      <c r="D78" s="45">
        <v>1</v>
      </c>
      <c r="E78" s="46">
        <v>72</v>
      </c>
      <c r="F78" s="47">
        <v>1.1000000000000001</v>
      </c>
      <c r="G78" s="47">
        <v>19.39</v>
      </c>
      <c r="H78" s="47">
        <v>19.11</v>
      </c>
      <c r="I78" s="47">
        <v>2.1</v>
      </c>
      <c r="J78" s="47">
        <v>13.13</v>
      </c>
      <c r="K78" s="47">
        <v>4.5</v>
      </c>
      <c r="L78" s="47">
        <v>12.5</v>
      </c>
      <c r="M78" s="47">
        <v>10.01</v>
      </c>
      <c r="N78" s="47">
        <v>11.17</v>
      </c>
      <c r="O78" s="47">
        <v>3.1</v>
      </c>
      <c r="P78" s="47" t="s">
        <v>565</v>
      </c>
      <c r="Q78" s="47"/>
      <c r="R78" s="47"/>
      <c r="S78" s="47"/>
      <c r="T78" s="47"/>
      <c r="U78" s="47"/>
      <c r="V78" s="47"/>
      <c r="W78" s="47" t="s">
        <v>322</v>
      </c>
      <c r="X78" s="47">
        <v>17</v>
      </c>
      <c r="Y78" s="47"/>
      <c r="Z78" s="47" t="s">
        <v>324</v>
      </c>
      <c r="AA78" s="47"/>
    </row>
    <row r="79" spans="3:27" x14ac:dyDescent="0.35">
      <c r="C79" s="45" t="s">
        <v>352</v>
      </c>
      <c r="D79" s="45">
        <v>1</v>
      </c>
      <c r="E79" s="46">
        <v>73</v>
      </c>
      <c r="F79" s="47" t="s">
        <v>329</v>
      </c>
      <c r="G79" s="47">
        <v>13.14</v>
      </c>
      <c r="H79" s="47">
        <v>8.74</v>
      </c>
      <c r="I79" s="47">
        <v>2.1</v>
      </c>
      <c r="J79" s="47">
        <v>13.13</v>
      </c>
      <c r="K79" s="47">
        <v>4.3</v>
      </c>
      <c r="L79" s="47">
        <v>12.5</v>
      </c>
      <c r="M79" s="47">
        <v>10.01</v>
      </c>
      <c r="N79" s="47">
        <v>11.17</v>
      </c>
      <c r="O79" s="47">
        <v>3.2</v>
      </c>
      <c r="P79" s="47" t="s">
        <v>565</v>
      </c>
      <c r="Q79" s="47"/>
      <c r="R79" s="47"/>
      <c r="S79" s="47"/>
      <c r="T79" s="47"/>
      <c r="U79" s="47"/>
      <c r="V79" s="47"/>
      <c r="W79" s="47" t="s">
        <v>322</v>
      </c>
      <c r="X79" s="47">
        <v>4</v>
      </c>
      <c r="Y79" s="47">
        <v>0</v>
      </c>
      <c r="Z79" s="47" t="s">
        <v>324</v>
      </c>
      <c r="AA79" s="47" t="s">
        <v>353</v>
      </c>
    </row>
    <row r="80" spans="3:27" x14ac:dyDescent="0.35">
      <c r="C80" s="45" t="s">
        <v>352</v>
      </c>
      <c r="D80" s="45">
        <v>2</v>
      </c>
      <c r="E80" s="46">
        <v>74</v>
      </c>
      <c r="F80" s="47">
        <v>1.1200000000000001</v>
      </c>
      <c r="G80" s="47">
        <v>11.31</v>
      </c>
      <c r="H80" s="47">
        <v>10.48</v>
      </c>
      <c r="I80" s="47">
        <v>2.1</v>
      </c>
      <c r="J80" s="47">
        <v>13.13</v>
      </c>
      <c r="K80" s="47">
        <v>4.0999999999999996</v>
      </c>
      <c r="L80" s="47">
        <v>12.5</v>
      </c>
      <c r="M80" s="47">
        <v>10.01</v>
      </c>
      <c r="N80" s="47">
        <v>11.17</v>
      </c>
      <c r="O80" s="47">
        <v>3.1</v>
      </c>
      <c r="P80" s="47" t="s">
        <v>568</v>
      </c>
      <c r="Q80" s="47"/>
      <c r="R80" s="47"/>
      <c r="S80" s="47"/>
      <c r="T80" s="47"/>
      <c r="U80" s="47"/>
      <c r="V80" s="47"/>
      <c r="W80" s="47" t="s">
        <v>333</v>
      </c>
      <c r="X80" s="47" t="s">
        <v>333</v>
      </c>
      <c r="Y80" s="47"/>
      <c r="Z80" s="47" t="s">
        <v>324</v>
      </c>
      <c r="AA80" s="47"/>
    </row>
    <row r="81" spans="3:27" x14ac:dyDescent="0.35">
      <c r="C81" s="45" t="s">
        <v>352</v>
      </c>
      <c r="D81" s="45">
        <v>2</v>
      </c>
      <c r="E81" s="46">
        <v>75</v>
      </c>
      <c r="F81" s="47">
        <v>1.5</v>
      </c>
      <c r="G81" s="47">
        <v>39.409999999999997</v>
      </c>
      <c r="H81" s="47">
        <v>32.299999999999997</v>
      </c>
      <c r="I81" s="47">
        <v>2.2000000000000002</v>
      </c>
      <c r="J81" s="47">
        <v>13.13</v>
      </c>
      <c r="K81" s="47">
        <v>4.3</v>
      </c>
      <c r="L81" s="47">
        <v>12.5</v>
      </c>
      <c r="M81" s="47">
        <v>10.18</v>
      </c>
      <c r="N81" s="47">
        <v>11.11</v>
      </c>
      <c r="O81" s="47">
        <v>3.2</v>
      </c>
      <c r="P81" s="47" t="s">
        <v>570</v>
      </c>
      <c r="Q81" s="47"/>
      <c r="R81" s="47"/>
      <c r="S81" s="47"/>
      <c r="T81" s="47"/>
      <c r="U81" s="47"/>
      <c r="V81" s="47"/>
      <c r="W81" s="47" t="s">
        <v>322</v>
      </c>
      <c r="X81" s="47">
        <v>13</v>
      </c>
      <c r="Y81" s="47">
        <v>1</v>
      </c>
      <c r="Z81" s="47" t="s">
        <v>323</v>
      </c>
      <c r="AA81" s="47"/>
    </row>
    <row r="82" spans="3:27" x14ac:dyDescent="0.35">
      <c r="C82" s="45" t="s">
        <v>352</v>
      </c>
      <c r="D82" s="45">
        <v>2</v>
      </c>
      <c r="E82" s="46">
        <v>76</v>
      </c>
      <c r="F82" s="47" t="s">
        <v>332</v>
      </c>
      <c r="G82" s="47">
        <v>41.56</v>
      </c>
      <c r="H82" s="47">
        <v>37.619999999999997</v>
      </c>
      <c r="I82" s="47">
        <v>2.2999999999999998</v>
      </c>
      <c r="J82" s="47">
        <v>13.13</v>
      </c>
      <c r="K82" s="47">
        <v>4.0999999999999996</v>
      </c>
      <c r="L82" s="47">
        <v>12.5</v>
      </c>
      <c r="M82" s="47">
        <v>10.01</v>
      </c>
      <c r="N82" s="47">
        <v>11.11</v>
      </c>
      <c r="O82" s="47">
        <v>3.1</v>
      </c>
      <c r="P82" s="47" t="s">
        <v>559</v>
      </c>
      <c r="Q82" s="47"/>
      <c r="R82" s="47"/>
      <c r="S82" s="47"/>
      <c r="T82" s="47"/>
      <c r="U82" s="47"/>
      <c r="V82" s="47"/>
      <c r="W82" s="47" t="s">
        <v>322</v>
      </c>
      <c r="X82" s="47">
        <v>19</v>
      </c>
      <c r="Y82" s="47">
        <v>2</v>
      </c>
      <c r="Z82" s="47" t="s">
        <v>323</v>
      </c>
      <c r="AA82" s="47"/>
    </row>
    <row r="83" spans="3:27" x14ac:dyDescent="0.35">
      <c r="C83" s="45" t="s">
        <v>352</v>
      </c>
      <c r="D83" s="45">
        <v>2</v>
      </c>
      <c r="E83" s="46">
        <v>77</v>
      </c>
      <c r="F83" s="47">
        <v>1.5</v>
      </c>
      <c r="G83" s="47">
        <v>39.01</v>
      </c>
      <c r="H83" s="47">
        <v>25.9</v>
      </c>
      <c r="I83" s="47">
        <v>2.1</v>
      </c>
      <c r="J83" s="47">
        <v>13.13</v>
      </c>
      <c r="K83" s="47">
        <v>4.3</v>
      </c>
      <c r="L83" s="47">
        <v>12.5</v>
      </c>
      <c r="M83" s="47">
        <v>10.14</v>
      </c>
      <c r="N83" s="47">
        <v>11.11</v>
      </c>
      <c r="O83" s="47">
        <v>3.2</v>
      </c>
      <c r="P83" s="47" t="s">
        <v>565</v>
      </c>
      <c r="Q83" s="47"/>
      <c r="R83" s="47"/>
      <c r="S83" s="47"/>
      <c r="T83" s="47"/>
      <c r="U83" s="47"/>
      <c r="V83" s="47"/>
      <c r="W83" s="47" t="s">
        <v>322</v>
      </c>
      <c r="X83" s="47">
        <v>4</v>
      </c>
      <c r="Y83" s="47">
        <v>0</v>
      </c>
      <c r="Z83" s="47" t="s">
        <v>324</v>
      </c>
      <c r="AA83" s="47"/>
    </row>
    <row r="84" spans="3:27" x14ac:dyDescent="0.35">
      <c r="C84" s="45" t="s">
        <v>352</v>
      </c>
      <c r="D84" s="45">
        <v>3</v>
      </c>
      <c r="E84" s="46">
        <v>78</v>
      </c>
      <c r="F84" s="47">
        <v>1.5</v>
      </c>
      <c r="G84" s="47">
        <v>27.09</v>
      </c>
      <c r="H84" s="47">
        <v>22.19</v>
      </c>
      <c r="I84" s="47">
        <v>2.1</v>
      </c>
      <c r="J84" s="47">
        <v>13.13</v>
      </c>
      <c r="K84" s="47">
        <v>4.3</v>
      </c>
      <c r="L84" s="47">
        <v>12.5</v>
      </c>
      <c r="M84" s="47">
        <v>10.029999999999999</v>
      </c>
      <c r="N84" s="47">
        <v>11.17</v>
      </c>
      <c r="O84" s="47">
        <v>3.2</v>
      </c>
      <c r="P84" s="47" t="s">
        <v>565</v>
      </c>
      <c r="Q84" s="47"/>
      <c r="R84" s="47"/>
      <c r="S84" s="47"/>
      <c r="T84" s="47"/>
      <c r="U84" s="47"/>
      <c r="V84" s="47"/>
      <c r="W84" s="47" t="s">
        <v>322</v>
      </c>
      <c r="X84" s="47">
        <v>17</v>
      </c>
      <c r="Y84" s="47">
        <v>1</v>
      </c>
      <c r="Z84" s="47" t="s">
        <v>324</v>
      </c>
      <c r="AA84" s="47"/>
    </row>
    <row r="85" spans="3:27" x14ac:dyDescent="0.35">
      <c r="C85" s="45" t="s">
        <v>352</v>
      </c>
      <c r="D85" s="45">
        <v>3</v>
      </c>
      <c r="E85" s="46">
        <v>79</v>
      </c>
      <c r="F85" s="47">
        <v>1.6</v>
      </c>
      <c r="G85" s="47">
        <v>40.11</v>
      </c>
      <c r="H85" s="47">
        <v>28.77</v>
      </c>
      <c r="I85" s="47">
        <v>2.1</v>
      </c>
      <c r="J85" s="47">
        <v>13.13</v>
      </c>
      <c r="K85" s="47">
        <v>4.3</v>
      </c>
      <c r="L85" s="47">
        <v>12.5</v>
      </c>
      <c r="M85" s="47">
        <v>10.11</v>
      </c>
      <c r="N85" s="47">
        <v>11.11</v>
      </c>
      <c r="O85" s="47">
        <v>3.2</v>
      </c>
      <c r="P85" s="47" t="s">
        <v>565</v>
      </c>
      <c r="Q85" s="47"/>
      <c r="R85" s="47"/>
      <c r="S85" s="47"/>
      <c r="T85" s="47"/>
      <c r="U85" s="47"/>
      <c r="V85" s="47"/>
      <c r="W85" s="47" t="s">
        <v>322</v>
      </c>
      <c r="X85" s="47">
        <v>4</v>
      </c>
      <c r="Y85" s="47">
        <v>1</v>
      </c>
      <c r="Z85" s="47" t="s">
        <v>324</v>
      </c>
      <c r="AA85" s="47"/>
    </row>
    <row r="86" spans="3:27" x14ac:dyDescent="0.35">
      <c r="C86" s="45" t="s">
        <v>352</v>
      </c>
      <c r="D86" s="45">
        <v>3</v>
      </c>
      <c r="E86" s="46">
        <v>80</v>
      </c>
      <c r="F86" s="47">
        <v>1.5</v>
      </c>
      <c r="G86" s="47">
        <v>34.090000000000003</v>
      </c>
      <c r="H86" s="47">
        <v>27.94</v>
      </c>
      <c r="I86" s="47">
        <v>2.1</v>
      </c>
      <c r="J86" s="47">
        <v>13.13</v>
      </c>
      <c r="K86" s="47">
        <v>4.3</v>
      </c>
      <c r="L86" s="47">
        <v>12.5</v>
      </c>
      <c r="M86" s="47">
        <v>10.18</v>
      </c>
      <c r="N86" s="47">
        <v>11.11</v>
      </c>
      <c r="O86" s="47">
        <v>3.2</v>
      </c>
      <c r="P86" s="47" t="s">
        <v>570</v>
      </c>
      <c r="Q86" s="47"/>
      <c r="R86" s="47"/>
      <c r="S86" s="47"/>
      <c r="T86" s="47"/>
      <c r="U86" s="47"/>
      <c r="V86" s="47"/>
      <c r="W86" s="47" t="s">
        <v>322</v>
      </c>
      <c r="X86" s="47">
        <v>13</v>
      </c>
      <c r="Y86" s="47">
        <v>1</v>
      </c>
      <c r="Z86" s="47" t="s">
        <v>324</v>
      </c>
      <c r="AA86" s="47"/>
    </row>
    <row r="87" spans="3:27" x14ac:dyDescent="0.35">
      <c r="C87" s="45" t="s">
        <v>354</v>
      </c>
      <c r="D87" s="45">
        <v>1</v>
      </c>
      <c r="E87" s="46">
        <v>81</v>
      </c>
      <c r="F87" s="47" t="s">
        <v>355</v>
      </c>
      <c r="G87" s="47">
        <v>21.77</v>
      </c>
      <c r="H87" s="47">
        <v>15.19</v>
      </c>
      <c r="I87" s="47">
        <v>2.2999999999999998</v>
      </c>
      <c r="J87" s="47">
        <v>13.13</v>
      </c>
      <c r="K87" s="47">
        <v>4.0999999999999996</v>
      </c>
      <c r="L87" s="47">
        <v>12.5</v>
      </c>
      <c r="M87" s="47">
        <v>10.11</v>
      </c>
      <c r="N87" s="47">
        <v>11.11</v>
      </c>
      <c r="O87" s="47">
        <v>3.1</v>
      </c>
      <c r="P87" s="47" t="s">
        <v>559</v>
      </c>
      <c r="Q87" s="47"/>
      <c r="R87" s="47"/>
      <c r="S87" s="47"/>
      <c r="T87" s="47"/>
      <c r="U87" s="47"/>
      <c r="V87" s="47"/>
      <c r="W87" s="47" t="s">
        <v>356</v>
      </c>
      <c r="X87" s="47">
        <v>3</v>
      </c>
      <c r="Y87" s="47">
        <v>2</v>
      </c>
      <c r="Z87" s="47" t="s">
        <v>323</v>
      </c>
      <c r="AA87" s="47" t="s">
        <v>357</v>
      </c>
    </row>
    <row r="88" spans="3:27" x14ac:dyDescent="0.35">
      <c r="C88" s="45" t="s">
        <v>354</v>
      </c>
      <c r="D88" s="45">
        <v>1</v>
      </c>
      <c r="E88" s="46">
        <v>82</v>
      </c>
      <c r="F88" s="47">
        <v>1.1000000000000001</v>
      </c>
      <c r="G88" s="47">
        <v>12.82</v>
      </c>
      <c r="H88" s="47">
        <v>12.3</v>
      </c>
      <c r="I88" s="47">
        <v>2.1</v>
      </c>
      <c r="J88" s="47">
        <v>13.13</v>
      </c>
      <c r="K88" s="47">
        <v>4.0999999999999996</v>
      </c>
      <c r="L88" s="47">
        <v>12.5</v>
      </c>
      <c r="M88" s="47">
        <v>10.01</v>
      </c>
      <c r="N88" s="47">
        <v>11.17</v>
      </c>
      <c r="O88" s="47">
        <v>3.1</v>
      </c>
      <c r="P88" s="47" t="s">
        <v>565</v>
      </c>
      <c r="Q88" s="47"/>
      <c r="R88" s="47"/>
      <c r="S88" s="47"/>
      <c r="T88" s="47"/>
      <c r="U88" s="47"/>
      <c r="V88" s="47"/>
      <c r="W88" s="47" t="s">
        <v>333</v>
      </c>
      <c r="X88" s="47" t="s">
        <v>333</v>
      </c>
      <c r="Y88" s="47">
        <v>0</v>
      </c>
      <c r="Z88" s="47" t="s">
        <v>324</v>
      </c>
      <c r="AA88" s="47"/>
    </row>
    <row r="89" spans="3:27" x14ac:dyDescent="0.35">
      <c r="C89" s="45" t="s">
        <v>354</v>
      </c>
      <c r="D89" s="45">
        <v>1</v>
      </c>
      <c r="E89" s="46">
        <v>83</v>
      </c>
      <c r="F89" s="47">
        <v>1.5</v>
      </c>
      <c r="G89" s="47">
        <v>18.27</v>
      </c>
      <c r="H89" s="47">
        <v>15.74</v>
      </c>
      <c r="I89" s="47">
        <v>2.1</v>
      </c>
      <c r="J89" s="47">
        <v>13.13</v>
      </c>
      <c r="K89" s="47">
        <v>4.0999999999999996</v>
      </c>
      <c r="L89" s="47">
        <v>12.5</v>
      </c>
      <c r="M89" s="47">
        <v>10.01</v>
      </c>
      <c r="N89" s="47">
        <v>11.17</v>
      </c>
      <c r="O89" s="47">
        <v>3.1</v>
      </c>
      <c r="P89" s="47" t="s">
        <v>565</v>
      </c>
      <c r="Q89" s="47"/>
      <c r="R89" s="47"/>
      <c r="S89" s="47"/>
      <c r="T89" s="47"/>
      <c r="U89" s="47"/>
      <c r="V89" s="47"/>
      <c r="W89" s="47" t="s">
        <v>322</v>
      </c>
      <c r="X89" s="47">
        <v>17</v>
      </c>
      <c r="Y89" s="47">
        <v>0</v>
      </c>
      <c r="Z89" s="47" t="s">
        <v>324</v>
      </c>
      <c r="AA89" s="47"/>
    </row>
    <row r="90" spans="3:27" x14ac:dyDescent="0.35">
      <c r="C90" s="45" t="s">
        <v>354</v>
      </c>
      <c r="D90" s="45">
        <v>1</v>
      </c>
      <c r="E90" s="46">
        <v>84</v>
      </c>
      <c r="F90" s="47" t="s">
        <v>358</v>
      </c>
      <c r="G90" s="47">
        <v>28.76</v>
      </c>
      <c r="H90" s="47">
        <v>25.18</v>
      </c>
      <c r="I90" s="47">
        <v>2.2999999999999998</v>
      </c>
      <c r="J90" s="47">
        <v>13.13</v>
      </c>
      <c r="K90" s="48">
        <v>4.0999999999999996</v>
      </c>
      <c r="L90" s="47">
        <v>12.5</v>
      </c>
      <c r="M90" s="47">
        <v>10.11</v>
      </c>
      <c r="N90" s="47">
        <v>11.17</v>
      </c>
      <c r="O90" s="47">
        <v>3.1</v>
      </c>
      <c r="P90" s="47" t="s">
        <v>559</v>
      </c>
      <c r="Q90" s="47"/>
      <c r="R90" s="47"/>
      <c r="S90" s="47"/>
      <c r="T90" s="47"/>
      <c r="U90" s="47"/>
      <c r="V90" s="47"/>
      <c r="W90" s="47" t="s">
        <v>356</v>
      </c>
      <c r="X90" s="47">
        <v>3</v>
      </c>
      <c r="Y90" s="47">
        <v>2</v>
      </c>
      <c r="Z90" s="47" t="s">
        <v>324</v>
      </c>
      <c r="AA90" s="47" t="s">
        <v>359</v>
      </c>
    </row>
    <row r="91" spans="3:27" x14ac:dyDescent="0.35">
      <c r="C91" s="45" t="s">
        <v>354</v>
      </c>
      <c r="D91" s="45">
        <v>2</v>
      </c>
      <c r="E91" s="46">
        <v>85</v>
      </c>
      <c r="F91" s="47" t="s">
        <v>358</v>
      </c>
      <c r="G91" s="47">
        <v>34.29</v>
      </c>
      <c r="H91" s="47">
        <v>24.89</v>
      </c>
      <c r="I91" s="47">
        <v>2.2999999999999998</v>
      </c>
      <c r="J91" s="47">
        <v>13.13</v>
      </c>
      <c r="K91" s="48">
        <v>4.0999999999999996</v>
      </c>
      <c r="L91" s="47">
        <v>12.5</v>
      </c>
      <c r="M91" s="47">
        <v>10.11</v>
      </c>
      <c r="N91" s="47">
        <v>11.11</v>
      </c>
      <c r="O91" s="47">
        <v>3.1</v>
      </c>
      <c r="P91" s="47" t="s">
        <v>559</v>
      </c>
      <c r="Q91" s="47"/>
      <c r="R91" s="47"/>
      <c r="S91" s="47"/>
      <c r="T91" s="47"/>
      <c r="U91" s="47"/>
      <c r="V91" s="47"/>
      <c r="W91" s="47" t="s">
        <v>356</v>
      </c>
      <c r="X91" s="47">
        <v>3</v>
      </c>
      <c r="Y91" s="47">
        <v>0</v>
      </c>
      <c r="Z91" s="47" t="s">
        <v>324</v>
      </c>
      <c r="AA91" s="47" t="s">
        <v>359</v>
      </c>
    </row>
    <row r="92" spans="3:27" x14ac:dyDescent="0.35">
      <c r="C92" s="45" t="s">
        <v>354</v>
      </c>
      <c r="D92" s="45">
        <v>2</v>
      </c>
      <c r="E92" s="46">
        <v>86</v>
      </c>
      <c r="F92" s="47" t="s">
        <v>360</v>
      </c>
      <c r="G92" s="47">
        <v>28.74</v>
      </c>
      <c r="H92" s="47">
        <v>22.05</v>
      </c>
      <c r="I92" s="47">
        <v>2.2999999999999998</v>
      </c>
      <c r="J92" s="47">
        <v>13.13</v>
      </c>
      <c r="K92" s="48">
        <v>4.0999999999999996</v>
      </c>
      <c r="L92" s="47">
        <v>12.5</v>
      </c>
      <c r="M92" s="47">
        <v>10.11</v>
      </c>
      <c r="N92" s="47">
        <v>11.11</v>
      </c>
      <c r="O92" s="47">
        <v>3.1</v>
      </c>
      <c r="P92" s="47" t="s">
        <v>559</v>
      </c>
      <c r="Q92" s="47"/>
      <c r="R92" s="47"/>
      <c r="S92" s="47"/>
      <c r="T92" s="47"/>
      <c r="U92" s="47"/>
      <c r="V92" s="47"/>
      <c r="W92" s="47" t="s">
        <v>356</v>
      </c>
      <c r="X92" s="47">
        <v>3</v>
      </c>
      <c r="Y92" s="47">
        <v>2</v>
      </c>
      <c r="Z92" s="47" t="s">
        <v>324</v>
      </c>
      <c r="AA92" s="47" t="s">
        <v>359</v>
      </c>
    </row>
    <row r="93" spans="3:27" x14ac:dyDescent="0.35">
      <c r="C93" s="45" t="s">
        <v>354</v>
      </c>
      <c r="D93" s="45">
        <v>2</v>
      </c>
      <c r="E93" s="46">
        <v>87</v>
      </c>
      <c r="F93" s="47" t="s">
        <v>337</v>
      </c>
      <c r="G93" s="47">
        <v>23.04</v>
      </c>
      <c r="H93" s="47">
        <v>22.9</v>
      </c>
      <c r="I93" s="47">
        <v>2.1</v>
      </c>
      <c r="J93" s="47">
        <v>13.13</v>
      </c>
      <c r="K93" s="47">
        <v>4.5</v>
      </c>
      <c r="L93" s="47">
        <v>12.5</v>
      </c>
      <c r="M93" s="47">
        <v>10.01</v>
      </c>
      <c r="N93" s="47">
        <v>11.17</v>
      </c>
      <c r="O93" s="47">
        <v>3.1</v>
      </c>
      <c r="P93" s="47" t="s">
        <v>559</v>
      </c>
      <c r="Q93" s="47"/>
      <c r="R93" s="47"/>
      <c r="S93" s="47"/>
      <c r="T93" s="47"/>
      <c r="U93" s="47"/>
      <c r="V93" s="47"/>
      <c r="W93" s="47" t="s">
        <v>338</v>
      </c>
      <c r="X93" s="47">
        <v>1</v>
      </c>
      <c r="Y93" s="47">
        <v>0</v>
      </c>
      <c r="Z93" s="47" t="s">
        <v>324</v>
      </c>
      <c r="AA93" s="47" t="s">
        <v>357</v>
      </c>
    </row>
    <row r="94" spans="3:27" x14ac:dyDescent="0.35">
      <c r="C94" s="45" t="s">
        <v>354</v>
      </c>
      <c r="D94" s="45">
        <v>3</v>
      </c>
      <c r="E94" s="46">
        <v>88</v>
      </c>
      <c r="F94" s="47" t="s">
        <v>361</v>
      </c>
      <c r="G94" s="47">
        <v>48.89</v>
      </c>
      <c r="H94" s="47">
        <v>29.76</v>
      </c>
      <c r="I94" s="47">
        <v>2.2999999999999998</v>
      </c>
      <c r="J94" s="47">
        <v>13.13</v>
      </c>
      <c r="K94" s="48">
        <v>4.0999999999999996</v>
      </c>
      <c r="L94" s="47">
        <v>12.5</v>
      </c>
      <c r="M94" s="47">
        <v>10.11</v>
      </c>
      <c r="N94" s="47">
        <v>11.11</v>
      </c>
      <c r="O94" s="47">
        <v>3.1</v>
      </c>
      <c r="P94" s="47" t="s">
        <v>559</v>
      </c>
      <c r="Q94" s="47"/>
      <c r="R94" s="47"/>
      <c r="S94" s="47"/>
      <c r="T94" s="47"/>
      <c r="U94" s="47"/>
      <c r="V94" s="47"/>
      <c r="W94" s="47" t="s">
        <v>356</v>
      </c>
      <c r="X94" s="47">
        <v>3</v>
      </c>
      <c r="Y94" s="47">
        <v>2</v>
      </c>
      <c r="Z94" s="47" t="s">
        <v>324</v>
      </c>
      <c r="AA94" s="47" t="s">
        <v>359</v>
      </c>
    </row>
    <row r="95" spans="3:27" x14ac:dyDescent="0.35">
      <c r="C95" s="45" t="s">
        <v>354</v>
      </c>
      <c r="D95" s="45">
        <v>3</v>
      </c>
      <c r="E95" s="46">
        <v>89</v>
      </c>
      <c r="F95" s="47">
        <v>1.1000000000000001</v>
      </c>
      <c r="G95" s="47">
        <v>19.64</v>
      </c>
      <c r="H95" s="47">
        <v>19.29</v>
      </c>
      <c r="I95" s="47">
        <v>2.1</v>
      </c>
      <c r="J95" s="47">
        <v>13.13</v>
      </c>
      <c r="K95" s="47">
        <v>4.5</v>
      </c>
      <c r="L95" s="47">
        <v>12.5</v>
      </c>
      <c r="M95" s="47" t="s">
        <v>362</v>
      </c>
      <c r="N95" s="47">
        <v>11.17</v>
      </c>
      <c r="O95" s="47">
        <v>3.1</v>
      </c>
      <c r="P95" s="47" t="s">
        <v>568</v>
      </c>
      <c r="Q95" s="47"/>
      <c r="R95" s="47"/>
      <c r="S95" s="47"/>
      <c r="T95" s="47"/>
      <c r="U95" s="47"/>
      <c r="V95" s="47"/>
      <c r="W95" s="47" t="s">
        <v>322</v>
      </c>
      <c r="X95" s="47">
        <v>17</v>
      </c>
      <c r="Y95" s="47">
        <v>1</v>
      </c>
      <c r="Z95" s="47" t="s">
        <v>324</v>
      </c>
      <c r="AA95" s="47"/>
    </row>
    <row r="96" spans="3:27" x14ac:dyDescent="0.35">
      <c r="C96" s="45" t="s">
        <v>354</v>
      </c>
      <c r="D96" s="45">
        <v>3</v>
      </c>
      <c r="E96" s="46">
        <v>90</v>
      </c>
      <c r="F96" s="47" t="s">
        <v>361</v>
      </c>
      <c r="G96" s="47">
        <v>29.14</v>
      </c>
      <c r="H96" s="47">
        <v>25.89</v>
      </c>
      <c r="I96" s="47">
        <v>2.2999999999999998</v>
      </c>
      <c r="J96" s="47">
        <v>13.13</v>
      </c>
      <c r="K96" s="48">
        <v>4.0999999999999996</v>
      </c>
      <c r="L96" s="47">
        <v>12.5</v>
      </c>
      <c r="M96" s="47">
        <v>10.11</v>
      </c>
      <c r="N96" s="47">
        <v>11.11</v>
      </c>
      <c r="O96" s="47">
        <v>3.1</v>
      </c>
      <c r="P96" s="47" t="s">
        <v>559</v>
      </c>
      <c r="Q96" s="47"/>
      <c r="R96" s="47"/>
      <c r="S96" s="47"/>
      <c r="T96" s="47"/>
      <c r="U96" s="47"/>
      <c r="V96" s="47"/>
      <c r="W96" s="47" t="s">
        <v>356</v>
      </c>
      <c r="X96" s="47">
        <v>3</v>
      </c>
      <c r="Y96" s="47">
        <v>2</v>
      </c>
      <c r="Z96" s="47" t="s">
        <v>323</v>
      </c>
      <c r="AA96" s="47" t="s">
        <v>359</v>
      </c>
    </row>
    <row r="97" spans="3:27" x14ac:dyDescent="0.35">
      <c r="C97" s="45" t="s">
        <v>354</v>
      </c>
      <c r="D97" s="45">
        <v>4</v>
      </c>
      <c r="E97" s="46">
        <v>91</v>
      </c>
      <c r="F97" s="47">
        <v>1.5</v>
      </c>
      <c r="G97" s="47">
        <v>34.5</v>
      </c>
      <c r="H97" s="47">
        <v>28.44</v>
      </c>
      <c r="I97" s="47">
        <v>2.2999999999999998</v>
      </c>
      <c r="J97" s="47">
        <v>13.13</v>
      </c>
      <c r="K97" s="48">
        <v>4.0999999999999996</v>
      </c>
      <c r="L97" s="47">
        <v>12.5</v>
      </c>
      <c r="M97" s="47">
        <v>10.11</v>
      </c>
      <c r="N97" s="47">
        <v>11.17</v>
      </c>
      <c r="O97" s="47">
        <v>3.1</v>
      </c>
      <c r="P97" s="47" t="s">
        <v>559</v>
      </c>
      <c r="Q97" s="47"/>
      <c r="R97" s="47"/>
      <c r="S97" s="47"/>
      <c r="T97" s="47"/>
      <c r="U97" s="47"/>
      <c r="V97" s="47"/>
      <c r="W97" s="47" t="s">
        <v>356</v>
      </c>
      <c r="X97" s="47">
        <v>3</v>
      </c>
      <c r="Y97" s="47">
        <v>2</v>
      </c>
      <c r="Z97" s="47" t="s">
        <v>323</v>
      </c>
      <c r="AA97" s="47" t="s">
        <v>359</v>
      </c>
    </row>
    <row r="98" spans="3:27" x14ac:dyDescent="0.35">
      <c r="C98" s="45" t="s">
        <v>354</v>
      </c>
      <c r="D98" s="45">
        <v>4</v>
      </c>
      <c r="E98" s="46">
        <v>92</v>
      </c>
      <c r="F98" s="47" t="s">
        <v>363</v>
      </c>
      <c r="G98" s="47">
        <v>34.47</v>
      </c>
      <c r="H98" s="47">
        <v>15.67</v>
      </c>
      <c r="I98" s="47">
        <v>2.2999999999999998</v>
      </c>
      <c r="J98" s="47">
        <v>13.13</v>
      </c>
      <c r="K98" s="48">
        <v>4.0999999999999996</v>
      </c>
      <c r="L98" s="47">
        <v>12.5</v>
      </c>
      <c r="M98" s="47">
        <v>10.11</v>
      </c>
      <c r="N98" s="47">
        <v>11.11</v>
      </c>
      <c r="O98" s="47">
        <v>3.1</v>
      </c>
      <c r="P98" s="47" t="s">
        <v>559</v>
      </c>
      <c r="Q98" s="47"/>
      <c r="R98" s="47"/>
      <c r="S98" s="47"/>
      <c r="T98" s="47"/>
      <c r="U98" s="47"/>
      <c r="V98" s="47"/>
      <c r="W98" s="47" t="s">
        <v>356</v>
      </c>
      <c r="X98" s="47">
        <v>3</v>
      </c>
      <c r="Y98" s="47">
        <v>0</v>
      </c>
      <c r="Z98" s="47" t="s">
        <v>324</v>
      </c>
      <c r="AA98" s="47" t="s">
        <v>359</v>
      </c>
    </row>
    <row r="99" spans="3:27" x14ac:dyDescent="0.35">
      <c r="C99" s="45" t="s">
        <v>354</v>
      </c>
      <c r="D99" s="45">
        <v>4</v>
      </c>
      <c r="E99" s="46">
        <v>93</v>
      </c>
      <c r="F99" s="47" t="s">
        <v>361</v>
      </c>
      <c r="G99" s="47">
        <v>21.47</v>
      </c>
      <c r="H99" s="47">
        <v>13.59</v>
      </c>
      <c r="I99" s="47">
        <v>2.2999999999999998</v>
      </c>
      <c r="J99" s="47">
        <v>13.13</v>
      </c>
      <c r="K99" s="48">
        <v>4.0999999999999996</v>
      </c>
      <c r="L99" s="47">
        <v>12.5</v>
      </c>
      <c r="M99" s="47">
        <v>10.11</v>
      </c>
      <c r="N99" s="47">
        <v>11.11</v>
      </c>
      <c r="O99" s="47">
        <v>3.1</v>
      </c>
      <c r="P99" s="47" t="s">
        <v>565</v>
      </c>
      <c r="Q99" s="47"/>
      <c r="R99" s="47"/>
      <c r="S99" s="47"/>
      <c r="T99" s="47"/>
      <c r="U99" s="47"/>
      <c r="V99" s="47"/>
      <c r="W99" s="47" t="s">
        <v>356</v>
      </c>
      <c r="X99" s="47">
        <v>3</v>
      </c>
      <c r="Y99" s="47">
        <v>2</v>
      </c>
      <c r="Z99" s="47" t="s">
        <v>324</v>
      </c>
      <c r="AA99" s="47" t="s">
        <v>359</v>
      </c>
    </row>
    <row r="100" spans="3:27" x14ac:dyDescent="0.35">
      <c r="C100" s="45" t="s">
        <v>354</v>
      </c>
      <c r="D100" s="45">
        <v>4</v>
      </c>
      <c r="E100" s="46">
        <v>94</v>
      </c>
      <c r="F100" s="47" t="s">
        <v>360</v>
      </c>
      <c r="G100" s="47">
        <v>20.95</v>
      </c>
      <c r="H100" s="47">
        <v>12.56</v>
      </c>
      <c r="I100" s="47">
        <v>2.2999999999999998</v>
      </c>
      <c r="J100" s="47">
        <v>13.13</v>
      </c>
      <c r="K100" s="48">
        <v>4.0999999999999996</v>
      </c>
      <c r="L100" s="47">
        <v>12.5</v>
      </c>
      <c r="M100" s="47">
        <v>10.11</v>
      </c>
      <c r="N100" s="47">
        <v>11.11</v>
      </c>
      <c r="O100" s="47">
        <v>3.1</v>
      </c>
      <c r="P100" s="47" t="s">
        <v>565</v>
      </c>
      <c r="Q100" s="47"/>
      <c r="R100" s="47"/>
      <c r="S100" s="47"/>
      <c r="T100" s="47"/>
      <c r="U100" s="47"/>
      <c r="V100" s="47"/>
      <c r="W100" s="47" t="s">
        <v>356</v>
      </c>
      <c r="X100" s="47">
        <v>3</v>
      </c>
      <c r="Y100" s="47">
        <v>2</v>
      </c>
      <c r="Z100" s="47" t="s">
        <v>324</v>
      </c>
      <c r="AA100" s="47" t="s">
        <v>359</v>
      </c>
    </row>
    <row r="101" spans="3:27" x14ac:dyDescent="0.35">
      <c r="C101" s="45" t="s">
        <v>354</v>
      </c>
      <c r="D101" s="45">
        <v>4</v>
      </c>
      <c r="E101" s="46">
        <v>95</v>
      </c>
      <c r="F101" s="47">
        <v>1.5</v>
      </c>
      <c r="G101" s="47">
        <v>29.07</v>
      </c>
      <c r="H101" s="47">
        <v>20.92</v>
      </c>
      <c r="I101" s="47">
        <v>2.2999999999999998</v>
      </c>
      <c r="J101" s="47">
        <v>13.13</v>
      </c>
      <c r="K101" s="48">
        <v>4.0999999999999996</v>
      </c>
      <c r="L101" s="47">
        <v>12.5</v>
      </c>
      <c r="M101" s="47">
        <v>10.11</v>
      </c>
      <c r="N101" s="47">
        <v>11.11</v>
      </c>
      <c r="O101" s="47">
        <v>3.1</v>
      </c>
      <c r="P101" s="47" t="s">
        <v>559</v>
      </c>
      <c r="Q101" s="47"/>
      <c r="R101" s="47"/>
      <c r="S101" s="47"/>
      <c r="T101" s="47"/>
      <c r="U101" s="47"/>
      <c r="V101" s="47"/>
      <c r="W101" s="47" t="s">
        <v>356</v>
      </c>
      <c r="X101" s="47">
        <v>3</v>
      </c>
      <c r="Y101" s="47">
        <v>2</v>
      </c>
      <c r="Z101" s="47" t="s">
        <v>323</v>
      </c>
      <c r="AA101" s="47" t="s">
        <v>359</v>
      </c>
    </row>
    <row r="102" spans="3:27" x14ac:dyDescent="0.35">
      <c r="C102" s="45" t="s">
        <v>354</v>
      </c>
      <c r="D102" s="45">
        <v>5</v>
      </c>
      <c r="E102" s="46">
        <v>96</v>
      </c>
      <c r="F102" s="47" t="s">
        <v>360</v>
      </c>
      <c r="G102" s="47">
        <v>29.46</v>
      </c>
      <c r="H102" s="47">
        <v>24.72</v>
      </c>
      <c r="I102" s="47">
        <v>2.2999999999999998</v>
      </c>
      <c r="J102" s="47">
        <v>13.13</v>
      </c>
      <c r="K102" s="48">
        <v>4.0999999999999996</v>
      </c>
      <c r="L102" s="47">
        <v>12.5</v>
      </c>
      <c r="M102" s="47">
        <v>10.11</v>
      </c>
      <c r="N102" s="47">
        <v>11.11</v>
      </c>
      <c r="O102" s="47">
        <v>3.1</v>
      </c>
      <c r="P102" s="47" t="s">
        <v>559</v>
      </c>
      <c r="Q102" s="47"/>
      <c r="R102" s="47"/>
      <c r="S102" s="47"/>
      <c r="T102" s="47"/>
      <c r="U102" s="47"/>
      <c r="V102" s="47"/>
      <c r="W102" s="47" t="s">
        <v>356</v>
      </c>
      <c r="X102" s="47">
        <v>3</v>
      </c>
      <c r="Y102" s="47">
        <v>2</v>
      </c>
      <c r="Z102" s="47" t="s">
        <v>323</v>
      </c>
      <c r="AA102" s="47" t="s">
        <v>359</v>
      </c>
    </row>
    <row r="103" spans="3:27" x14ac:dyDescent="0.35">
      <c r="C103" s="45" t="s">
        <v>354</v>
      </c>
      <c r="D103" s="45">
        <v>6</v>
      </c>
      <c r="E103" s="46">
        <v>97</v>
      </c>
      <c r="F103" s="47" t="s">
        <v>361</v>
      </c>
      <c r="G103" s="47">
        <v>46.96</v>
      </c>
      <c r="H103" s="47">
        <v>29.08</v>
      </c>
      <c r="I103" s="47">
        <v>2.2999999999999998</v>
      </c>
      <c r="J103" s="47">
        <v>13.13</v>
      </c>
      <c r="K103" s="48">
        <v>4.0999999999999996</v>
      </c>
      <c r="L103" s="47">
        <v>12.5</v>
      </c>
      <c r="M103" s="47">
        <v>10.11</v>
      </c>
      <c r="N103" s="47">
        <v>11.11</v>
      </c>
      <c r="O103" s="47">
        <v>3.1</v>
      </c>
      <c r="P103" s="47" t="s">
        <v>559</v>
      </c>
      <c r="Q103" s="47"/>
      <c r="R103" s="47"/>
      <c r="S103" s="47"/>
      <c r="T103" s="47"/>
      <c r="U103" s="47"/>
      <c r="V103" s="47"/>
      <c r="W103" s="47" t="s">
        <v>356</v>
      </c>
      <c r="X103" s="47">
        <v>3</v>
      </c>
      <c r="Y103" s="47">
        <v>0</v>
      </c>
      <c r="Z103" s="47" t="s">
        <v>324</v>
      </c>
      <c r="AA103" s="47" t="s">
        <v>359</v>
      </c>
    </row>
    <row r="104" spans="3:27" x14ac:dyDescent="0.35">
      <c r="C104" s="45" t="s">
        <v>354</v>
      </c>
      <c r="D104" s="45">
        <v>7</v>
      </c>
      <c r="E104" s="46">
        <v>98</v>
      </c>
      <c r="F104" s="47">
        <v>1.5</v>
      </c>
      <c r="G104" s="47">
        <v>20.51</v>
      </c>
      <c r="H104" s="47">
        <v>15.78</v>
      </c>
      <c r="I104" s="47">
        <v>2.2999999999999998</v>
      </c>
      <c r="J104" s="47">
        <v>13.13</v>
      </c>
      <c r="K104" s="47">
        <v>4.5</v>
      </c>
      <c r="L104" s="47">
        <v>12.5</v>
      </c>
      <c r="M104" s="47">
        <v>10.11</v>
      </c>
      <c r="N104" s="47">
        <v>11.17</v>
      </c>
      <c r="O104" s="47">
        <v>3.1</v>
      </c>
      <c r="P104" s="47" t="s">
        <v>559</v>
      </c>
      <c r="Q104" s="47"/>
      <c r="R104" s="47"/>
      <c r="S104" s="47"/>
      <c r="T104" s="47"/>
      <c r="U104" s="47"/>
      <c r="V104" s="47"/>
      <c r="W104" s="47" t="s">
        <v>338</v>
      </c>
      <c r="X104" s="47">
        <v>1</v>
      </c>
      <c r="Y104" s="47">
        <v>2</v>
      </c>
      <c r="Z104" s="47" t="s">
        <v>323</v>
      </c>
      <c r="AA104" s="47"/>
    </row>
    <row r="105" spans="3:27" x14ac:dyDescent="0.35">
      <c r="C105" s="45" t="s">
        <v>364</v>
      </c>
      <c r="D105" s="45">
        <v>1</v>
      </c>
      <c r="E105" s="46">
        <v>99</v>
      </c>
      <c r="F105" s="47" t="s">
        <v>358</v>
      </c>
      <c r="G105" s="47">
        <v>19.510000000000002</v>
      </c>
      <c r="H105" s="47">
        <v>15.95</v>
      </c>
      <c r="I105" s="47">
        <v>2.2999999999999998</v>
      </c>
      <c r="J105" s="47">
        <v>13.13</v>
      </c>
      <c r="K105" s="47">
        <v>4.5</v>
      </c>
      <c r="L105" s="47">
        <v>12.5</v>
      </c>
      <c r="M105" s="47">
        <v>10.11</v>
      </c>
      <c r="N105" s="47">
        <v>11.17</v>
      </c>
      <c r="O105" s="47">
        <v>3.1</v>
      </c>
      <c r="P105" s="47" t="s">
        <v>559</v>
      </c>
      <c r="Q105" s="47"/>
      <c r="R105" s="47"/>
      <c r="S105" s="47"/>
      <c r="T105" s="47"/>
      <c r="U105" s="47"/>
      <c r="V105" s="47"/>
      <c r="W105" s="47" t="s">
        <v>338</v>
      </c>
      <c r="X105" s="47">
        <v>1</v>
      </c>
      <c r="Y105" s="47">
        <v>3</v>
      </c>
      <c r="Z105" s="47" t="s">
        <v>323</v>
      </c>
      <c r="AA105" s="47" t="s">
        <v>305</v>
      </c>
    </row>
    <row r="106" spans="3:27" x14ac:dyDescent="0.35">
      <c r="C106" s="45" t="s">
        <v>364</v>
      </c>
      <c r="D106" s="45">
        <v>1</v>
      </c>
      <c r="E106" s="46">
        <v>100</v>
      </c>
      <c r="F106" s="47">
        <v>1.1000000000000001</v>
      </c>
      <c r="G106" s="47">
        <v>14.15</v>
      </c>
      <c r="H106" s="47">
        <v>12.68</v>
      </c>
      <c r="I106" s="47">
        <v>2.2999999999999998</v>
      </c>
      <c r="J106" s="47">
        <v>13.13</v>
      </c>
      <c r="K106" s="47">
        <v>4.5</v>
      </c>
      <c r="L106" s="47">
        <v>12.5</v>
      </c>
      <c r="M106" s="47">
        <v>10.11</v>
      </c>
      <c r="N106" s="47">
        <v>11.17</v>
      </c>
      <c r="O106" s="47">
        <v>3.1</v>
      </c>
      <c r="P106" s="47" t="s">
        <v>559</v>
      </c>
      <c r="Q106" s="47"/>
      <c r="R106" s="47"/>
      <c r="S106" s="47"/>
      <c r="T106" s="47"/>
      <c r="U106" s="47"/>
      <c r="V106" s="47"/>
      <c r="W106" s="47" t="s">
        <v>331</v>
      </c>
      <c r="X106" s="47" t="s">
        <v>331</v>
      </c>
      <c r="Y106" s="47">
        <v>2</v>
      </c>
      <c r="Z106" s="47" t="s">
        <v>323</v>
      </c>
      <c r="AA106" s="47" t="s">
        <v>305</v>
      </c>
    </row>
    <row r="107" spans="3:27" x14ac:dyDescent="0.35">
      <c r="C107" s="45" t="s">
        <v>364</v>
      </c>
      <c r="D107" s="45">
        <v>1</v>
      </c>
      <c r="E107" s="46">
        <v>101</v>
      </c>
      <c r="F107" s="47" t="s">
        <v>355</v>
      </c>
      <c r="G107" s="47">
        <v>33.43</v>
      </c>
      <c r="H107" s="47">
        <v>28.01</v>
      </c>
      <c r="I107" s="47">
        <v>2.1</v>
      </c>
      <c r="J107" s="47">
        <v>13.13</v>
      </c>
      <c r="K107" s="47">
        <v>4.5</v>
      </c>
      <c r="L107" s="47">
        <v>12.5</v>
      </c>
      <c r="M107" s="47">
        <v>10.01</v>
      </c>
      <c r="N107" s="47">
        <v>11.17</v>
      </c>
      <c r="O107" s="47">
        <v>3.1</v>
      </c>
      <c r="P107" s="47" t="s">
        <v>559</v>
      </c>
      <c r="Q107" s="47"/>
      <c r="R107" s="47"/>
      <c r="S107" s="47"/>
      <c r="T107" s="47"/>
      <c r="U107" s="47"/>
      <c r="V107" s="47"/>
      <c r="W107" s="47" t="s">
        <v>338</v>
      </c>
      <c r="X107" s="47">
        <v>1</v>
      </c>
      <c r="Y107" s="47">
        <v>2</v>
      </c>
      <c r="Z107" s="47" t="s">
        <v>323</v>
      </c>
      <c r="AA107" s="47" t="s">
        <v>357</v>
      </c>
    </row>
    <row r="108" spans="3:27" x14ac:dyDescent="0.35">
      <c r="C108" s="45" t="s">
        <v>364</v>
      </c>
      <c r="D108" s="45">
        <v>1</v>
      </c>
      <c r="E108" s="46">
        <v>102</v>
      </c>
      <c r="F108" s="47" t="s">
        <v>355</v>
      </c>
      <c r="G108" s="47">
        <v>28.12</v>
      </c>
      <c r="H108" s="47">
        <v>23.37</v>
      </c>
      <c r="I108" s="47">
        <v>2.2999999999999998</v>
      </c>
      <c r="J108" s="47">
        <v>13.13</v>
      </c>
      <c r="K108" s="47">
        <v>4.5</v>
      </c>
      <c r="L108" s="47">
        <v>12.5</v>
      </c>
      <c r="M108" s="47">
        <v>10.01</v>
      </c>
      <c r="N108" s="47">
        <v>11.17</v>
      </c>
      <c r="O108" s="47">
        <v>3.1</v>
      </c>
      <c r="P108" s="47" t="s">
        <v>559</v>
      </c>
      <c r="Q108" s="47"/>
      <c r="R108" s="47"/>
      <c r="S108" s="47"/>
      <c r="T108" s="47"/>
      <c r="U108" s="47"/>
      <c r="V108" s="47"/>
      <c r="W108" s="47" t="s">
        <v>338</v>
      </c>
      <c r="X108" s="47">
        <v>1</v>
      </c>
      <c r="Y108" s="47">
        <v>2</v>
      </c>
      <c r="Z108" s="47" t="s">
        <v>324</v>
      </c>
      <c r="AA108" s="47" t="s">
        <v>357</v>
      </c>
    </row>
    <row r="109" spans="3:27" x14ac:dyDescent="0.35">
      <c r="C109" s="45" t="s">
        <v>364</v>
      </c>
      <c r="D109" s="45">
        <v>1</v>
      </c>
      <c r="E109" s="46">
        <v>103</v>
      </c>
      <c r="F109" s="47" t="s">
        <v>355</v>
      </c>
      <c r="G109" s="47">
        <v>28.69</v>
      </c>
      <c r="H109" s="47">
        <v>25.61</v>
      </c>
      <c r="I109" s="47">
        <v>2.1</v>
      </c>
      <c r="J109" s="47">
        <v>13.13</v>
      </c>
      <c r="K109" s="47">
        <v>4.5</v>
      </c>
      <c r="L109" s="47">
        <v>12.5</v>
      </c>
      <c r="M109" s="47">
        <v>10.01</v>
      </c>
      <c r="N109" s="47">
        <v>11.17</v>
      </c>
      <c r="O109" s="47">
        <v>3.1</v>
      </c>
      <c r="P109" s="47" t="s">
        <v>559</v>
      </c>
      <c r="Q109" s="47"/>
      <c r="R109" s="47"/>
      <c r="S109" s="47"/>
      <c r="T109" s="47"/>
      <c r="U109" s="47"/>
      <c r="V109" s="47"/>
      <c r="W109" s="47" t="s">
        <v>338</v>
      </c>
      <c r="X109" s="47">
        <v>1</v>
      </c>
      <c r="Y109" s="47">
        <v>2</v>
      </c>
      <c r="Z109" s="47" t="s">
        <v>324</v>
      </c>
      <c r="AA109" s="47" t="s">
        <v>357</v>
      </c>
    </row>
    <row r="110" spans="3:27" x14ac:dyDescent="0.35">
      <c r="C110" s="45" t="s">
        <v>364</v>
      </c>
      <c r="D110" s="45">
        <v>1</v>
      </c>
      <c r="E110" s="46">
        <v>104</v>
      </c>
      <c r="F110" s="47" t="s">
        <v>355</v>
      </c>
      <c r="G110" s="47">
        <v>29.94</v>
      </c>
      <c r="H110" s="47">
        <v>27.09</v>
      </c>
      <c r="I110" s="47">
        <v>2.2999999999999998</v>
      </c>
      <c r="J110" s="47">
        <v>13.13</v>
      </c>
      <c r="K110" s="47">
        <v>4.5</v>
      </c>
      <c r="L110" s="47">
        <v>12.5</v>
      </c>
      <c r="M110" s="47">
        <v>10.11</v>
      </c>
      <c r="N110" s="47">
        <v>11.17</v>
      </c>
      <c r="O110" s="47">
        <v>3.1</v>
      </c>
      <c r="P110" s="47" t="s">
        <v>559</v>
      </c>
      <c r="Q110" s="47"/>
      <c r="R110" s="47"/>
      <c r="S110" s="47"/>
      <c r="T110" s="47"/>
      <c r="U110" s="47"/>
      <c r="V110" s="47"/>
      <c r="W110" s="47" t="s">
        <v>338</v>
      </c>
      <c r="X110" s="47">
        <v>1</v>
      </c>
      <c r="Y110" s="47">
        <v>2</v>
      </c>
      <c r="Z110" s="47" t="s">
        <v>324</v>
      </c>
      <c r="AA110" s="47" t="s">
        <v>357</v>
      </c>
    </row>
    <row r="111" spans="3:27" x14ac:dyDescent="0.35">
      <c r="C111" s="45" t="s">
        <v>364</v>
      </c>
      <c r="D111" s="45">
        <v>2</v>
      </c>
      <c r="E111" s="46">
        <v>105</v>
      </c>
      <c r="F111" s="47">
        <v>1.4</v>
      </c>
      <c r="G111" s="47">
        <v>13.07</v>
      </c>
      <c r="H111" s="47">
        <v>10.71</v>
      </c>
      <c r="I111" s="47">
        <v>2.2999999999999998</v>
      </c>
      <c r="J111" s="47">
        <v>13.13</v>
      </c>
      <c r="K111" s="47">
        <v>4.0999999999999996</v>
      </c>
      <c r="L111" s="47">
        <v>12.5</v>
      </c>
      <c r="M111" s="47">
        <v>10.11</v>
      </c>
      <c r="N111" s="47">
        <v>11.13</v>
      </c>
      <c r="O111" s="47">
        <v>3.1</v>
      </c>
      <c r="P111" s="47" t="s">
        <v>565</v>
      </c>
      <c r="Q111" s="47"/>
      <c r="R111" s="47"/>
      <c r="S111" s="47"/>
      <c r="T111" s="47"/>
      <c r="U111" s="47"/>
      <c r="V111" s="47"/>
      <c r="W111" s="47" t="s">
        <v>345</v>
      </c>
      <c r="X111" s="47">
        <v>6</v>
      </c>
      <c r="Y111" s="47"/>
      <c r="Z111" s="47" t="s">
        <v>323</v>
      </c>
      <c r="AA111" s="47"/>
    </row>
    <row r="112" spans="3:27" x14ac:dyDescent="0.35">
      <c r="C112" s="45" t="s">
        <v>364</v>
      </c>
      <c r="D112" s="45">
        <v>2</v>
      </c>
      <c r="E112" s="46">
        <v>106</v>
      </c>
      <c r="F112" s="47" t="s">
        <v>355</v>
      </c>
      <c r="G112" s="47">
        <v>18.97</v>
      </c>
      <c r="H112" s="47">
        <v>15.21</v>
      </c>
      <c r="I112" s="47">
        <v>2.2999999999999998</v>
      </c>
      <c r="J112" s="47">
        <v>13.13</v>
      </c>
      <c r="K112" s="47">
        <v>4.5</v>
      </c>
      <c r="L112" s="47">
        <v>12.5</v>
      </c>
      <c r="M112" s="47">
        <v>10.11</v>
      </c>
      <c r="N112" s="47">
        <v>11.11</v>
      </c>
      <c r="O112" s="47">
        <v>3.1</v>
      </c>
      <c r="P112" s="47" t="s">
        <v>559</v>
      </c>
      <c r="Q112" s="47"/>
      <c r="R112" s="47"/>
      <c r="S112" s="47"/>
      <c r="T112" s="47"/>
      <c r="U112" s="47"/>
      <c r="V112" s="47"/>
      <c r="W112" s="47" t="s">
        <v>338</v>
      </c>
      <c r="X112" s="47">
        <v>1</v>
      </c>
      <c r="Y112" s="47">
        <v>0</v>
      </c>
      <c r="Z112" s="47" t="s">
        <v>324</v>
      </c>
      <c r="AA112" s="47" t="s">
        <v>357</v>
      </c>
    </row>
    <row r="113" spans="3:27" x14ac:dyDescent="0.35">
      <c r="C113" s="45" t="s">
        <v>364</v>
      </c>
      <c r="D113" s="45">
        <v>2</v>
      </c>
      <c r="E113" s="46">
        <v>107</v>
      </c>
      <c r="F113" s="47" t="s">
        <v>365</v>
      </c>
      <c r="G113" s="47">
        <v>20.6</v>
      </c>
      <c r="H113" s="47">
        <v>16.77</v>
      </c>
      <c r="I113" s="47">
        <v>2.2999999999999998</v>
      </c>
      <c r="J113" s="47">
        <v>13.13</v>
      </c>
      <c r="K113" s="47">
        <v>4.5</v>
      </c>
      <c r="L113" s="47">
        <v>12.5</v>
      </c>
      <c r="M113" s="47">
        <v>10.11</v>
      </c>
      <c r="N113" s="47">
        <v>11.17</v>
      </c>
      <c r="O113" s="47">
        <v>3.1</v>
      </c>
      <c r="P113" s="47" t="s">
        <v>559</v>
      </c>
      <c r="Q113" s="47"/>
      <c r="R113" s="47"/>
      <c r="S113" s="47"/>
      <c r="T113" s="47"/>
      <c r="U113" s="47"/>
      <c r="V113" s="47"/>
      <c r="W113" s="47" t="s">
        <v>338</v>
      </c>
      <c r="X113" s="47">
        <v>1</v>
      </c>
      <c r="Y113" s="47">
        <v>2</v>
      </c>
      <c r="Z113" s="47" t="s">
        <v>323</v>
      </c>
      <c r="AA113" s="47"/>
    </row>
    <row r="114" spans="3:27" x14ac:dyDescent="0.35">
      <c r="C114" s="45" t="s">
        <v>364</v>
      </c>
      <c r="D114" s="45">
        <v>2</v>
      </c>
      <c r="E114" s="46">
        <v>108</v>
      </c>
      <c r="F114" s="47" t="s">
        <v>355</v>
      </c>
      <c r="G114" s="47">
        <v>23.17</v>
      </c>
      <c r="H114" s="47">
        <v>20.28</v>
      </c>
      <c r="I114" s="47">
        <v>2.2999999999999998</v>
      </c>
      <c r="J114" s="47">
        <v>13.13</v>
      </c>
      <c r="K114" s="47">
        <v>4.5</v>
      </c>
      <c r="L114" s="47">
        <v>12.5</v>
      </c>
      <c r="M114" s="47">
        <v>10.01</v>
      </c>
      <c r="N114" s="47">
        <v>11.17</v>
      </c>
      <c r="O114" s="47">
        <v>3.1</v>
      </c>
      <c r="P114" s="47" t="s">
        <v>559</v>
      </c>
      <c r="Q114" s="47"/>
      <c r="R114" s="47"/>
      <c r="S114" s="47"/>
      <c r="T114" s="47"/>
      <c r="U114" s="47"/>
      <c r="V114" s="47"/>
      <c r="W114" s="47" t="s">
        <v>338</v>
      </c>
      <c r="X114" s="47">
        <v>1</v>
      </c>
      <c r="Y114" s="47">
        <v>2</v>
      </c>
      <c r="Z114" s="47" t="s">
        <v>324</v>
      </c>
      <c r="AA114" s="47" t="s">
        <v>357</v>
      </c>
    </row>
    <row r="115" spans="3:27" x14ac:dyDescent="0.35">
      <c r="C115" s="45" t="s">
        <v>364</v>
      </c>
      <c r="D115" s="45">
        <v>2</v>
      </c>
      <c r="E115" s="46">
        <v>109</v>
      </c>
      <c r="F115" s="47" t="s">
        <v>355</v>
      </c>
      <c r="G115" s="47">
        <v>26.88</v>
      </c>
      <c r="H115" s="47">
        <v>23.73</v>
      </c>
      <c r="I115" s="47">
        <v>2.2999999999999998</v>
      </c>
      <c r="J115" s="47">
        <v>13.13</v>
      </c>
      <c r="K115" s="47">
        <v>4.5</v>
      </c>
      <c r="L115" s="47">
        <v>12.5</v>
      </c>
      <c r="M115" s="47">
        <v>10.11</v>
      </c>
      <c r="N115" s="47">
        <v>11.11</v>
      </c>
      <c r="O115" s="47">
        <v>3.1</v>
      </c>
      <c r="P115" s="47" t="s">
        <v>566</v>
      </c>
      <c r="Q115" s="47"/>
      <c r="R115" s="47" t="s">
        <v>366</v>
      </c>
      <c r="S115" s="47"/>
      <c r="T115" s="47"/>
      <c r="U115" s="47"/>
      <c r="V115" s="47"/>
      <c r="W115" s="47" t="s">
        <v>338</v>
      </c>
      <c r="X115" s="47">
        <v>1</v>
      </c>
      <c r="Y115" s="47">
        <v>2</v>
      </c>
      <c r="Z115" s="47" t="s">
        <v>323</v>
      </c>
      <c r="AA115" s="47" t="s">
        <v>357</v>
      </c>
    </row>
    <row r="116" spans="3:27" x14ac:dyDescent="0.35">
      <c r="C116" s="45" t="s">
        <v>364</v>
      </c>
      <c r="D116" s="45">
        <v>2</v>
      </c>
      <c r="E116" s="46">
        <v>110</v>
      </c>
      <c r="F116" s="47" t="s">
        <v>355</v>
      </c>
      <c r="G116" s="47">
        <v>25.47</v>
      </c>
      <c r="H116" s="47">
        <v>22.52</v>
      </c>
      <c r="I116" s="47">
        <v>2.1</v>
      </c>
      <c r="J116" s="47">
        <v>13.14</v>
      </c>
      <c r="K116" s="47">
        <v>4.5</v>
      </c>
      <c r="L116" s="47">
        <v>12.5</v>
      </c>
      <c r="M116" s="47">
        <v>10.01</v>
      </c>
      <c r="N116" s="47">
        <v>11.17</v>
      </c>
      <c r="O116" s="47">
        <v>3.1</v>
      </c>
      <c r="P116" s="47" t="s">
        <v>566</v>
      </c>
      <c r="Q116" s="47"/>
      <c r="R116" s="47"/>
      <c r="S116" s="47"/>
      <c r="T116" s="47"/>
      <c r="U116" s="47"/>
      <c r="V116" s="47"/>
      <c r="W116" s="47" t="s">
        <v>338</v>
      </c>
      <c r="X116" s="47">
        <v>1</v>
      </c>
      <c r="Y116" s="47">
        <v>0</v>
      </c>
      <c r="Z116" s="47" t="s">
        <v>324</v>
      </c>
      <c r="AA116" s="47" t="s">
        <v>357</v>
      </c>
    </row>
    <row r="117" spans="3:27" x14ac:dyDescent="0.35">
      <c r="C117" s="45" t="s">
        <v>367</v>
      </c>
      <c r="D117" s="45">
        <v>1</v>
      </c>
      <c r="E117" s="46">
        <v>111</v>
      </c>
      <c r="F117" s="47" t="s">
        <v>355</v>
      </c>
      <c r="G117" s="47">
        <v>22.66</v>
      </c>
      <c r="H117" s="47">
        <v>22.4</v>
      </c>
      <c r="I117" s="47">
        <v>2.2999999999999998</v>
      </c>
      <c r="J117" s="47">
        <v>13.14</v>
      </c>
      <c r="K117" s="47">
        <v>4.5</v>
      </c>
      <c r="L117" s="47">
        <v>12.5</v>
      </c>
      <c r="M117" s="47">
        <v>10.01</v>
      </c>
      <c r="N117" s="47">
        <v>11.17</v>
      </c>
      <c r="O117" s="47">
        <v>3.1</v>
      </c>
      <c r="P117" s="47" t="s">
        <v>559</v>
      </c>
      <c r="Q117" s="47"/>
      <c r="R117" s="47"/>
      <c r="S117" s="47"/>
      <c r="T117" s="47"/>
      <c r="U117" s="47"/>
      <c r="V117" s="47"/>
      <c r="W117" s="47" t="s">
        <v>338</v>
      </c>
      <c r="X117" s="47">
        <v>1</v>
      </c>
      <c r="Y117" s="47">
        <v>0</v>
      </c>
      <c r="Z117" s="47" t="s">
        <v>324</v>
      </c>
      <c r="AA117" s="47" t="s">
        <v>357</v>
      </c>
    </row>
    <row r="118" spans="3:27" x14ac:dyDescent="0.35">
      <c r="C118" s="45" t="s">
        <v>368</v>
      </c>
      <c r="D118" s="45">
        <v>1</v>
      </c>
      <c r="E118" s="46">
        <v>112</v>
      </c>
      <c r="F118" s="47" t="s">
        <v>341</v>
      </c>
      <c r="G118" s="47">
        <v>21.99</v>
      </c>
      <c r="H118" s="47">
        <v>17.95</v>
      </c>
      <c r="I118" s="47">
        <v>2.2999999999999998</v>
      </c>
      <c r="J118" s="47">
        <v>13.13</v>
      </c>
      <c r="K118" s="47">
        <v>4.5</v>
      </c>
      <c r="L118" s="47">
        <v>12.5</v>
      </c>
      <c r="M118" s="47">
        <v>10.01</v>
      </c>
      <c r="N118" s="47">
        <v>11.11</v>
      </c>
      <c r="O118" s="47">
        <v>3.1</v>
      </c>
      <c r="P118" s="47" t="s">
        <v>566</v>
      </c>
      <c r="Q118" s="47"/>
      <c r="R118" s="47"/>
      <c r="S118" s="47"/>
      <c r="T118" s="47"/>
      <c r="U118" s="47"/>
      <c r="V118" s="47"/>
      <c r="W118" s="47" t="s">
        <v>338</v>
      </c>
      <c r="X118" s="47">
        <v>1</v>
      </c>
      <c r="Y118" s="47">
        <v>0</v>
      </c>
      <c r="Z118" s="47" t="s">
        <v>324</v>
      </c>
      <c r="AA118" s="47" t="s">
        <v>357</v>
      </c>
    </row>
    <row r="119" spans="3:27" x14ac:dyDescent="0.35">
      <c r="C119" s="45" t="s">
        <v>368</v>
      </c>
      <c r="D119" s="45">
        <v>2</v>
      </c>
      <c r="E119" s="46">
        <v>113</v>
      </c>
      <c r="F119" s="47" t="s">
        <v>369</v>
      </c>
      <c r="G119" s="47">
        <v>15.02</v>
      </c>
      <c r="H119" s="47">
        <v>11.88</v>
      </c>
      <c r="I119" s="47">
        <v>2.1</v>
      </c>
      <c r="J119" s="47">
        <v>13.13</v>
      </c>
      <c r="K119" s="47">
        <v>4.0999999999999996</v>
      </c>
      <c r="L119" s="47">
        <v>12.5</v>
      </c>
      <c r="M119" s="47">
        <v>10.11</v>
      </c>
      <c r="N119" s="47">
        <v>11.11</v>
      </c>
      <c r="O119" s="47">
        <v>3.2</v>
      </c>
      <c r="P119" s="47" t="s">
        <v>568</v>
      </c>
      <c r="Q119" s="47"/>
      <c r="R119" s="47"/>
      <c r="S119" s="47"/>
      <c r="T119" s="47"/>
      <c r="U119" s="47"/>
      <c r="V119" s="47"/>
      <c r="W119" s="47" t="s">
        <v>370</v>
      </c>
      <c r="X119" s="47">
        <v>2</v>
      </c>
      <c r="Y119" s="47">
        <v>2</v>
      </c>
      <c r="Z119" s="47" t="s">
        <v>323</v>
      </c>
      <c r="AA119" s="47" t="s">
        <v>371</v>
      </c>
    </row>
    <row r="120" spans="3:27" x14ac:dyDescent="0.35">
      <c r="C120" s="45" t="s">
        <v>368</v>
      </c>
      <c r="D120" s="45">
        <v>2</v>
      </c>
      <c r="E120" s="46">
        <v>114</v>
      </c>
      <c r="F120" s="47">
        <v>1.5</v>
      </c>
      <c r="G120" s="47">
        <v>13.01</v>
      </c>
      <c r="H120" s="47">
        <v>10.79</v>
      </c>
      <c r="I120" s="47">
        <v>2.2999999999999998</v>
      </c>
      <c r="J120" s="47">
        <v>13.13</v>
      </c>
      <c r="K120" s="47">
        <v>4.5</v>
      </c>
      <c r="L120" s="47">
        <v>12.5</v>
      </c>
      <c r="M120" s="47">
        <v>10.01</v>
      </c>
      <c r="N120" s="47">
        <v>11.17</v>
      </c>
      <c r="O120" s="47">
        <v>3.1</v>
      </c>
      <c r="P120" s="47" t="s">
        <v>565</v>
      </c>
      <c r="Q120" s="47"/>
      <c r="R120" s="47"/>
      <c r="S120" s="47"/>
      <c r="T120" s="47"/>
      <c r="U120" s="47"/>
      <c r="V120" s="47"/>
      <c r="W120" s="47" t="s">
        <v>331</v>
      </c>
      <c r="X120" s="47" t="s">
        <v>331</v>
      </c>
      <c r="Y120" s="47"/>
      <c r="Z120" s="47" t="s">
        <v>323</v>
      </c>
      <c r="AA120" s="47"/>
    </row>
    <row r="121" spans="3:27" x14ac:dyDescent="0.35">
      <c r="C121" s="45" t="s">
        <v>373</v>
      </c>
      <c r="D121" s="45">
        <v>2</v>
      </c>
      <c r="E121" s="46">
        <v>117</v>
      </c>
      <c r="F121" s="47" t="s">
        <v>355</v>
      </c>
      <c r="G121" s="47">
        <v>28.96</v>
      </c>
      <c r="H121" s="47">
        <v>23.71</v>
      </c>
      <c r="I121" s="47">
        <v>2.2999999999999998</v>
      </c>
      <c r="J121" s="47">
        <v>13.13</v>
      </c>
      <c r="K121" s="47">
        <v>4.5</v>
      </c>
      <c r="L121" s="47">
        <v>12.5</v>
      </c>
      <c r="M121" s="47">
        <v>10.01</v>
      </c>
      <c r="N121" s="47">
        <v>11.17</v>
      </c>
      <c r="O121" s="47">
        <v>3.1</v>
      </c>
      <c r="P121" s="47" t="s">
        <v>559</v>
      </c>
      <c r="Q121" s="47"/>
      <c r="R121" s="47"/>
      <c r="S121" s="47"/>
      <c r="T121" s="47"/>
      <c r="U121" s="47"/>
      <c r="V121" s="47"/>
      <c r="W121" s="47" t="s">
        <v>338</v>
      </c>
      <c r="X121" s="47">
        <v>1</v>
      </c>
      <c r="Y121" s="47">
        <v>2</v>
      </c>
      <c r="Z121" s="47" t="s">
        <v>324</v>
      </c>
      <c r="AA121" s="47" t="s">
        <v>357</v>
      </c>
    </row>
    <row r="122" spans="3:27" x14ac:dyDescent="0.35">
      <c r="C122" s="45" t="s">
        <v>373</v>
      </c>
      <c r="D122" s="45">
        <v>2</v>
      </c>
      <c r="E122" s="46">
        <v>118</v>
      </c>
      <c r="F122" s="47">
        <v>1.1000000000000001</v>
      </c>
      <c r="G122" s="47">
        <v>13.11</v>
      </c>
      <c r="H122" s="47">
        <v>12.97</v>
      </c>
      <c r="I122" s="47">
        <v>2.1</v>
      </c>
      <c r="J122" s="47">
        <v>13.13</v>
      </c>
      <c r="K122" s="47">
        <v>4.5</v>
      </c>
      <c r="L122" s="47">
        <v>12.5</v>
      </c>
      <c r="M122" s="47">
        <v>10.01</v>
      </c>
      <c r="N122" s="47">
        <v>11.17</v>
      </c>
      <c r="O122" s="47">
        <v>3.1</v>
      </c>
      <c r="P122" s="47" t="s">
        <v>561</v>
      </c>
      <c r="Q122" s="47"/>
      <c r="R122" s="47"/>
      <c r="S122" s="47"/>
      <c r="T122" s="47"/>
      <c r="U122" s="47"/>
      <c r="V122" s="47"/>
      <c r="W122" s="47" t="s">
        <v>345</v>
      </c>
      <c r="X122" s="47">
        <v>5</v>
      </c>
      <c r="Y122" s="47">
        <v>0</v>
      </c>
      <c r="Z122" s="47" t="s">
        <v>324</v>
      </c>
      <c r="AA122" s="47"/>
    </row>
    <row r="123" spans="3:27" x14ac:dyDescent="0.35">
      <c r="C123" s="45" t="s">
        <v>374</v>
      </c>
      <c r="D123" s="45">
        <v>1</v>
      </c>
      <c r="E123" s="46">
        <v>119</v>
      </c>
      <c r="F123" s="47" t="s">
        <v>372</v>
      </c>
      <c r="G123" s="47">
        <v>23.56</v>
      </c>
      <c r="H123" s="47">
        <v>18.489999999999998</v>
      </c>
      <c r="I123" s="47">
        <v>2.2999999999999998</v>
      </c>
      <c r="J123" s="47">
        <v>13.13</v>
      </c>
      <c r="K123" s="47">
        <v>4.5</v>
      </c>
      <c r="L123" s="47">
        <v>12.5</v>
      </c>
      <c r="M123" s="47">
        <v>10.01</v>
      </c>
      <c r="N123" s="47">
        <v>11.17</v>
      </c>
      <c r="O123" s="47">
        <v>3.1</v>
      </c>
      <c r="P123" s="47" t="s">
        <v>559</v>
      </c>
      <c r="Q123" s="47"/>
      <c r="R123" s="47"/>
      <c r="S123" s="47"/>
      <c r="T123" s="47"/>
      <c r="U123" s="47"/>
      <c r="V123" s="47"/>
      <c r="W123" s="47" t="s">
        <v>338</v>
      </c>
      <c r="X123" s="47">
        <v>1</v>
      </c>
      <c r="Y123" s="47">
        <v>0</v>
      </c>
      <c r="Z123" s="47" t="s">
        <v>324</v>
      </c>
      <c r="AA123" s="47" t="s">
        <v>357</v>
      </c>
    </row>
    <row r="124" spans="3:27" x14ac:dyDescent="0.35">
      <c r="C124" s="45" t="s">
        <v>374</v>
      </c>
      <c r="D124" s="45">
        <v>2</v>
      </c>
      <c r="E124" s="46">
        <v>120</v>
      </c>
      <c r="F124" s="47" t="s">
        <v>375</v>
      </c>
      <c r="G124" s="47">
        <v>16.43</v>
      </c>
      <c r="H124" s="47">
        <v>16.29</v>
      </c>
      <c r="I124" s="47">
        <v>2.1</v>
      </c>
      <c r="J124" s="47">
        <v>13.04</v>
      </c>
      <c r="K124" s="47">
        <v>4.0999999999999996</v>
      </c>
      <c r="L124" s="47">
        <v>12.2</v>
      </c>
      <c r="M124" s="47">
        <v>10.01</v>
      </c>
      <c r="N124" s="47">
        <v>11.13</v>
      </c>
      <c r="O124" s="47">
        <v>3.1</v>
      </c>
      <c r="P124" s="47" t="s">
        <v>565</v>
      </c>
      <c r="Q124" s="47"/>
      <c r="R124" s="47"/>
      <c r="S124" s="47"/>
      <c r="T124" s="47"/>
      <c r="U124" s="47"/>
      <c r="V124" s="47"/>
      <c r="W124" s="47" t="s">
        <v>376</v>
      </c>
      <c r="X124" s="47">
        <v>12</v>
      </c>
      <c r="Y124" s="47">
        <v>2</v>
      </c>
      <c r="Z124" s="47" t="s">
        <v>324</v>
      </c>
      <c r="AA124" s="47" t="s">
        <v>371</v>
      </c>
    </row>
    <row r="125" spans="3:27" x14ac:dyDescent="0.35">
      <c r="C125" s="45" t="s">
        <v>377</v>
      </c>
      <c r="D125" s="45">
        <v>1</v>
      </c>
      <c r="E125" s="46">
        <v>121</v>
      </c>
      <c r="F125" s="47" t="s">
        <v>360</v>
      </c>
      <c r="G125" s="47">
        <v>9.59</v>
      </c>
      <c r="H125" s="47">
        <v>7.68</v>
      </c>
      <c r="I125" s="47">
        <v>2.2999999999999998</v>
      </c>
      <c r="J125" s="47">
        <v>13.13</v>
      </c>
      <c r="K125" s="47">
        <v>4.5</v>
      </c>
      <c r="L125" s="47">
        <v>12.5</v>
      </c>
      <c r="M125" s="47">
        <v>10.11</v>
      </c>
      <c r="N125" s="47">
        <v>11.11</v>
      </c>
      <c r="O125" s="47">
        <v>3.1</v>
      </c>
      <c r="P125" s="47" t="s">
        <v>559</v>
      </c>
      <c r="Q125" s="47"/>
      <c r="R125" s="47"/>
      <c r="S125" s="47"/>
      <c r="T125" s="47"/>
      <c r="U125" s="47"/>
      <c r="V125" s="47"/>
      <c r="W125" s="47" t="s">
        <v>345</v>
      </c>
      <c r="X125" s="47">
        <v>8</v>
      </c>
      <c r="Y125" s="47">
        <v>1</v>
      </c>
      <c r="Z125" s="47" t="s">
        <v>324</v>
      </c>
      <c r="AA125" s="47"/>
    </row>
    <row r="126" spans="3:27" x14ac:dyDescent="0.35">
      <c r="C126" s="45" t="s">
        <v>377</v>
      </c>
      <c r="D126" s="45">
        <v>2</v>
      </c>
      <c r="E126" s="46">
        <v>122</v>
      </c>
      <c r="F126" s="47" t="s">
        <v>343</v>
      </c>
      <c r="G126" s="47">
        <v>9.59</v>
      </c>
      <c r="H126" s="47">
        <v>9.5500000000000007</v>
      </c>
      <c r="I126" s="47">
        <v>2.2999999999999998</v>
      </c>
      <c r="J126" s="47">
        <v>13.13</v>
      </c>
      <c r="K126" s="47">
        <v>4.0999999999999996</v>
      </c>
      <c r="L126" s="47">
        <v>12.5</v>
      </c>
      <c r="M126" s="47">
        <v>10.01</v>
      </c>
      <c r="N126" s="47">
        <v>11.11</v>
      </c>
      <c r="O126" s="47">
        <v>3.1</v>
      </c>
      <c r="P126" s="47" t="s">
        <v>559</v>
      </c>
      <c r="Q126" s="47"/>
      <c r="R126" s="47"/>
      <c r="S126" s="47"/>
      <c r="T126" s="47"/>
      <c r="U126" s="47"/>
      <c r="V126" s="47"/>
      <c r="W126" s="47" t="s">
        <v>345</v>
      </c>
      <c r="X126" s="47">
        <v>8</v>
      </c>
      <c r="Y126" s="47">
        <v>0</v>
      </c>
      <c r="Z126" s="47" t="s">
        <v>323</v>
      </c>
      <c r="AA126" s="47"/>
    </row>
    <row r="127" spans="3:27" x14ac:dyDescent="0.35">
      <c r="C127" s="45" t="s">
        <v>377</v>
      </c>
      <c r="D127" s="45">
        <v>3</v>
      </c>
      <c r="E127" s="46">
        <v>123</v>
      </c>
      <c r="F127" s="47" t="s">
        <v>355</v>
      </c>
      <c r="G127" s="47">
        <v>36.75</v>
      </c>
      <c r="H127" s="47">
        <v>34.97</v>
      </c>
      <c r="I127" s="47">
        <v>2.2999999999999998</v>
      </c>
      <c r="J127" s="47">
        <v>13.13</v>
      </c>
      <c r="K127" s="47">
        <v>4.5</v>
      </c>
      <c r="L127" s="47">
        <v>12.5</v>
      </c>
      <c r="M127" s="47">
        <v>10.11</v>
      </c>
      <c r="N127" s="47">
        <v>11.17</v>
      </c>
      <c r="O127" s="47">
        <v>3.1</v>
      </c>
      <c r="P127" s="47" t="s">
        <v>567</v>
      </c>
      <c r="Q127" s="47"/>
      <c r="R127" s="47"/>
      <c r="S127" s="47"/>
      <c r="T127" s="47"/>
      <c r="U127" s="47"/>
      <c r="V127" s="47"/>
      <c r="W127" s="47" t="s">
        <v>338</v>
      </c>
      <c r="X127" s="47">
        <v>1</v>
      </c>
      <c r="Y127" s="47">
        <v>2</v>
      </c>
      <c r="Z127" s="47" t="s">
        <v>323</v>
      </c>
      <c r="AA127" s="47"/>
    </row>
    <row r="128" spans="3:27" x14ac:dyDescent="0.35">
      <c r="C128" s="45" t="s">
        <v>378</v>
      </c>
      <c r="D128" s="45">
        <v>2</v>
      </c>
      <c r="E128" s="46">
        <v>124</v>
      </c>
      <c r="F128" s="47" t="s">
        <v>379</v>
      </c>
      <c r="G128" s="47">
        <v>32.46</v>
      </c>
      <c r="H128" s="47">
        <v>26.32</v>
      </c>
      <c r="I128" s="47">
        <v>2.2999999999999998</v>
      </c>
      <c r="J128" s="47">
        <v>13.13</v>
      </c>
      <c r="K128" s="47">
        <v>4.5</v>
      </c>
      <c r="L128" s="47">
        <v>12.5</v>
      </c>
      <c r="M128" s="47">
        <v>10.01</v>
      </c>
      <c r="N128" s="47">
        <v>11.17</v>
      </c>
      <c r="O128" s="47">
        <v>3.1</v>
      </c>
      <c r="P128" s="47" t="s">
        <v>559</v>
      </c>
      <c r="Q128" s="47"/>
      <c r="R128" s="47"/>
      <c r="S128" s="47"/>
      <c r="T128" s="47"/>
      <c r="U128" s="47"/>
      <c r="V128" s="47"/>
      <c r="W128" s="47" t="s">
        <v>338</v>
      </c>
      <c r="X128" s="47">
        <v>1</v>
      </c>
      <c r="Y128" s="47">
        <v>2</v>
      </c>
      <c r="Z128" s="47" t="s">
        <v>323</v>
      </c>
      <c r="AA128" s="47"/>
    </row>
    <row r="129" spans="3:27" x14ac:dyDescent="0.35">
      <c r="C129" s="45" t="s">
        <v>380</v>
      </c>
      <c r="D129" s="45">
        <v>2</v>
      </c>
      <c r="E129" s="46">
        <v>125</v>
      </c>
      <c r="F129" s="47" t="s">
        <v>381</v>
      </c>
      <c r="G129" s="47">
        <v>24.81</v>
      </c>
      <c r="H129" s="47">
        <v>23.17</v>
      </c>
      <c r="I129" s="47">
        <v>2.2999999999999998</v>
      </c>
      <c r="J129" s="47">
        <v>13.13</v>
      </c>
      <c r="K129" s="47">
        <v>4.5</v>
      </c>
      <c r="L129" s="47">
        <v>12.5</v>
      </c>
      <c r="M129" s="47">
        <v>10.01</v>
      </c>
      <c r="N129" s="47">
        <v>11.17</v>
      </c>
      <c r="O129" s="47">
        <v>3.1</v>
      </c>
      <c r="P129" s="47" t="s">
        <v>567</v>
      </c>
      <c r="Q129" s="47"/>
      <c r="R129" s="47"/>
      <c r="S129" s="47"/>
      <c r="T129" s="47"/>
      <c r="U129" s="47"/>
      <c r="V129" s="47"/>
      <c r="W129" s="47" t="s">
        <v>338</v>
      </c>
      <c r="X129" s="47">
        <v>1</v>
      </c>
      <c r="Y129" s="47">
        <v>2</v>
      </c>
      <c r="Z129" s="47" t="s">
        <v>324</v>
      </c>
      <c r="AA129" s="47"/>
    </row>
    <row r="130" spans="3:27" x14ac:dyDescent="0.35">
      <c r="C130" s="45" t="s">
        <v>382</v>
      </c>
      <c r="D130" s="45">
        <v>1</v>
      </c>
      <c r="E130" s="46">
        <v>126</v>
      </c>
      <c r="F130" s="47" t="s">
        <v>383</v>
      </c>
      <c r="G130" s="47">
        <v>12.6</v>
      </c>
      <c r="H130" s="47">
        <v>11.04</v>
      </c>
      <c r="I130" s="47">
        <v>2.2999999999999998</v>
      </c>
      <c r="J130" s="47">
        <v>13.13</v>
      </c>
      <c r="K130" s="47">
        <v>4.5</v>
      </c>
      <c r="L130" s="47">
        <v>12.5</v>
      </c>
      <c r="M130" s="47">
        <v>10.01</v>
      </c>
      <c r="N130" s="47">
        <v>11.17</v>
      </c>
      <c r="O130" s="47">
        <v>3.1</v>
      </c>
      <c r="P130" s="47" t="s">
        <v>568</v>
      </c>
      <c r="Q130" s="47"/>
      <c r="R130" s="47"/>
      <c r="S130" s="47"/>
      <c r="T130" s="47"/>
      <c r="U130" s="47"/>
      <c r="V130" s="47"/>
      <c r="W130" s="47" t="s">
        <v>333</v>
      </c>
      <c r="X130" s="47" t="s">
        <v>333</v>
      </c>
      <c r="Y130" s="47"/>
      <c r="Z130" s="47" t="s">
        <v>324</v>
      </c>
      <c r="AA130" s="47"/>
    </row>
    <row r="131" spans="3:27" x14ac:dyDescent="0.35">
      <c r="C131" s="45" t="s">
        <v>382</v>
      </c>
      <c r="D131" s="45">
        <v>1</v>
      </c>
      <c r="E131" s="46">
        <v>127</v>
      </c>
      <c r="F131" s="47" t="s">
        <v>360</v>
      </c>
      <c r="G131" s="47">
        <v>30.46</v>
      </c>
      <c r="H131" s="47">
        <v>21.99</v>
      </c>
      <c r="I131" s="47">
        <v>2.2999999999999998</v>
      </c>
      <c r="J131" s="47">
        <v>13.13</v>
      </c>
      <c r="K131" s="48">
        <v>4.0999999999999996</v>
      </c>
      <c r="L131" s="47">
        <v>12.5</v>
      </c>
      <c r="M131" s="47">
        <v>10.11</v>
      </c>
      <c r="N131" s="47">
        <v>11.11</v>
      </c>
      <c r="O131" s="47">
        <v>3.1</v>
      </c>
      <c r="P131" s="47" t="s">
        <v>564</v>
      </c>
      <c r="Q131" s="47"/>
      <c r="R131" s="47"/>
      <c r="S131" s="47"/>
      <c r="T131" s="47"/>
      <c r="U131" s="47"/>
      <c r="V131" s="47"/>
      <c r="W131" s="47" t="s">
        <v>356</v>
      </c>
      <c r="X131" s="47">
        <v>3</v>
      </c>
      <c r="Y131" s="47">
        <v>1</v>
      </c>
      <c r="Z131" s="47" t="s">
        <v>324</v>
      </c>
      <c r="AA131" s="47"/>
    </row>
    <row r="132" spans="3:27" x14ac:dyDescent="0.35">
      <c r="C132" s="45" t="s">
        <v>382</v>
      </c>
      <c r="D132" s="45">
        <v>1</v>
      </c>
      <c r="E132" s="46">
        <v>128</v>
      </c>
      <c r="F132" s="47" t="s">
        <v>384</v>
      </c>
      <c r="G132" s="47">
        <v>11.46</v>
      </c>
      <c r="H132" s="47">
        <v>10.76</v>
      </c>
      <c r="I132" s="47">
        <v>2.1</v>
      </c>
      <c r="J132" s="47">
        <v>13.13</v>
      </c>
      <c r="K132" s="47">
        <v>4.5</v>
      </c>
      <c r="L132" s="47">
        <v>12.5</v>
      </c>
      <c r="M132" s="47">
        <v>10.14</v>
      </c>
      <c r="N132" s="47">
        <v>11.17</v>
      </c>
      <c r="O132" s="47">
        <v>3.1</v>
      </c>
      <c r="P132" s="47" t="s">
        <v>568</v>
      </c>
      <c r="Q132" s="47"/>
      <c r="R132" s="47"/>
      <c r="S132" s="47"/>
      <c r="T132" s="47"/>
      <c r="U132" s="47"/>
      <c r="V132" s="47"/>
      <c r="W132" s="47" t="s">
        <v>345</v>
      </c>
      <c r="X132" s="47">
        <v>5</v>
      </c>
      <c r="Y132" s="47">
        <v>0</v>
      </c>
      <c r="Z132" s="47" t="s">
        <v>324</v>
      </c>
      <c r="AA132" s="47"/>
    </row>
    <row r="133" spans="3:27" x14ac:dyDescent="0.35">
      <c r="C133" s="45" t="s">
        <v>382</v>
      </c>
      <c r="D133" s="45">
        <v>2</v>
      </c>
      <c r="E133" s="46">
        <v>129</v>
      </c>
      <c r="F133" s="47" t="s">
        <v>337</v>
      </c>
      <c r="G133" s="47">
        <v>28.13</v>
      </c>
      <c r="H133" s="47">
        <v>26.7</v>
      </c>
      <c r="I133" s="47">
        <v>2.1</v>
      </c>
      <c r="J133" s="47">
        <v>13.13</v>
      </c>
      <c r="K133" s="47">
        <v>4.5</v>
      </c>
      <c r="L133" s="47">
        <v>12.1</v>
      </c>
      <c r="M133" s="47">
        <v>10.01</v>
      </c>
      <c r="N133" s="47">
        <v>11.17</v>
      </c>
      <c r="O133" s="47">
        <v>3.1</v>
      </c>
      <c r="P133" s="47" t="s">
        <v>559</v>
      </c>
      <c r="Q133" s="47"/>
      <c r="R133" s="47"/>
      <c r="S133" s="47"/>
      <c r="T133" s="47"/>
      <c r="U133" s="47"/>
      <c r="V133" s="47"/>
      <c r="W133" s="47" t="s">
        <v>338</v>
      </c>
      <c r="X133" s="47">
        <v>1</v>
      </c>
      <c r="Y133" s="47">
        <v>2</v>
      </c>
      <c r="Z133" s="47" t="s">
        <v>324</v>
      </c>
      <c r="AA133" s="47"/>
    </row>
    <row r="134" spans="3:27" x14ac:dyDescent="0.35">
      <c r="C134" s="45" t="s">
        <v>382</v>
      </c>
      <c r="D134" s="45">
        <v>3</v>
      </c>
      <c r="E134" s="46">
        <v>130</v>
      </c>
      <c r="F134" s="47" t="s">
        <v>385</v>
      </c>
      <c r="G134" s="47">
        <v>28.74</v>
      </c>
      <c r="H134" s="47">
        <v>27.92</v>
      </c>
      <c r="I134" s="47">
        <v>2.1</v>
      </c>
      <c r="J134" s="47">
        <v>13.13</v>
      </c>
      <c r="K134" s="47">
        <v>4.5</v>
      </c>
      <c r="L134" s="47">
        <v>12.5</v>
      </c>
      <c r="M134" s="47">
        <v>10.11</v>
      </c>
      <c r="N134" s="47">
        <v>11.17</v>
      </c>
      <c r="O134" s="47">
        <v>3.1</v>
      </c>
      <c r="P134" s="47" t="s">
        <v>559</v>
      </c>
      <c r="Q134" s="47"/>
      <c r="R134" s="47"/>
      <c r="S134" s="47"/>
      <c r="T134" s="47"/>
      <c r="U134" s="47"/>
      <c r="V134" s="47"/>
      <c r="W134" s="47" t="s">
        <v>338</v>
      </c>
      <c r="X134" s="47">
        <v>1</v>
      </c>
      <c r="Y134" s="47">
        <v>2</v>
      </c>
      <c r="Z134" s="47" t="s">
        <v>324</v>
      </c>
      <c r="AA134" s="47"/>
    </row>
    <row r="135" spans="3:27" x14ac:dyDescent="0.35">
      <c r="C135" s="45" t="s">
        <v>382</v>
      </c>
      <c r="D135" s="45">
        <v>3</v>
      </c>
      <c r="E135" s="46">
        <v>131</v>
      </c>
      <c r="F135" s="47" t="s">
        <v>386</v>
      </c>
      <c r="G135" s="47">
        <v>17.940000000000001</v>
      </c>
      <c r="H135" s="47">
        <v>15.13</v>
      </c>
      <c r="I135" s="47">
        <v>2.2999999999999998</v>
      </c>
      <c r="J135" s="47">
        <v>13.13</v>
      </c>
      <c r="K135" s="47">
        <v>4.5</v>
      </c>
      <c r="L135" s="47">
        <v>12.3</v>
      </c>
      <c r="M135" s="47" t="s">
        <v>387</v>
      </c>
      <c r="N135" s="47">
        <v>11.14</v>
      </c>
      <c r="O135" s="47">
        <v>3.1</v>
      </c>
      <c r="P135" s="47" t="s">
        <v>568</v>
      </c>
      <c r="Q135" s="47"/>
      <c r="R135" s="47"/>
      <c r="S135" s="47"/>
      <c r="T135" s="47"/>
      <c r="U135" s="47"/>
      <c r="V135" s="47"/>
      <c r="W135" s="47" t="s">
        <v>376</v>
      </c>
      <c r="X135" s="47">
        <v>12</v>
      </c>
      <c r="Y135" s="47">
        <v>1</v>
      </c>
      <c r="Z135" s="47" t="s">
        <v>324</v>
      </c>
      <c r="AA135" s="47"/>
    </row>
    <row r="136" spans="3:27" x14ac:dyDescent="0.35">
      <c r="C136" s="45" t="s">
        <v>382</v>
      </c>
      <c r="D136" s="45">
        <v>4</v>
      </c>
      <c r="E136" s="46">
        <v>132</v>
      </c>
      <c r="F136" s="47" t="s">
        <v>360</v>
      </c>
      <c r="G136" s="47">
        <v>16.82</v>
      </c>
      <c r="H136" s="47">
        <v>14.6</v>
      </c>
      <c r="I136" s="47">
        <v>2.2999999999999998</v>
      </c>
      <c r="J136" s="47">
        <v>13.13</v>
      </c>
      <c r="K136" s="47">
        <v>4.5</v>
      </c>
      <c r="L136" s="47">
        <v>12.5</v>
      </c>
      <c r="M136" s="47">
        <v>10.01</v>
      </c>
      <c r="N136" s="47">
        <v>11.17</v>
      </c>
      <c r="O136" s="47">
        <v>3.1</v>
      </c>
      <c r="P136" s="47" t="s">
        <v>559</v>
      </c>
      <c r="Q136" s="47"/>
      <c r="R136" s="47"/>
      <c r="S136" s="47"/>
      <c r="T136" s="47"/>
      <c r="U136" s="47"/>
      <c r="V136" s="47"/>
      <c r="W136" s="47" t="s">
        <v>338</v>
      </c>
      <c r="X136" s="47">
        <v>1</v>
      </c>
      <c r="Y136" s="47">
        <v>0</v>
      </c>
      <c r="Z136" s="47" t="s">
        <v>324</v>
      </c>
      <c r="AA136" s="47"/>
    </row>
    <row r="137" spans="3:27" x14ac:dyDescent="0.35">
      <c r="C137" s="45" t="s">
        <v>388</v>
      </c>
      <c r="D137" s="45">
        <v>1</v>
      </c>
      <c r="E137" s="46">
        <v>133</v>
      </c>
      <c r="F137" s="47" t="s">
        <v>329</v>
      </c>
      <c r="G137" s="47">
        <v>35.71</v>
      </c>
      <c r="H137" s="47">
        <v>27.32</v>
      </c>
      <c r="I137" s="47">
        <v>2.2999999999999998</v>
      </c>
      <c r="J137" s="47">
        <v>13.13</v>
      </c>
      <c r="K137" s="47">
        <v>4.3</v>
      </c>
      <c r="L137" s="47">
        <v>12.5</v>
      </c>
      <c r="M137" s="47">
        <v>10.09</v>
      </c>
      <c r="N137" s="47">
        <v>11.11</v>
      </c>
      <c r="O137" s="47">
        <v>3.2</v>
      </c>
      <c r="P137" s="47" t="s">
        <v>565</v>
      </c>
      <c r="Q137" s="47"/>
      <c r="R137" s="47"/>
      <c r="S137" s="47"/>
      <c r="T137" s="47"/>
      <c r="U137" s="47"/>
      <c r="V137" s="47"/>
      <c r="W137" s="47" t="s">
        <v>322</v>
      </c>
      <c r="X137" s="47">
        <v>16</v>
      </c>
      <c r="Y137" s="47">
        <v>1</v>
      </c>
      <c r="Z137" s="47" t="s">
        <v>323</v>
      </c>
      <c r="AA137" s="47"/>
    </row>
    <row r="138" spans="3:27" x14ac:dyDescent="0.35">
      <c r="C138" s="45" t="s">
        <v>388</v>
      </c>
      <c r="D138" s="45">
        <v>1</v>
      </c>
      <c r="E138" s="46">
        <v>134</v>
      </c>
      <c r="F138" s="47" t="s">
        <v>348</v>
      </c>
      <c r="G138" s="47">
        <v>41.31</v>
      </c>
      <c r="H138" s="47">
        <v>30.21</v>
      </c>
      <c r="I138" s="47">
        <v>2.1</v>
      </c>
      <c r="J138" s="47">
        <v>13.13</v>
      </c>
      <c r="K138" s="47">
        <v>4.3</v>
      </c>
      <c r="L138" s="47">
        <v>12.5</v>
      </c>
      <c r="M138" s="47">
        <v>10.01</v>
      </c>
      <c r="N138" s="47">
        <v>11.11</v>
      </c>
      <c r="O138" s="47">
        <v>3.2</v>
      </c>
      <c r="P138" s="47" t="s">
        <v>565</v>
      </c>
      <c r="Q138" s="47"/>
      <c r="R138" s="47"/>
      <c r="S138" s="47"/>
      <c r="T138" s="47"/>
      <c r="U138" s="47"/>
      <c r="V138" s="47"/>
      <c r="W138" s="47" t="s">
        <v>322</v>
      </c>
      <c r="X138" s="47">
        <v>4</v>
      </c>
      <c r="Y138" s="47">
        <v>0</v>
      </c>
      <c r="Z138" s="47" t="s">
        <v>324</v>
      </c>
      <c r="AA138" s="47"/>
    </row>
    <row r="139" spans="3:27" x14ac:dyDescent="0.35">
      <c r="C139" s="45" t="s">
        <v>388</v>
      </c>
      <c r="D139" s="45">
        <v>1</v>
      </c>
      <c r="E139" s="46">
        <v>135</v>
      </c>
      <c r="F139" s="47">
        <v>1.5</v>
      </c>
      <c r="G139" s="47">
        <v>24.22</v>
      </c>
      <c r="H139" s="47">
        <v>22.95</v>
      </c>
      <c r="I139" s="47">
        <v>2.1</v>
      </c>
      <c r="J139" s="47">
        <v>13.13</v>
      </c>
      <c r="K139" s="47">
        <v>4.3</v>
      </c>
      <c r="L139" s="47">
        <v>12.5</v>
      </c>
      <c r="M139" s="47">
        <v>10.01</v>
      </c>
      <c r="N139" s="47">
        <v>11.17</v>
      </c>
      <c r="O139" s="47">
        <v>3.2</v>
      </c>
      <c r="P139" s="47" t="s">
        <v>565</v>
      </c>
      <c r="Q139" s="47"/>
      <c r="R139" s="47"/>
      <c r="S139" s="47"/>
      <c r="T139" s="47"/>
      <c r="U139" s="47"/>
      <c r="V139" s="47"/>
      <c r="W139" s="47" t="s">
        <v>322</v>
      </c>
      <c r="X139" s="47">
        <v>17</v>
      </c>
      <c r="Y139" s="47">
        <v>0</v>
      </c>
      <c r="Z139" s="47" t="s">
        <v>324</v>
      </c>
      <c r="AA139" s="47"/>
    </row>
    <row r="140" spans="3:27" x14ac:dyDescent="0.35">
      <c r="C140" s="45" t="s">
        <v>388</v>
      </c>
      <c r="D140" s="45">
        <v>1</v>
      </c>
      <c r="E140" s="46">
        <v>136</v>
      </c>
      <c r="F140" s="47" t="s">
        <v>360</v>
      </c>
      <c r="G140" s="47">
        <v>37.26</v>
      </c>
      <c r="H140" s="47">
        <v>33.979999999999997</v>
      </c>
      <c r="I140" s="47">
        <v>2.2999999999999998</v>
      </c>
      <c r="J140" s="47">
        <v>13.13</v>
      </c>
      <c r="K140" s="47">
        <v>4.3</v>
      </c>
      <c r="L140" s="47">
        <v>12.5</v>
      </c>
      <c r="M140" s="47">
        <v>10.11</v>
      </c>
      <c r="N140" s="47">
        <v>11.11</v>
      </c>
      <c r="O140" s="47">
        <v>3.2</v>
      </c>
      <c r="P140" s="47" t="s">
        <v>570</v>
      </c>
      <c r="Q140" s="47"/>
      <c r="R140" s="47"/>
      <c r="S140" s="47"/>
      <c r="T140" s="47"/>
      <c r="U140" s="47"/>
      <c r="V140" s="47"/>
      <c r="W140" s="47" t="s">
        <v>322</v>
      </c>
      <c r="X140" s="47">
        <v>16</v>
      </c>
      <c r="Y140" s="47">
        <v>1</v>
      </c>
      <c r="Z140" s="47" t="s">
        <v>323</v>
      </c>
      <c r="AA140" s="47" t="s">
        <v>389</v>
      </c>
    </row>
    <row r="141" spans="3:27" x14ac:dyDescent="0.35">
      <c r="C141" s="45" t="s">
        <v>388</v>
      </c>
      <c r="D141" s="45">
        <v>1</v>
      </c>
      <c r="E141" s="46">
        <v>137</v>
      </c>
      <c r="F141" s="47" t="s">
        <v>348</v>
      </c>
      <c r="G141" s="47">
        <v>39.200000000000003</v>
      </c>
      <c r="H141" s="47">
        <v>30.72</v>
      </c>
      <c r="I141" s="47">
        <v>2.1</v>
      </c>
      <c r="J141" s="47">
        <v>13.13</v>
      </c>
      <c r="K141" s="47">
        <v>4.3</v>
      </c>
      <c r="L141" s="47">
        <v>12.5</v>
      </c>
      <c r="M141" s="47">
        <v>10.01</v>
      </c>
      <c r="N141" s="47">
        <v>11.11</v>
      </c>
      <c r="O141" s="47">
        <v>3.2</v>
      </c>
      <c r="P141" s="47" t="s">
        <v>565</v>
      </c>
      <c r="Q141" s="47"/>
      <c r="R141" s="47"/>
      <c r="S141" s="47"/>
      <c r="T141" s="47"/>
      <c r="U141" s="47"/>
      <c r="V141" s="47"/>
      <c r="W141" s="47" t="s">
        <v>322</v>
      </c>
      <c r="X141" s="47">
        <v>18</v>
      </c>
      <c r="Y141" s="47">
        <v>0</v>
      </c>
      <c r="Z141" s="47" t="s">
        <v>324</v>
      </c>
      <c r="AA141" s="47"/>
    </row>
    <row r="142" spans="3:27" x14ac:dyDescent="0.35">
      <c r="C142" s="45" t="s">
        <v>388</v>
      </c>
      <c r="D142" s="45">
        <v>1</v>
      </c>
      <c r="E142" s="46">
        <v>138</v>
      </c>
      <c r="F142" s="47" t="s">
        <v>332</v>
      </c>
      <c r="G142" s="47">
        <v>70.180000000000007</v>
      </c>
      <c r="H142" s="47">
        <v>50.58</v>
      </c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 t="s">
        <v>331</v>
      </c>
      <c r="X142" s="47" t="s">
        <v>331</v>
      </c>
      <c r="Y142" s="47">
        <v>1</v>
      </c>
      <c r="Z142" s="47" t="s">
        <v>323</v>
      </c>
      <c r="AA142" s="47" t="s">
        <v>305</v>
      </c>
    </row>
    <row r="143" spans="3:27" x14ac:dyDescent="0.35">
      <c r="C143" s="45" t="s">
        <v>388</v>
      </c>
      <c r="D143" s="45">
        <v>1</v>
      </c>
      <c r="E143" s="46">
        <v>139</v>
      </c>
      <c r="F143" s="47" t="s">
        <v>332</v>
      </c>
      <c r="G143" s="47">
        <v>44.9</v>
      </c>
      <c r="H143" s="47">
        <v>27.88</v>
      </c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 t="s">
        <v>322</v>
      </c>
      <c r="X143" s="47">
        <v>18</v>
      </c>
      <c r="Y143" s="47">
        <v>1</v>
      </c>
      <c r="Z143" s="47" t="s">
        <v>323</v>
      </c>
      <c r="AA143" s="47" t="s">
        <v>305</v>
      </c>
    </row>
    <row r="144" spans="3:27" x14ac:dyDescent="0.35">
      <c r="C144" s="45" t="s">
        <v>388</v>
      </c>
      <c r="D144" s="45">
        <v>2</v>
      </c>
      <c r="E144" s="46">
        <v>140</v>
      </c>
      <c r="F144" s="47" t="s">
        <v>332</v>
      </c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 t="s">
        <v>322</v>
      </c>
      <c r="X144" s="47">
        <v>19</v>
      </c>
      <c r="Y144" s="47">
        <v>1</v>
      </c>
      <c r="Z144" s="47" t="s">
        <v>323</v>
      </c>
      <c r="AA144" s="47" t="s">
        <v>390</v>
      </c>
    </row>
    <row r="145" spans="3:27" x14ac:dyDescent="0.35">
      <c r="C145" s="45" t="s">
        <v>388</v>
      </c>
      <c r="D145" s="45">
        <v>2</v>
      </c>
      <c r="E145" s="46">
        <v>141</v>
      </c>
      <c r="F145" s="47">
        <v>1.5</v>
      </c>
      <c r="G145" s="47">
        <v>33.36</v>
      </c>
      <c r="H145" s="47">
        <v>26.49</v>
      </c>
      <c r="I145" s="47">
        <v>2.2999999999999998</v>
      </c>
      <c r="J145" s="47">
        <v>13.13</v>
      </c>
      <c r="K145" s="47">
        <v>4.3</v>
      </c>
      <c r="L145" s="47">
        <v>12.1</v>
      </c>
      <c r="M145" s="47">
        <v>10.01</v>
      </c>
      <c r="N145" s="47">
        <v>11.17</v>
      </c>
      <c r="O145" s="47">
        <v>3.2</v>
      </c>
      <c r="P145" s="47" t="s">
        <v>565</v>
      </c>
      <c r="Q145" s="47"/>
      <c r="R145" s="47"/>
      <c r="S145" s="47"/>
      <c r="T145" s="47"/>
      <c r="U145" s="47"/>
      <c r="V145" s="47"/>
      <c r="W145" s="47" t="s">
        <v>322</v>
      </c>
      <c r="X145" s="47">
        <v>13</v>
      </c>
      <c r="Y145" s="47">
        <v>1</v>
      </c>
      <c r="Z145" s="47" t="s">
        <v>323</v>
      </c>
      <c r="AA145" s="47" t="s">
        <v>390</v>
      </c>
    </row>
    <row r="146" spans="3:27" x14ac:dyDescent="0.35">
      <c r="C146" s="45" t="s">
        <v>388</v>
      </c>
      <c r="D146" s="45">
        <v>2</v>
      </c>
      <c r="E146" s="46">
        <v>142</v>
      </c>
      <c r="F146" s="47">
        <v>1.5</v>
      </c>
      <c r="G146" s="47">
        <v>27.12</v>
      </c>
      <c r="H146" s="47">
        <v>25.21</v>
      </c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 t="s">
        <v>322</v>
      </c>
      <c r="X146" s="47">
        <v>17</v>
      </c>
      <c r="Y146" s="47">
        <v>1</v>
      </c>
      <c r="Z146" s="47" t="s">
        <v>323</v>
      </c>
      <c r="AA146" s="47" t="s">
        <v>390</v>
      </c>
    </row>
    <row r="147" spans="3:27" x14ac:dyDescent="0.35">
      <c r="C147" s="45" t="s">
        <v>388</v>
      </c>
      <c r="D147" s="45">
        <v>2</v>
      </c>
      <c r="E147" s="46">
        <v>143</v>
      </c>
      <c r="F147" s="47">
        <v>1.1000000000000001</v>
      </c>
      <c r="G147" s="47">
        <v>21.98</v>
      </c>
      <c r="H147" s="47">
        <v>21.4</v>
      </c>
      <c r="I147" s="47">
        <v>2.1</v>
      </c>
      <c r="J147" s="47">
        <v>13.13</v>
      </c>
      <c r="K147" s="47">
        <v>4.3</v>
      </c>
      <c r="L147" s="47">
        <v>12.5</v>
      </c>
      <c r="M147" s="47">
        <v>10.01</v>
      </c>
      <c r="N147" s="47">
        <v>11.17</v>
      </c>
      <c r="O147" s="47">
        <v>3.2</v>
      </c>
      <c r="P147" s="47" t="s">
        <v>570</v>
      </c>
      <c r="Q147" s="47"/>
      <c r="R147" s="47"/>
      <c r="S147" s="47"/>
      <c r="T147" s="47"/>
      <c r="U147" s="47"/>
      <c r="V147" s="47"/>
      <c r="W147" s="47" t="s">
        <v>322</v>
      </c>
      <c r="X147" s="47">
        <v>17</v>
      </c>
      <c r="Y147" s="47">
        <v>1</v>
      </c>
      <c r="Z147" s="47" t="s">
        <v>324</v>
      </c>
      <c r="AA147" s="47"/>
    </row>
    <row r="148" spans="3:27" x14ac:dyDescent="0.35">
      <c r="C148" s="45" t="s">
        <v>388</v>
      </c>
      <c r="D148" s="45">
        <v>2</v>
      </c>
      <c r="E148" s="46">
        <v>144</v>
      </c>
      <c r="F148" s="47">
        <v>1.5</v>
      </c>
      <c r="G148" s="47">
        <v>18.71</v>
      </c>
      <c r="H148" s="47">
        <v>18.190000000000001</v>
      </c>
      <c r="I148" s="47">
        <v>2.1</v>
      </c>
      <c r="J148" s="47">
        <v>13.13</v>
      </c>
      <c r="K148" s="47">
        <v>4.3</v>
      </c>
      <c r="L148" s="47">
        <v>12.5</v>
      </c>
      <c r="M148" s="47">
        <v>10.01</v>
      </c>
      <c r="N148" s="47">
        <v>11.17</v>
      </c>
      <c r="O148" s="47">
        <v>3.2</v>
      </c>
      <c r="P148" s="47" t="s">
        <v>570</v>
      </c>
      <c r="Q148" s="47"/>
      <c r="R148" s="47"/>
      <c r="S148" s="47"/>
      <c r="T148" s="47"/>
      <c r="U148" s="47"/>
      <c r="V148" s="47"/>
      <c r="W148" s="47" t="s">
        <v>322</v>
      </c>
      <c r="X148" s="47">
        <v>17</v>
      </c>
      <c r="Y148" s="47">
        <v>0</v>
      </c>
      <c r="Z148" s="47" t="s">
        <v>324</v>
      </c>
      <c r="AA148" s="47"/>
    </row>
    <row r="149" spans="3:27" x14ac:dyDescent="0.35">
      <c r="C149" s="45" t="s">
        <v>388</v>
      </c>
      <c r="D149" s="45">
        <v>2</v>
      </c>
      <c r="E149" s="46">
        <v>145</v>
      </c>
      <c r="F149" s="47">
        <v>1.5</v>
      </c>
      <c r="G149" s="47">
        <v>32.86</v>
      </c>
      <c r="H149" s="47">
        <v>29.05</v>
      </c>
      <c r="I149" s="47">
        <v>2.1</v>
      </c>
      <c r="J149" s="47">
        <v>13.13</v>
      </c>
      <c r="K149" s="47">
        <v>4.3</v>
      </c>
      <c r="L149" s="47">
        <v>12.5</v>
      </c>
      <c r="M149" s="47">
        <v>10.01</v>
      </c>
      <c r="N149" s="47">
        <v>11.17</v>
      </c>
      <c r="O149" s="47">
        <v>3.2</v>
      </c>
      <c r="P149" s="47" t="s">
        <v>565</v>
      </c>
      <c r="Q149" s="47"/>
      <c r="R149" s="47"/>
      <c r="S149" s="47"/>
      <c r="T149" s="47"/>
      <c r="U149" s="47"/>
      <c r="V149" s="47"/>
      <c r="W149" s="47" t="s">
        <v>322</v>
      </c>
      <c r="X149" s="47">
        <v>17</v>
      </c>
      <c r="Y149" s="47">
        <v>0</v>
      </c>
      <c r="Z149" s="47" t="s">
        <v>324</v>
      </c>
      <c r="AA149" s="47"/>
    </row>
    <row r="150" spans="3:27" x14ac:dyDescent="0.35">
      <c r="C150" s="45" t="s">
        <v>388</v>
      </c>
      <c r="D150" s="45">
        <v>2</v>
      </c>
      <c r="E150" s="46">
        <v>146</v>
      </c>
      <c r="F150" s="47" t="s">
        <v>341</v>
      </c>
      <c r="G150" s="47">
        <v>39.35</v>
      </c>
      <c r="H150" s="47">
        <v>29.49</v>
      </c>
      <c r="I150" s="47">
        <v>2.1</v>
      </c>
      <c r="J150" s="47">
        <v>13.13</v>
      </c>
      <c r="K150" s="47">
        <v>4.3</v>
      </c>
      <c r="L150" s="47">
        <v>12.5</v>
      </c>
      <c r="M150" s="47">
        <v>10.18</v>
      </c>
      <c r="N150" s="47">
        <v>11.11</v>
      </c>
      <c r="O150" s="47">
        <v>3.2</v>
      </c>
      <c r="P150" s="47" t="s">
        <v>570</v>
      </c>
      <c r="Q150" s="47"/>
      <c r="R150" s="47"/>
      <c r="S150" s="47"/>
      <c r="T150" s="47"/>
      <c r="U150" s="47"/>
      <c r="V150" s="47"/>
      <c r="W150" s="47" t="s">
        <v>322</v>
      </c>
      <c r="X150" s="47">
        <v>18</v>
      </c>
      <c r="Y150" s="47">
        <v>1</v>
      </c>
      <c r="Z150" s="47" t="s">
        <v>323</v>
      </c>
      <c r="AA150" s="47" t="s">
        <v>390</v>
      </c>
    </row>
    <row r="151" spans="3:27" x14ac:dyDescent="0.35">
      <c r="C151" s="45" t="s">
        <v>388</v>
      </c>
      <c r="D151" s="45">
        <v>3</v>
      </c>
      <c r="E151" s="46">
        <v>147</v>
      </c>
      <c r="F151" s="47" t="s">
        <v>348</v>
      </c>
      <c r="G151" s="47">
        <v>21.07</v>
      </c>
      <c r="H151" s="47">
        <v>18.13</v>
      </c>
      <c r="I151" s="47">
        <v>2.2999999999999998</v>
      </c>
      <c r="J151" s="47">
        <v>13.13</v>
      </c>
      <c r="K151" s="47">
        <v>4.3</v>
      </c>
      <c r="L151" s="47">
        <v>12.5</v>
      </c>
      <c r="M151" s="47">
        <v>10.01</v>
      </c>
      <c r="N151" s="47">
        <v>11.14</v>
      </c>
      <c r="O151" s="47">
        <v>3.2</v>
      </c>
      <c r="P151" s="47" t="s">
        <v>565</v>
      </c>
      <c r="Q151" s="47"/>
      <c r="R151" s="47"/>
      <c r="S151" s="47"/>
      <c r="T151" s="47"/>
      <c r="U151" s="47"/>
      <c r="V151" s="47"/>
      <c r="W151" s="47" t="s">
        <v>322</v>
      </c>
      <c r="X151" s="47">
        <v>13</v>
      </c>
      <c r="Y151" s="47">
        <v>2</v>
      </c>
      <c r="Z151" s="47" t="s">
        <v>323</v>
      </c>
      <c r="AA151" s="47"/>
    </row>
    <row r="152" spans="3:27" x14ac:dyDescent="0.35">
      <c r="C152" s="45" t="s">
        <v>388</v>
      </c>
      <c r="D152" s="45">
        <v>3</v>
      </c>
      <c r="E152" s="46">
        <v>148</v>
      </c>
      <c r="F152" s="47">
        <v>1.5</v>
      </c>
      <c r="G152" s="47">
        <v>31.54</v>
      </c>
      <c r="H152" s="47">
        <v>23.46</v>
      </c>
      <c r="I152" s="47">
        <v>2.1</v>
      </c>
      <c r="J152" s="47">
        <v>13.13</v>
      </c>
      <c r="K152" s="47">
        <v>4.3</v>
      </c>
      <c r="L152" s="47">
        <v>12.5</v>
      </c>
      <c r="M152" s="47">
        <v>10.01</v>
      </c>
      <c r="N152" s="47">
        <v>11.17</v>
      </c>
      <c r="O152" s="47">
        <v>3.2</v>
      </c>
      <c r="P152" s="47" t="s">
        <v>565</v>
      </c>
      <c r="Q152" s="47"/>
      <c r="R152" s="47"/>
      <c r="S152" s="47"/>
      <c r="T152" s="47"/>
      <c r="U152" s="47"/>
      <c r="V152" s="47"/>
      <c r="W152" s="47" t="s">
        <v>322</v>
      </c>
      <c r="X152" s="47">
        <v>4</v>
      </c>
      <c r="Y152" s="47">
        <v>0</v>
      </c>
      <c r="Z152" s="47" t="s">
        <v>324</v>
      </c>
      <c r="AA152" s="47"/>
    </row>
    <row r="153" spans="3:27" x14ac:dyDescent="0.35">
      <c r="C153" s="45" t="s">
        <v>388</v>
      </c>
      <c r="D153" s="45">
        <v>3</v>
      </c>
      <c r="E153" s="46">
        <v>149</v>
      </c>
      <c r="F153" s="47" t="s">
        <v>329</v>
      </c>
      <c r="G153" s="47">
        <v>26.64</v>
      </c>
      <c r="H153" s="47">
        <v>22.13</v>
      </c>
      <c r="I153" s="47">
        <v>2.1</v>
      </c>
      <c r="J153" s="47">
        <v>13.13</v>
      </c>
      <c r="K153" s="47">
        <v>4.3</v>
      </c>
      <c r="L153" s="47">
        <v>12.5</v>
      </c>
      <c r="M153" s="47">
        <v>10.01</v>
      </c>
      <c r="N153" s="47">
        <v>11.17</v>
      </c>
      <c r="O153" s="47">
        <v>3.2</v>
      </c>
      <c r="P153" s="47" t="s">
        <v>570</v>
      </c>
      <c r="Q153" s="47"/>
      <c r="R153" s="47"/>
      <c r="S153" s="47"/>
      <c r="T153" s="47"/>
      <c r="U153" s="47"/>
      <c r="V153" s="47"/>
      <c r="W153" s="47" t="s">
        <v>322</v>
      </c>
      <c r="X153" s="47">
        <v>13</v>
      </c>
      <c r="Y153" s="47">
        <v>0</v>
      </c>
      <c r="Z153" s="47" t="s">
        <v>324</v>
      </c>
      <c r="AA153" s="47"/>
    </row>
    <row r="154" spans="3:27" x14ac:dyDescent="0.35">
      <c r="C154" s="45" t="s">
        <v>391</v>
      </c>
      <c r="D154" s="45">
        <v>1</v>
      </c>
      <c r="E154" s="46">
        <v>150</v>
      </c>
      <c r="F154" s="47">
        <v>1.5</v>
      </c>
      <c r="G154" s="47">
        <v>20.92</v>
      </c>
      <c r="H154" s="47">
        <v>17.690000000000001</v>
      </c>
      <c r="I154" s="47">
        <v>2.2999999999999998</v>
      </c>
      <c r="J154" s="47">
        <v>13.13</v>
      </c>
      <c r="K154" s="48">
        <v>4.0999999999999996</v>
      </c>
      <c r="L154" s="47">
        <v>12.5</v>
      </c>
      <c r="M154" s="47">
        <v>10.11</v>
      </c>
      <c r="N154" s="47">
        <v>11.17</v>
      </c>
      <c r="O154" s="47">
        <v>3.1</v>
      </c>
      <c r="P154" s="47" t="s">
        <v>566</v>
      </c>
      <c r="Q154" s="47"/>
      <c r="R154" s="47"/>
      <c r="S154" s="47"/>
      <c r="T154" s="47"/>
      <c r="U154" s="47"/>
      <c r="V154" s="47"/>
      <c r="W154" s="47" t="s">
        <v>356</v>
      </c>
      <c r="X154" s="47">
        <v>3</v>
      </c>
      <c r="Y154" s="47">
        <v>2</v>
      </c>
      <c r="Z154" s="47" t="s">
        <v>324</v>
      </c>
      <c r="AA154" s="47"/>
    </row>
    <row r="155" spans="3:27" x14ac:dyDescent="0.35">
      <c r="C155" s="45" t="s">
        <v>391</v>
      </c>
      <c r="D155" s="45">
        <v>1</v>
      </c>
      <c r="E155" s="46">
        <v>151</v>
      </c>
      <c r="F155" s="47" t="s">
        <v>392</v>
      </c>
      <c r="G155" s="47">
        <v>16.52</v>
      </c>
      <c r="H155" s="47">
        <v>15.64</v>
      </c>
      <c r="I155" s="47">
        <v>2.2000000000000002</v>
      </c>
      <c r="J155" s="47">
        <v>13.13</v>
      </c>
      <c r="K155" s="47">
        <v>4.5</v>
      </c>
      <c r="L155" s="47">
        <v>12.5</v>
      </c>
      <c r="M155" s="47">
        <v>10.08</v>
      </c>
      <c r="N155" s="47">
        <v>11.13</v>
      </c>
      <c r="O155" s="47">
        <v>3.1</v>
      </c>
      <c r="P155" s="47" t="s">
        <v>569</v>
      </c>
      <c r="Q155" s="47"/>
      <c r="R155" s="47"/>
      <c r="S155" s="47"/>
      <c r="T155" s="47"/>
      <c r="U155" s="47"/>
      <c r="V155" s="47"/>
      <c r="W155" s="47" t="s">
        <v>376</v>
      </c>
      <c r="X155" s="47">
        <v>12</v>
      </c>
      <c r="Y155" s="47">
        <v>2</v>
      </c>
      <c r="Z155" s="47" t="s">
        <v>323</v>
      </c>
      <c r="AA155" s="47"/>
    </row>
    <row r="156" spans="3:27" x14ac:dyDescent="0.35">
      <c r="C156" s="45" t="s">
        <v>391</v>
      </c>
      <c r="D156" s="45">
        <v>2</v>
      </c>
      <c r="E156" s="46" t="s">
        <v>393</v>
      </c>
      <c r="F156" s="47" t="s">
        <v>343</v>
      </c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 t="s">
        <v>345</v>
      </c>
      <c r="X156" s="47" t="s">
        <v>333</v>
      </c>
      <c r="Y156" s="47">
        <v>2</v>
      </c>
      <c r="Z156" s="47" t="s">
        <v>323</v>
      </c>
      <c r="AA156" s="47"/>
    </row>
    <row r="157" spans="3:27" x14ac:dyDescent="0.35">
      <c r="C157" s="45" t="s">
        <v>391</v>
      </c>
      <c r="D157" s="45">
        <v>4</v>
      </c>
      <c r="E157" s="46">
        <v>153</v>
      </c>
      <c r="F157" s="47">
        <v>1.4</v>
      </c>
      <c r="G157" s="47">
        <v>13.02</v>
      </c>
      <c r="H157" s="47">
        <v>11.7</v>
      </c>
      <c r="I157" s="47">
        <v>2.2000000000000002</v>
      </c>
      <c r="J157" s="47">
        <v>13.09</v>
      </c>
      <c r="K157" s="47">
        <v>4.5</v>
      </c>
      <c r="L157" s="47">
        <v>12.5</v>
      </c>
      <c r="M157" s="47">
        <v>10.08</v>
      </c>
      <c r="N157" s="47">
        <v>11.13</v>
      </c>
      <c r="O157" s="47">
        <v>3.1</v>
      </c>
      <c r="P157" s="47" t="s">
        <v>569</v>
      </c>
      <c r="R157" s="47"/>
      <c r="S157" s="47"/>
      <c r="T157" s="47"/>
      <c r="U157" s="47"/>
      <c r="V157" s="47"/>
      <c r="W157" s="47" t="s">
        <v>345</v>
      </c>
      <c r="X157" s="47">
        <v>6</v>
      </c>
      <c r="Y157" s="47">
        <v>1</v>
      </c>
      <c r="Z157" s="47" t="s">
        <v>324</v>
      </c>
      <c r="AA157" s="47" t="s">
        <v>394</v>
      </c>
    </row>
    <row r="158" spans="3:27" x14ac:dyDescent="0.35">
      <c r="C158" s="45" t="s">
        <v>391</v>
      </c>
      <c r="D158" s="45">
        <v>4</v>
      </c>
      <c r="E158" s="46">
        <v>154</v>
      </c>
      <c r="F158" s="47" t="s">
        <v>395</v>
      </c>
      <c r="G158" s="47">
        <v>18.84</v>
      </c>
      <c r="H158" s="47">
        <v>16.47</v>
      </c>
      <c r="I158" s="47">
        <v>2.2999999999999998</v>
      </c>
      <c r="J158" s="47">
        <v>13.14</v>
      </c>
      <c r="K158" s="47">
        <v>4.5</v>
      </c>
      <c r="L158" s="47">
        <v>12.5</v>
      </c>
      <c r="M158" s="47">
        <v>10.11</v>
      </c>
      <c r="N158" s="47">
        <v>11.17</v>
      </c>
      <c r="O158" s="47">
        <v>3.1</v>
      </c>
      <c r="P158" s="47" t="s">
        <v>559</v>
      </c>
      <c r="Q158" s="47"/>
      <c r="R158" s="47" t="s">
        <v>366</v>
      </c>
      <c r="S158" s="47"/>
      <c r="T158" s="47"/>
      <c r="U158" s="47"/>
      <c r="V158" s="47"/>
      <c r="W158" s="47" t="s">
        <v>338</v>
      </c>
      <c r="X158" s="47">
        <v>1</v>
      </c>
      <c r="Y158" s="47">
        <v>2</v>
      </c>
      <c r="Z158" s="47" t="s">
        <v>323</v>
      </c>
      <c r="AA158" s="47"/>
    </row>
    <row r="159" spans="3:27" x14ac:dyDescent="0.35">
      <c r="C159" s="45" t="s">
        <v>396</v>
      </c>
      <c r="D159" s="45">
        <v>2</v>
      </c>
      <c r="E159" s="46">
        <v>155</v>
      </c>
      <c r="F159" s="47" t="s">
        <v>329</v>
      </c>
      <c r="G159" s="47">
        <v>50.19</v>
      </c>
      <c r="H159" s="47">
        <v>38.479999999999997</v>
      </c>
      <c r="I159" s="47">
        <v>2.2999999999999998</v>
      </c>
      <c r="J159" s="47">
        <v>13.13</v>
      </c>
      <c r="K159" s="47">
        <v>4.3</v>
      </c>
      <c r="L159" s="47">
        <v>12.1</v>
      </c>
      <c r="M159" s="47">
        <v>10.17</v>
      </c>
      <c r="N159" s="47">
        <v>11.17</v>
      </c>
      <c r="O159" s="47">
        <v>3.2</v>
      </c>
      <c r="P159" s="47" t="s">
        <v>563</v>
      </c>
      <c r="Q159" s="47"/>
      <c r="R159" s="47"/>
      <c r="S159" s="47"/>
      <c r="T159" s="47"/>
      <c r="U159" s="47"/>
      <c r="V159" s="47"/>
      <c r="W159" s="47" t="s">
        <v>322</v>
      </c>
      <c r="X159" s="47">
        <v>13</v>
      </c>
      <c r="Y159" s="47">
        <v>1</v>
      </c>
      <c r="Z159" s="47" t="s">
        <v>323</v>
      </c>
      <c r="AA159" s="47"/>
    </row>
    <row r="160" spans="3:27" x14ac:dyDescent="0.35">
      <c r="C160" s="45" t="s">
        <v>396</v>
      </c>
      <c r="D160" s="45">
        <v>3</v>
      </c>
      <c r="E160" s="46">
        <v>156</v>
      </c>
      <c r="F160" s="47">
        <v>1.1000000000000001</v>
      </c>
      <c r="G160" s="47">
        <v>12.28</v>
      </c>
      <c r="H160" s="47">
        <v>11.26</v>
      </c>
      <c r="I160" s="47">
        <v>2.2999999999999998</v>
      </c>
      <c r="J160" s="47">
        <v>13.13</v>
      </c>
      <c r="K160" s="47">
        <v>4.0999999999999996</v>
      </c>
      <c r="L160" s="47">
        <v>12.5</v>
      </c>
      <c r="M160" s="47">
        <v>10.01</v>
      </c>
      <c r="N160" s="47">
        <v>11.17</v>
      </c>
      <c r="O160" s="47">
        <v>3.1</v>
      </c>
      <c r="P160" s="47" t="s">
        <v>567</v>
      </c>
      <c r="Q160" s="47"/>
      <c r="R160" s="47"/>
      <c r="S160" s="47"/>
      <c r="T160" s="47"/>
      <c r="U160" s="47"/>
      <c r="V160" s="47"/>
      <c r="W160" s="47" t="s">
        <v>331</v>
      </c>
      <c r="X160" s="47" t="s">
        <v>331</v>
      </c>
      <c r="Y160" s="47">
        <v>2</v>
      </c>
      <c r="Z160" s="47"/>
      <c r="AA160" s="47"/>
    </row>
    <row r="161" spans="3:27" x14ac:dyDescent="0.35">
      <c r="C161" s="45" t="s">
        <v>396</v>
      </c>
      <c r="D161" s="45">
        <v>4</v>
      </c>
      <c r="E161" s="46">
        <v>157</v>
      </c>
      <c r="F161" s="47">
        <v>1.5</v>
      </c>
      <c r="G161" s="47">
        <v>17.850000000000001</v>
      </c>
      <c r="H161" s="47">
        <v>16.63</v>
      </c>
      <c r="I161" s="47">
        <v>2.1</v>
      </c>
      <c r="J161" s="47">
        <v>13.13</v>
      </c>
      <c r="K161" s="47">
        <v>4.5</v>
      </c>
      <c r="L161" s="47">
        <v>12.5</v>
      </c>
      <c r="M161" s="47">
        <v>10.01</v>
      </c>
      <c r="N161" s="47">
        <v>11.17</v>
      </c>
      <c r="O161" s="47">
        <v>3.2</v>
      </c>
      <c r="P161" s="47" t="s">
        <v>565</v>
      </c>
      <c r="Q161" s="47"/>
      <c r="R161" s="47"/>
      <c r="S161" s="47"/>
      <c r="T161" s="47"/>
      <c r="U161" s="47"/>
      <c r="V161" s="47"/>
      <c r="W161" s="47" t="s">
        <v>322</v>
      </c>
      <c r="X161" s="47">
        <v>17</v>
      </c>
      <c r="Y161" s="47">
        <v>2</v>
      </c>
      <c r="Z161" s="47" t="s">
        <v>323</v>
      </c>
      <c r="AA161" s="47"/>
    </row>
    <row r="162" spans="3:27" x14ac:dyDescent="0.35">
      <c r="C162" s="45" t="s">
        <v>396</v>
      </c>
      <c r="D162" s="45">
        <v>4</v>
      </c>
      <c r="E162" s="46">
        <v>158</v>
      </c>
      <c r="F162" s="47">
        <v>1.1000000000000001</v>
      </c>
      <c r="G162" s="47">
        <v>28.41</v>
      </c>
      <c r="H162" s="47">
        <v>25.83</v>
      </c>
      <c r="I162" s="47">
        <v>2.2999999999999998</v>
      </c>
      <c r="J162" s="47">
        <v>13.13</v>
      </c>
      <c r="K162" s="47">
        <v>4.5</v>
      </c>
      <c r="L162" s="47">
        <v>12.5</v>
      </c>
      <c r="M162" s="47">
        <v>10.01</v>
      </c>
      <c r="N162" s="47">
        <v>11.17</v>
      </c>
      <c r="O162" s="47">
        <v>3.1</v>
      </c>
      <c r="P162" s="47" t="s">
        <v>559</v>
      </c>
      <c r="Q162" s="47">
        <v>6</v>
      </c>
      <c r="R162" s="47"/>
      <c r="S162" s="47"/>
      <c r="T162" s="47"/>
      <c r="U162" s="47"/>
      <c r="V162" s="47"/>
      <c r="W162" s="47" t="s">
        <v>331</v>
      </c>
      <c r="X162" s="47" t="s">
        <v>331</v>
      </c>
      <c r="Y162" s="47">
        <v>1</v>
      </c>
      <c r="Z162" s="47" t="s">
        <v>323</v>
      </c>
      <c r="AA162" s="47"/>
    </row>
    <row r="163" spans="3:27" x14ac:dyDescent="0.35">
      <c r="C163" s="45" t="s">
        <v>397</v>
      </c>
      <c r="D163" s="45">
        <v>1</v>
      </c>
      <c r="E163" s="46">
        <v>159</v>
      </c>
      <c r="F163" s="47" t="s">
        <v>355</v>
      </c>
      <c r="G163" s="47">
        <v>18.2</v>
      </c>
      <c r="H163" s="47">
        <v>13.67</v>
      </c>
      <c r="I163" s="47">
        <v>2.2999999999999998</v>
      </c>
      <c r="J163" s="47">
        <v>13.13</v>
      </c>
      <c r="K163" s="47">
        <v>4.0999999999999996</v>
      </c>
      <c r="L163" s="47">
        <v>12.5</v>
      </c>
      <c r="M163" s="47">
        <v>10.01</v>
      </c>
      <c r="N163" s="47">
        <v>11.11</v>
      </c>
      <c r="O163" s="47">
        <v>3.1</v>
      </c>
      <c r="P163" s="47" t="s">
        <v>559</v>
      </c>
      <c r="Q163" s="47"/>
      <c r="R163" s="47"/>
      <c r="S163" s="47"/>
      <c r="T163" s="47"/>
      <c r="U163" s="47"/>
      <c r="V163" s="47"/>
      <c r="W163" s="47" t="s">
        <v>338</v>
      </c>
      <c r="X163" s="47">
        <v>1</v>
      </c>
      <c r="Y163" s="47">
        <v>2</v>
      </c>
      <c r="Z163" s="47" t="s">
        <v>323</v>
      </c>
      <c r="AA163" s="47"/>
    </row>
    <row r="164" spans="3:27" x14ac:dyDescent="0.35">
      <c r="C164" s="45" t="s">
        <v>397</v>
      </c>
      <c r="D164" s="45">
        <v>1</v>
      </c>
      <c r="E164" s="46">
        <v>160</v>
      </c>
      <c r="F164" s="47" t="s">
        <v>355</v>
      </c>
      <c r="G164" s="47">
        <v>16.95</v>
      </c>
      <c r="H164" s="47">
        <v>14.4</v>
      </c>
      <c r="I164" s="47">
        <v>2.2999999999999998</v>
      </c>
      <c r="J164" s="47">
        <v>13.13</v>
      </c>
      <c r="K164" s="47">
        <v>4.5</v>
      </c>
      <c r="L164" s="47">
        <v>12.5</v>
      </c>
      <c r="M164" s="47">
        <v>10.01</v>
      </c>
      <c r="N164" s="47">
        <v>11.17</v>
      </c>
      <c r="O164" s="47">
        <v>3.1</v>
      </c>
      <c r="P164" s="47" t="s">
        <v>567</v>
      </c>
      <c r="Q164" s="47"/>
      <c r="R164" s="47" t="s">
        <v>366</v>
      </c>
      <c r="S164" s="47"/>
      <c r="T164" s="47"/>
      <c r="U164" s="47"/>
      <c r="V164" s="47"/>
      <c r="W164" s="47" t="s">
        <v>338</v>
      </c>
      <c r="X164" s="47">
        <v>1</v>
      </c>
      <c r="Y164" s="47">
        <v>2</v>
      </c>
      <c r="Z164" s="47" t="s">
        <v>324</v>
      </c>
      <c r="AA164" s="47"/>
    </row>
    <row r="165" spans="3:27" x14ac:dyDescent="0.35">
      <c r="C165" s="45" t="s">
        <v>397</v>
      </c>
      <c r="D165" s="45">
        <v>2</v>
      </c>
      <c r="E165" s="46">
        <v>161</v>
      </c>
      <c r="F165" s="47" t="s">
        <v>358</v>
      </c>
      <c r="G165" s="47">
        <v>19.02</v>
      </c>
      <c r="H165" s="47">
        <v>16.190000000000001</v>
      </c>
      <c r="I165" s="47">
        <v>2.2999999999999998</v>
      </c>
      <c r="J165" s="47">
        <v>13.13</v>
      </c>
      <c r="K165" s="47">
        <v>4.5</v>
      </c>
      <c r="L165" s="47">
        <v>12.5</v>
      </c>
      <c r="M165" s="47">
        <v>10.11</v>
      </c>
      <c r="N165" s="47">
        <v>11.17</v>
      </c>
      <c r="O165" s="47">
        <v>3.1</v>
      </c>
      <c r="P165" s="47" t="s">
        <v>559</v>
      </c>
      <c r="Q165" s="47"/>
      <c r="R165" s="47" t="s">
        <v>366</v>
      </c>
      <c r="S165" s="47"/>
      <c r="T165" s="47"/>
      <c r="U165" s="47"/>
      <c r="V165" s="47"/>
      <c r="W165" s="47" t="s">
        <v>338</v>
      </c>
      <c r="X165" s="47">
        <v>1</v>
      </c>
      <c r="Y165" s="47">
        <v>2</v>
      </c>
      <c r="Z165" s="47" t="s">
        <v>324</v>
      </c>
      <c r="AA165" s="47"/>
    </row>
    <row r="166" spans="3:27" x14ac:dyDescent="0.35">
      <c r="C166" s="45" t="s">
        <v>397</v>
      </c>
      <c r="D166" s="45">
        <v>3</v>
      </c>
      <c r="E166" s="46">
        <v>162</v>
      </c>
      <c r="F166" s="47">
        <v>1.5</v>
      </c>
      <c r="G166" s="47">
        <v>15.84</v>
      </c>
      <c r="H166" s="47">
        <v>13.71</v>
      </c>
      <c r="I166" s="47">
        <v>2.1</v>
      </c>
      <c r="J166" s="47">
        <v>13.13</v>
      </c>
      <c r="K166" s="47">
        <v>4.3</v>
      </c>
      <c r="L166" s="47">
        <v>12.5</v>
      </c>
      <c r="M166" s="47">
        <v>10.01</v>
      </c>
      <c r="N166" s="47">
        <v>11.17</v>
      </c>
      <c r="O166" s="47">
        <v>3.2</v>
      </c>
      <c r="P166" s="47" t="s">
        <v>565</v>
      </c>
      <c r="Q166" s="47"/>
      <c r="R166" s="47"/>
      <c r="S166" s="47"/>
      <c r="T166" s="47"/>
      <c r="U166" s="47"/>
      <c r="V166" s="47"/>
      <c r="W166" s="47" t="s">
        <v>322</v>
      </c>
      <c r="X166" s="47">
        <v>17</v>
      </c>
      <c r="Y166" s="47">
        <v>0</v>
      </c>
      <c r="Z166" s="47" t="s">
        <v>324</v>
      </c>
      <c r="AA166" s="47"/>
    </row>
    <row r="167" spans="3:27" x14ac:dyDescent="0.35">
      <c r="C167" s="45" t="s">
        <v>397</v>
      </c>
      <c r="D167" s="45">
        <v>5</v>
      </c>
      <c r="E167" s="46">
        <v>163</v>
      </c>
      <c r="F167" s="47" t="s">
        <v>398</v>
      </c>
      <c r="G167" s="47">
        <v>23.35</v>
      </c>
      <c r="H167" s="47">
        <v>22.08</v>
      </c>
      <c r="I167" s="47">
        <v>2.2000000000000002</v>
      </c>
      <c r="J167" s="47">
        <v>13.13</v>
      </c>
      <c r="K167" s="47">
        <v>4.0999999999999996</v>
      </c>
      <c r="L167" s="47">
        <v>12.5</v>
      </c>
      <c r="M167" s="47">
        <v>10.09</v>
      </c>
      <c r="N167" s="47">
        <v>11.11</v>
      </c>
      <c r="O167" s="47">
        <v>3.1</v>
      </c>
      <c r="P167" s="47" t="s">
        <v>561</v>
      </c>
      <c r="Q167" s="47"/>
      <c r="R167" s="47"/>
      <c r="S167" s="47"/>
      <c r="T167" s="47"/>
      <c r="U167" s="47"/>
      <c r="V167" s="47"/>
      <c r="W167" s="47" t="s">
        <v>376</v>
      </c>
      <c r="X167" s="47">
        <v>12</v>
      </c>
      <c r="Y167" s="47">
        <v>2</v>
      </c>
      <c r="Z167" s="47" t="s">
        <v>323</v>
      </c>
      <c r="AA167" s="47"/>
    </row>
    <row r="168" spans="3:27" x14ac:dyDescent="0.35">
      <c r="C168" s="45" t="s">
        <v>397</v>
      </c>
      <c r="D168" s="45">
        <v>6</v>
      </c>
      <c r="E168" s="46">
        <v>164</v>
      </c>
      <c r="F168" s="47">
        <v>1.4</v>
      </c>
      <c r="G168" s="47">
        <v>38.25</v>
      </c>
      <c r="H168" s="47">
        <v>29.12</v>
      </c>
      <c r="I168" s="47">
        <v>2.2999999999999998</v>
      </c>
      <c r="J168" s="47">
        <v>13.13</v>
      </c>
      <c r="K168" s="47">
        <v>4.0999999999999996</v>
      </c>
      <c r="L168" s="47">
        <v>12.1</v>
      </c>
      <c r="M168" s="47">
        <v>10.01</v>
      </c>
      <c r="N168" s="47">
        <v>11.11</v>
      </c>
      <c r="O168" s="47">
        <v>3.2</v>
      </c>
      <c r="P168" s="47" t="s">
        <v>565</v>
      </c>
      <c r="Q168" s="47"/>
      <c r="R168" s="47"/>
      <c r="S168" s="47"/>
      <c r="T168" s="47"/>
      <c r="U168" s="47"/>
      <c r="V168" s="47"/>
      <c r="W168" s="47" t="s">
        <v>322</v>
      </c>
      <c r="X168" s="47">
        <v>13</v>
      </c>
      <c r="Y168" s="47">
        <v>2</v>
      </c>
      <c r="Z168" s="47" t="s">
        <v>323</v>
      </c>
      <c r="AA168" s="47"/>
    </row>
    <row r="169" spans="3:27" x14ac:dyDescent="0.35">
      <c r="C169" s="45" t="s">
        <v>397</v>
      </c>
      <c r="D169" s="45">
        <v>6</v>
      </c>
      <c r="E169" s="46">
        <v>165</v>
      </c>
      <c r="F169" s="47" t="s">
        <v>325</v>
      </c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 t="s">
        <v>322</v>
      </c>
      <c r="X169" s="47">
        <v>17</v>
      </c>
      <c r="Y169" s="47">
        <v>1</v>
      </c>
      <c r="Z169" s="47" t="s">
        <v>323</v>
      </c>
      <c r="AA169" s="47"/>
    </row>
    <row r="170" spans="3:27" x14ac:dyDescent="0.35">
      <c r="C170" s="45" t="s">
        <v>397</v>
      </c>
      <c r="D170" s="45">
        <v>6</v>
      </c>
      <c r="E170" s="46">
        <v>166</v>
      </c>
      <c r="F170" s="47">
        <v>1.5</v>
      </c>
      <c r="G170" s="47">
        <v>21.11</v>
      </c>
      <c r="H170" s="47">
        <v>20.04</v>
      </c>
      <c r="I170" s="47">
        <v>2.2999999999999998</v>
      </c>
      <c r="J170" s="47">
        <v>13.13</v>
      </c>
      <c r="K170" s="47">
        <v>4.5</v>
      </c>
      <c r="L170" s="47">
        <v>12.5</v>
      </c>
      <c r="M170" s="47">
        <v>10.11</v>
      </c>
      <c r="N170" s="47">
        <v>11.17</v>
      </c>
      <c r="O170" s="47">
        <v>3.1</v>
      </c>
      <c r="P170" s="47" t="s">
        <v>567</v>
      </c>
      <c r="Q170" s="47"/>
      <c r="R170" s="47"/>
      <c r="S170" s="47"/>
      <c r="T170" s="47"/>
      <c r="U170" s="47">
        <v>7</v>
      </c>
      <c r="V170" s="47"/>
      <c r="W170" s="47" t="s">
        <v>338</v>
      </c>
      <c r="X170" s="47">
        <v>1</v>
      </c>
      <c r="Y170" s="47">
        <v>2</v>
      </c>
      <c r="Z170" s="47" t="s">
        <v>324</v>
      </c>
      <c r="AA170" s="47"/>
    </row>
    <row r="171" spans="3:27" x14ac:dyDescent="0.35">
      <c r="C171" s="45" t="s">
        <v>397</v>
      </c>
      <c r="D171" s="45">
        <v>7</v>
      </c>
      <c r="E171" s="46">
        <v>167</v>
      </c>
      <c r="F171" s="47" t="s">
        <v>375</v>
      </c>
      <c r="G171" s="47">
        <v>13.4</v>
      </c>
      <c r="H171" s="47">
        <v>11.9</v>
      </c>
      <c r="I171" s="47">
        <v>2.1</v>
      </c>
      <c r="J171" s="47">
        <v>13.13</v>
      </c>
      <c r="K171" s="47">
        <v>4.5</v>
      </c>
      <c r="L171" s="47">
        <v>12.1</v>
      </c>
      <c r="M171" s="47">
        <v>10.01</v>
      </c>
      <c r="N171" s="47">
        <v>11.13</v>
      </c>
      <c r="O171" s="47">
        <v>3.1</v>
      </c>
      <c r="P171" s="47" t="s">
        <v>567</v>
      </c>
      <c r="Q171" s="47"/>
      <c r="R171" s="47"/>
      <c r="S171" s="47"/>
      <c r="T171" s="47"/>
      <c r="U171" s="47">
        <v>7</v>
      </c>
      <c r="V171" s="47"/>
      <c r="W171" s="47" t="s">
        <v>370</v>
      </c>
      <c r="X171" s="47">
        <v>2</v>
      </c>
      <c r="Y171" s="47">
        <v>2</v>
      </c>
      <c r="Z171" s="47" t="s">
        <v>324</v>
      </c>
      <c r="AA171" s="47"/>
    </row>
    <row r="172" spans="3:27" x14ac:dyDescent="0.35">
      <c r="C172" s="45" t="s">
        <v>397</v>
      </c>
      <c r="D172" s="45">
        <v>8</v>
      </c>
      <c r="E172" s="46">
        <v>168</v>
      </c>
      <c r="F172" s="47">
        <v>1.5</v>
      </c>
      <c r="G172" s="47">
        <v>25.91</v>
      </c>
      <c r="H172" s="47">
        <v>21.67</v>
      </c>
      <c r="I172" s="47">
        <v>2.2999999999999998</v>
      </c>
      <c r="J172" s="47">
        <v>13.14</v>
      </c>
      <c r="K172" s="47">
        <v>4.5</v>
      </c>
      <c r="L172" s="47">
        <v>12.5</v>
      </c>
      <c r="M172" s="47">
        <v>10.01</v>
      </c>
      <c r="N172" s="47">
        <v>11.17</v>
      </c>
      <c r="O172" s="47">
        <v>3.1</v>
      </c>
      <c r="P172" s="47" t="s">
        <v>559</v>
      </c>
      <c r="Q172" s="47"/>
      <c r="R172" s="47"/>
      <c r="S172" s="47"/>
      <c r="T172" s="47"/>
      <c r="U172" s="47"/>
      <c r="V172" s="47"/>
      <c r="W172" s="47" t="s">
        <v>338</v>
      </c>
      <c r="X172" s="47">
        <v>1</v>
      </c>
      <c r="Y172" s="47">
        <v>2</v>
      </c>
      <c r="Z172" s="47" t="s">
        <v>324</v>
      </c>
      <c r="AA172" s="47"/>
    </row>
    <row r="173" spans="3:27" x14ac:dyDescent="0.35">
      <c r="C173" s="45" t="s">
        <v>399</v>
      </c>
      <c r="D173" s="45">
        <v>2</v>
      </c>
      <c r="E173" s="46">
        <v>169</v>
      </c>
      <c r="F173" s="47" t="s">
        <v>400</v>
      </c>
      <c r="G173" s="47">
        <v>22.49</v>
      </c>
      <c r="H173" s="47">
        <v>20.79</v>
      </c>
      <c r="I173" s="47">
        <v>2.1</v>
      </c>
      <c r="J173" s="47" t="s">
        <v>401</v>
      </c>
      <c r="K173" s="47">
        <v>4.0999999999999996</v>
      </c>
      <c r="L173" s="47">
        <v>12.5</v>
      </c>
      <c r="M173" s="47">
        <v>10.17</v>
      </c>
      <c r="N173" s="47">
        <v>11.13</v>
      </c>
      <c r="O173" s="47">
        <v>3.1</v>
      </c>
      <c r="P173" s="47" t="s">
        <v>565</v>
      </c>
      <c r="Q173" s="47"/>
      <c r="R173" s="47"/>
      <c r="S173" s="47"/>
      <c r="T173" s="47"/>
      <c r="U173" s="47"/>
      <c r="V173" s="47"/>
      <c r="W173" s="47" t="s">
        <v>376</v>
      </c>
      <c r="X173" s="47">
        <v>12</v>
      </c>
      <c r="Y173" s="47">
        <v>3</v>
      </c>
      <c r="Z173" s="47" t="s">
        <v>323</v>
      </c>
      <c r="AA173" s="47"/>
    </row>
    <row r="174" spans="3:27" x14ac:dyDescent="0.35">
      <c r="C174" s="45" t="s">
        <v>402</v>
      </c>
      <c r="D174" s="45">
        <v>1</v>
      </c>
      <c r="E174" s="46">
        <v>170</v>
      </c>
      <c r="F174" s="47">
        <v>1.5</v>
      </c>
      <c r="G174" s="47">
        <v>27.64</v>
      </c>
      <c r="H174" s="47">
        <v>24.77</v>
      </c>
      <c r="I174" s="47">
        <v>2.2999999999999998</v>
      </c>
      <c r="J174" s="47">
        <v>13.13</v>
      </c>
      <c r="K174" s="47">
        <v>4.5</v>
      </c>
      <c r="L174" s="47">
        <v>12.5</v>
      </c>
      <c r="M174" s="47">
        <v>10.17</v>
      </c>
      <c r="N174" s="47">
        <v>11.17</v>
      </c>
      <c r="O174" s="47">
        <v>3.1</v>
      </c>
      <c r="P174" s="47" t="s">
        <v>559</v>
      </c>
      <c r="Q174" s="47"/>
      <c r="R174" s="47"/>
      <c r="S174" s="47"/>
      <c r="T174" s="47"/>
      <c r="U174" s="47"/>
      <c r="V174" s="47"/>
      <c r="W174" s="47" t="s">
        <v>338</v>
      </c>
      <c r="X174" s="47">
        <v>1</v>
      </c>
      <c r="Y174" s="47">
        <v>2</v>
      </c>
      <c r="Z174" s="47" t="s">
        <v>323</v>
      </c>
      <c r="AA174" s="47"/>
    </row>
    <row r="175" spans="3:27" x14ac:dyDescent="0.35">
      <c r="C175" s="45" t="s">
        <v>402</v>
      </c>
      <c r="D175" s="45">
        <v>1</v>
      </c>
      <c r="E175" s="46">
        <v>171</v>
      </c>
      <c r="F175" s="47" t="s">
        <v>375</v>
      </c>
      <c r="G175" s="47">
        <v>13.39</v>
      </c>
      <c r="H175" s="47">
        <v>11.95</v>
      </c>
      <c r="I175" s="47">
        <v>2.2999999999999998</v>
      </c>
      <c r="J175" s="47">
        <v>13.13</v>
      </c>
      <c r="K175" s="47">
        <v>4.0999999999999996</v>
      </c>
      <c r="L175" s="47">
        <v>12.5</v>
      </c>
      <c r="M175" s="47">
        <v>10.17</v>
      </c>
      <c r="N175" s="47">
        <v>11.11</v>
      </c>
      <c r="O175" s="47">
        <v>3.1</v>
      </c>
      <c r="P175" s="47" t="s">
        <v>569</v>
      </c>
      <c r="Q175" s="47"/>
      <c r="R175" s="47"/>
      <c r="S175" s="47"/>
      <c r="T175" s="47"/>
      <c r="U175" s="47"/>
      <c r="V175" s="47"/>
      <c r="W175" s="47" t="s">
        <v>370</v>
      </c>
      <c r="X175" s="47">
        <v>2</v>
      </c>
      <c r="Y175" s="47">
        <v>3</v>
      </c>
      <c r="Z175" s="47" t="s">
        <v>324</v>
      </c>
      <c r="AA175" s="47"/>
    </row>
    <row r="176" spans="3:27" x14ac:dyDescent="0.35">
      <c r="C176" s="45" t="s">
        <v>403</v>
      </c>
      <c r="D176" s="45">
        <v>1</v>
      </c>
      <c r="E176" s="46">
        <v>172</v>
      </c>
      <c r="F176" s="47" t="s">
        <v>404</v>
      </c>
      <c r="G176" s="47">
        <v>16.62</v>
      </c>
      <c r="H176" s="47">
        <v>9.67</v>
      </c>
      <c r="I176" s="47">
        <v>2.1</v>
      </c>
      <c r="J176" s="47">
        <v>13.13</v>
      </c>
      <c r="K176" s="47">
        <v>4.0999999999999996</v>
      </c>
      <c r="L176" s="47">
        <v>12.5</v>
      </c>
      <c r="M176" s="47">
        <v>10.18</v>
      </c>
      <c r="N176" s="47">
        <v>11.14</v>
      </c>
      <c r="O176" s="47">
        <v>3.2</v>
      </c>
      <c r="P176" s="47" t="s">
        <v>565</v>
      </c>
      <c r="Q176" s="47"/>
      <c r="R176" s="47"/>
      <c r="S176" s="47"/>
      <c r="T176" s="47"/>
      <c r="U176" s="47"/>
      <c r="V176" s="47"/>
      <c r="W176" s="47" t="s">
        <v>345</v>
      </c>
      <c r="X176" s="47">
        <v>7</v>
      </c>
      <c r="Y176" s="47">
        <v>2</v>
      </c>
      <c r="Z176" s="47" t="s">
        <v>324</v>
      </c>
      <c r="AA176" s="47"/>
    </row>
    <row r="177" spans="3:27" x14ac:dyDescent="0.35">
      <c r="C177" s="45" t="s">
        <v>405</v>
      </c>
      <c r="D177" s="45">
        <v>1</v>
      </c>
      <c r="E177" s="46">
        <v>173</v>
      </c>
      <c r="F177" s="47">
        <v>1.1000000000000001</v>
      </c>
      <c r="G177" s="47">
        <v>14.58</v>
      </c>
      <c r="H177" s="47">
        <v>13.62</v>
      </c>
      <c r="I177" s="47">
        <v>2.2999999999999998</v>
      </c>
      <c r="J177" s="47">
        <v>13.13</v>
      </c>
      <c r="K177" s="47">
        <v>4.0999999999999996</v>
      </c>
      <c r="L177" s="47">
        <v>12.5</v>
      </c>
      <c r="M177" s="47">
        <v>10.11</v>
      </c>
      <c r="N177" s="47">
        <v>11.17</v>
      </c>
      <c r="O177" s="47">
        <v>3.1</v>
      </c>
      <c r="P177" s="47" t="s">
        <v>569</v>
      </c>
      <c r="Q177" s="47"/>
      <c r="R177" s="47"/>
      <c r="S177" s="47"/>
      <c r="T177" s="47"/>
      <c r="U177" s="47"/>
      <c r="V177" s="47"/>
      <c r="W177" s="47" t="s">
        <v>331</v>
      </c>
      <c r="X177" s="47" t="s">
        <v>331</v>
      </c>
      <c r="Y177" s="47"/>
      <c r="Z177" s="47" t="s">
        <v>323</v>
      </c>
      <c r="AA177" s="47"/>
    </row>
    <row r="178" spans="3:27" x14ac:dyDescent="0.35">
      <c r="C178" s="45" t="s">
        <v>406</v>
      </c>
      <c r="D178" s="45">
        <v>1</v>
      </c>
      <c r="E178" s="46">
        <v>174</v>
      </c>
      <c r="F178" s="47" t="s">
        <v>407</v>
      </c>
      <c r="G178" s="47">
        <v>15.46</v>
      </c>
      <c r="H178" s="47">
        <v>14.98</v>
      </c>
      <c r="I178" s="47">
        <v>2.2999999999999998</v>
      </c>
      <c r="J178" s="47">
        <v>13.13</v>
      </c>
      <c r="K178" s="47">
        <v>4.0999999999999996</v>
      </c>
      <c r="L178" s="47">
        <v>12.5</v>
      </c>
      <c r="M178" s="47">
        <v>10.08</v>
      </c>
      <c r="N178" s="47">
        <v>11.13</v>
      </c>
      <c r="O178" s="47">
        <v>3.1</v>
      </c>
      <c r="P178" s="47" t="s">
        <v>569</v>
      </c>
      <c r="Q178" s="47"/>
      <c r="R178" s="47"/>
      <c r="S178" s="47"/>
      <c r="T178" s="47"/>
      <c r="U178" s="47"/>
      <c r="V178" s="47"/>
      <c r="W178" s="47" t="s">
        <v>370</v>
      </c>
      <c r="X178" s="47">
        <v>2</v>
      </c>
      <c r="Y178" s="47">
        <v>2</v>
      </c>
      <c r="Z178" s="47" t="s">
        <v>323</v>
      </c>
      <c r="AA178" s="47"/>
    </row>
    <row r="179" spans="3:27" x14ac:dyDescent="0.35">
      <c r="C179" s="45" t="s">
        <v>406</v>
      </c>
      <c r="D179" s="45">
        <v>1</v>
      </c>
      <c r="E179" s="46">
        <v>175</v>
      </c>
      <c r="F179" s="47" t="s">
        <v>408</v>
      </c>
      <c r="G179" s="47">
        <v>15.21</v>
      </c>
      <c r="H179" s="47">
        <v>10.49</v>
      </c>
      <c r="I179" s="47">
        <v>2.2999999999999998</v>
      </c>
      <c r="J179" s="47">
        <v>13.13</v>
      </c>
      <c r="K179" s="47">
        <v>4.0999999999999996</v>
      </c>
      <c r="L179" s="47">
        <v>12.5</v>
      </c>
      <c r="M179" s="47">
        <v>10.08</v>
      </c>
      <c r="N179" s="47">
        <v>11.13</v>
      </c>
      <c r="O179" s="47">
        <v>3.1</v>
      </c>
      <c r="P179" s="47" t="s">
        <v>559</v>
      </c>
      <c r="Q179" s="47"/>
      <c r="R179" s="47"/>
      <c r="S179" s="47"/>
      <c r="T179" s="47"/>
      <c r="U179" s="47"/>
      <c r="V179" s="47"/>
      <c r="W179" s="47" t="s">
        <v>370</v>
      </c>
      <c r="X179" s="47">
        <v>2</v>
      </c>
      <c r="Y179" s="47">
        <v>2</v>
      </c>
      <c r="Z179" s="47" t="s">
        <v>323</v>
      </c>
      <c r="AA179" s="47"/>
    </row>
    <row r="180" spans="3:27" x14ac:dyDescent="0.35">
      <c r="C180" s="45" t="s">
        <v>409</v>
      </c>
      <c r="D180" s="45">
        <v>1</v>
      </c>
      <c r="E180" s="46">
        <v>176</v>
      </c>
      <c r="F180" s="47" t="s">
        <v>358</v>
      </c>
      <c r="G180" s="47">
        <v>26.41</v>
      </c>
      <c r="H180" s="47">
        <v>21.67</v>
      </c>
      <c r="I180" s="47">
        <v>2.2999999999999998</v>
      </c>
      <c r="J180" s="47">
        <v>13.13</v>
      </c>
      <c r="K180" s="47">
        <v>4.5</v>
      </c>
      <c r="L180" s="47">
        <v>12.5</v>
      </c>
      <c r="M180" s="47">
        <v>10.11</v>
      </c>
      <c r="N180" s="47">
        <v>11.13</v>
      </c>
      <c r="O180" s="47">
        <v>3.1</v>
      </c>
      <c r="P180" s="47" t="s">
        <v>565</v>
      </c>
      <c r="Q180" s="47"/>
      <c r="R180" s="47"/>
      <c r="S180" s="47"/>
      <c r="T180" s="47"/>
      <c r="U180" s="47"/>
      <c r="V180" s="47"/>
      <c r="W180" s="47" t="s">
        <v>338</v>
      </c>
      <c r="X180" s="47">
        <v>1</v>
      </c>
      <c r="Y180" s="47">
        <v>2</v>
      </c>
      <c r="Z180" s="47" t="s">
        <v>324</v>
      </c>
      <c r="AA180" s="47"/>
    </row>
    <row r="181" spans="3:27" x14ac:dyDescent="0.35">
      <c r="C181" s="45" t="s">
        <v>410</v>
      </c>
      <c r="D181" s="45">
        <v>1</v>
      </c>
      <c r="E181" s="46">
        <v>177</v>
      </c>
      <c r="F181" s="47" t="s">
        <v>358</v>
      </c>
      <c r="G181" s="47">
        <v>30.79</v>
      </c>
      <c r="H181" s="47">
        <v>27.06</v>
      </c>
      <c r="I181" s="47">
        <v>2.2999999999999998</v>
      </c>
      <c r="J181" s="47">
        <v>13.13</v>
      </c>
      <c r="K181" s="47">
        <v>4.5</v>
      </c>
      <c r="L181" s="47">
        <v>12.5</v>
      </c>
      <c r="M181" s="47">
        <v>10.01</v>
      </c>
      <c r="N181" s="47">
        <v>11.13</v>
      </c>
      <c r="O181" s="47">
        <v>3.1</v>
      </c>
      <c r="P181" s="47" t="s">
        <v>564</v>
      </c>
      <c r="Q181" s="47"/>
      <c r="R181" s="47"/>
      <c r="S181" s="47"/>
      <c r="T181" s="47"/>
      <c r="U181" s="47"/>
      <c r="V181" s="47"/>
      <c r="W181" s="47" t="s">
        <v>338</v>
      </c>
      <c r="X181" s="47">
        <v>1</v>
      </c>
      <c r="Y181" s="47">
        <v>2</v>
      </c>
      <c r="Z181" s="47" t="s">
        <v>324</v>
      </c>
      <c r="AA181" s="47"/>
    </row>
    <row r="182" spans="3:27" x14ac:dyDescent="0.35">
      <c r="C182" s="45" t="s">
        <v>411</v>
      </c>
      <c r="D182" s="45">
        <v>2</v>
      </c>
      <c r="E182" s="46">
        <v>178</v>
      </c>
      <c r="F182" s="47" t="s">
        <v>375</v>
      </c>
      <c r="G182" s="47">
        <v>14.36</v>
      </c>
      <c r="H182" s="47">
        <v>14.02</v>
      </c>
      <c r="I182" s="47">
        <v>2.2999999999999998</v>
      </c>
      <c r="J182" s="47">
        <v>13.15</v>
      </c>
      <c r="K182" s="47">
        <v>4.0999999999999996</v>
      </c>
      <c r="L182" s="47">
        <v>12.5</v>
      </c>
      <c r="M182" s="47">
        <v>10.08</v>
      </c>
      <c r="N182" s="47">
        <v>11.14</v>
      </c>
      <c r="O182" s="47">
        <v>3.1</v>
      </c>
      <c r="P182" s="47" t="s">
        <v>569</v>
      </c>
      <c r="Q182" s="47"/>
      <c r="R182" s="47"/>
      <c r="S182" s="47"/>
      <c r="T182" s="47"/>
      <c r="U182" s="47"/>
      <c r="V182" s="47"/>
      <c r="W182" s="47" t="s">
        <v>370</v>
      </c>
      <c r="X182" s="47">
        <v>2</v>
      </c>
      <c r="Y182" s="47">
        <v>2</v>
      </c>
      <c r="Z182" s="47" t="s">
        <v>324</v>
      </c>
      <c r="AA182" s="47"/>
    </row>
    <row r="183" spans="3:27" x14ac:dyDescent="0.35">
      <c r="C183" s="45" t="s">
        <v>412</v>
      </c>
      <c r="D183" s="45">
        <v>1</v>
      </c>
      <c r="E183" s="46">
        <v>179</v>
      </c>
      <c r="F183" s="47" t="s">
        <v>358</v>
      </c>
      <c r="G183" s="47">
        <v>34.840000000000003</v>
      </c>
      <c r="H183" s="47">
        <v>30.82</v>
      </c>
      <c r="I183" s="47">
        <v>2.2999999999999998</v>
      </c>
      <c r="J183" s="47">
        <v>13.13</v>
      </c>
      <c r="K183" s="47">
        <v>4.5</v>
      </c>
      <c r="L183" s="47">
        <v>12.5</v>
      </c>
      <c r="M183" s="47">
        <v>10.01</v>
      </c>
      <c r="N183" s="47">
        <v>11.17</v>
      </c>
      <c r="O183" s="47">
        <v>3.1</v>
      </c>
      <c r="P183" s="47" t="s">
        <v>559</v>
      </c>
      <c r="Q183" s="47"/>
      <c r="R183" s="47"/>
      <c r="S183" s="47"/>
      <c r="T183" s="47"/>
      <c r="U183" s="47">
        <v>5</v>
      </c>
      <c r="V183" s="47"/>
      <c r="W183" s="47" t="s">
        <v>338</v>
      </c>
      <c r="X183" s="47">
        <v>1</v>
      </c>
      <c r="Y183" s="47">
        <v>2</v>
      </c>
      <c r="Z183" s="47" t="s">
        <v>323</v>
      </c>
      <c r="AA183" s="47"/>
    </row>
    <row r="184" spans="3:27" x14ac:dyDescent="0.35">
      <c r="C184" s="45" t="s">
        <v>412</v>
      </c>
      <c r="D184" s="45">
        <v>1</v>
      </c>
      <c r="E184" s="46">
        <v>180</v>
      </c>
      <c r="F184" s="47" t="s">
        <v>355</v>
      </c>
      <c r="G184" s="47">
        <v>24.37</v>
      </c>
      <c r="H184" s="47">
        <v>20.54</v>
      </c>
      <c r="I184" s="47">
        <v>2.2999999999999998</v>
      </c>
      <c r="J184" s="47">
        <v>13.13</v>
      </c>
      <c r="K184" s="47">
        <v>4.5</v>
      </c>
      <c r="L184" s="47">
        <v>12.5</v>
      </c>
      <c r="M184" s="47">
        <v>10.01</v>
      </c>
      <c r="N184" s="47">
        <v>11.11</v>
      </c>
      <c r="O184" s="47">
        <v>3.1</v>
      </c>
      <c r="P184" s="47" t="s">
        <v>564</v>
      </c>
      <c r="Q184" s="47"/>
      <c r="R184" s="47"/>
      <c r="S184" s="47"/>
      <c r="T184" s="47"/>
      <c r="U184" s="47"/>
      <c r="V184" s="47"/>
      <c r="W184" s="47" t="s">
        <v>338</v>
      </c>
      <c r="X184" s="47">
        <v>1</v>
      </c>
      <c r="Y184" s="47">
        <v>2</v>
      </c>
      <c r="Z184" s="47" t="s">
        <v>323</v>
      </c>
      <c r="AA184" s="47"/>
    </row>
    <row r="185" spans="3:27" x14ac:dyDescent="0.35">
      <c r="C185" s="45" t="s">
        <v>412</v>
      </c>
      <c r="D185" s="45">
        <v>1</v>
      </c>
      <c r="E185" s="46">
        <v>181</v>
      </c>
      <c r="F185" s="47" t="s">
        <v>355</v>
      </c>
      <c r="G185" s="47">
        <v>17.760000000000002</v>
      </c>
      <c r="H185" s="47">
        <v>14.45</v>
      </c>
      <c r="I185" s="47">
        <v>2.2999999999999998</v>
      </c>
      <c r="J185" s="47">
        <v>13.13</v>
      </c>
      <c r="K185" s="47">
        <v>4.5</v>
      </c>
      <c r="L185" s="47">
        <v>12.5</v>
      </c>
      <c r="M185" s="47">
        <v>10.01</v>
      </c>
      <c r="N185" s="47">
        <v>11.17</v>
      </c>
      <c r="O185" s="47">
        <v>3.1</v>
      </c>
      <c r="P185" s="47" t="s">
        <v>559</v>
      </c>
      <c r="Q185" s="47"/>
      <c r="R185" s="47"/>
      <c r="S185" s="47"/>
      <c r="T185" s="47"/>
      <c r="U185" s="47"/>
      <c r="V185" s="47"/>
      <c r="W185" s="47" t="s">
        <v>338</v>
      </c>
      <c r="X185" s="47">
        <v>1</v>
      </c>
      <c r="Y185" s="47">
        <v>0</v>
      </c>
      <c r="Z185" s="47" t="s">
        <v>324</v>
      </c>
      <c r="AA185" s="47"/>
    </row>
    <row r="186" spans="3:27" x14ac:dyDescent="0.35">
      <c r="C186" s="45" t="s">
        <v>412</v>
      </c>
      <c r="D186" s="45">
        <v>1</v>
      </c>
      <c r="E186" s="46">
        <v>182</v>
      </c>
      <c r="F186" s="47" t="s">
        <v>355</v>
      </c>
      <c r="G186" s="47">
        <v>21.65</v>
      </c>
      <c r="H186" s="47">
        <v>19.79</v>
      </c>
      <c r="I186" s="47">
        <v>2.2999999999999998</v>
      </c>
      <c r="J186" s="47">
        <v>13.13</v>
      </c>
      <c r="K186" s="47">
        <v>4.5</v>
      </c>
      <c r="L186" s="47">
        <v>12.5</v>
      </c>
      <c r="M186" s="47">
        <v>10.01</v>
      </c>
      <c r="N186" s="47">
        <v>11.17</v>
      </c>
      <c r="O186" s="47">
        <v>3.1</v>
      </c>
      <c r="P186" s="47" t="s">
        <v>567</v>
      </c>
      <c r="Q186" s="47"/>
      <c r="R186" s="47"/>
      <c r="S186" s="47"/>
      <c r="T186" s="47"/>
      <c r="U186" s="47"/>
      <c r="V186" s="47"/>
      <c r="W186" s="47" t="s">
        <v>338</v>
      </c>
      <c r="X186" s="47">
        <v>1</v>
      </c>
      <c r="Y186" s="47">
        <v>0</v>
      </c>
      <c r="Z186" s="47" t="s">
        <v>324</v>
      </c>
      <c r="AA186" s="47"/>
    </row>
    <row r="187" spans="3:27" x14ac:dyDescent="0.35">
      <c r="C187" s="45" t="s">
        <v>412</v>
      </c>
      <c r="D187" s="45">
        <v>1</v>
      </c>
      <c r="E187" s="46">
        <v>183</v>
      </c>
      <c r="F187" s="47" t="s">
        <v>355</v>
      </c>
      <c r="G187" s="47">
        <v>23.93</v>
      </c>
      <c r="H187" s="47">
        <v>21.04</v>
      </c>
      <c r="I187" s="47">
        <v>2.2999999999999998</v>
      </c>
      <c r="J187" s="47">
        <v>13.13</v>
      </c>
      <c r="K187" s="47">
        <v>4.5</v>
      </c>
      <c r="L187" s="47">
        <v>12.5</v>
      </c>
      <c r="M187" s="47">
        <v>10.01</v>
      </c>
      <c r="N187" s="47">
        <v>11.17</v>
      </c>
      <c r="O187" s="47">
        <v>3.1</v>
      </c>
      <c r="P187" s="47" t="s">
        <v>559</v>
      </c>
      <c r="Q187" s="47"/>
      <c r="R187" s="47"/>
      <c r="S187" s="47"/>
      <c r="T187" s="47"/>
      <c r="U187" s="47"/>
      <c r="V187" s="47"/>
      <c r="W187" s="47" t="s">
        <v>338</v>
      </c>
      <c r="X187" s="47">
        <v>1</v>
      </c>
      <c r="Y187" s="47">
        <v>2</v>
      </c>
      <c r="Z187" s="47" t="s">
        <v>323</v>
      </c>
      <c r="AA187" s="47"/>
    </row>
    <row r="188" spans="3:27" x14ac:dyDescent="0.35">
      <c r="C188" s="45" t="s">
        <v>412</v>
      </c>
      <c r="D188" s="45">
        <v>1</v>
      </c>
      <c r="E188" s="46">
        <v>184</v>
      </c>
      <c r="F188" s="47" t="s">
        <v>355</v>
      </c>
      <c r="G188" s="47">
        <v>26.02</v>
      </c>
      <c r="H188" s="47">
        <v>24.32</v>
      </c>
      <c r="I188" s="47">
        <v>2.2999999999999998</v>
      </c>
      <c r="J188" s="47">
        <v>13.13</v>
      </c>
      <c r="K188" s="47">
        <v>4.5</v>
      </c>
      <c r="L188" s="47">
        <v>12.5</v>
      </c>
      <c r="M188" s="47">
        <v>10.01</v>
      </c>
      <c r="N188" s="47">
        <v>11.17</v>
      </c>
      <c r="O188" s="47">
        <v>3.1</v>
      </c>
      <c r="P188" s="47" t="s">
        <v>559</v>
      </c>
      <c r="Q188" s="47"/>
      <c r="R188" s="47"/>
      <c r="S188" s="47"/>
      <c r="T188" s="47"/>
      <c r="U188" s="47"/>
      <c r="V188" s="47"/>
      <c r="W188" s="47" t="s">
        <v>338</v>
      </c>
      <c r="X188" s="47">
        <v>1</v>
      </c>
      <c r="Y188" s="47">
        <v>2</v>
      </c>
      <c r="Z188" s="47" t="s">
        <v>323</v>
      </c>
      <c r="AA188" s="47"/>
    </row>
    <row r="189" spans="3:27" x14ac:dyDescent="0.35">
      <c r="C189" s="45" t="s">
        <v>412</v>
      </c>
      <c r="D189" s="45">
        <v>1</v>
      </c>
      <c r="E189" s="46">
        <v>185</v>
      </c>
      <c r="F189" s="47" t="s">
        <v>355</v>
      </c>
      <c r="G189" s="47">
        <v>16.739999999999998</v>
      </c>
      <c r="H189" s="47">
        <v>13.56</v>
      </c>
      <c r="I189" s="47">
        <v>2.2999999999999998</v>
      </c>
      <c r="J189" s="47">
        <v>13.13</v>
      </c>
      <c r="K189" s="47">
        <v>4.5</v>
      </c>
      <c r="L189" s="47">
        <v>12.5</v>
      </c>
      <c r="M189" s="47">
        <v>10.11</v>
      </c>
      <c r="N189" s="47">
        <v>11.11</v>
      </c>
      <c r="O189" s="47">
        <v>3.1</v>
      </c>
      <c r="P189" s="47" t="s">
        <v>559</v>
      </c>
      <c r="Q189" s="47"/>
      <c r="R189" s="47"/>
      <c r="S189" s="47"/>
      <c r="T189" s="47"/>
      <c r="U189" s="47"/>
      <c r="V189" s="47"/>
      <c r="W189" s="47" t="s">
        <v>338</v>
      </c>
      <c r="X189" s="47">
        <v>1</v>
      </c>
      <c r="Y189" s="47">
        <v>2</v>
      </c>
      <c r="Z189" s="47" t="s">
        <v>324</v>
      </c>
      <c r="AA189" s="47"/>
    </row>
    <row r="190" spans="3:27" x14ac:dyDescent="0.35">
      <c r="C190" s="45" t="s">
        <v>412</v>
      </c>
      <c r="D190" s="45">
        <v>1</v>
      </c>
      <c r="E190" s="46">
        <v>186</v>
      </c>
      <c r="F190" s="47" t="s">
        <v>413</v>
      </c>
      <c r="G190" s="47">
        <v>25.72</v>
      </c>
      <c r="H190" s="47">
        <v>20.53</v>
      </c>
      <c r="I190" s="47">
        <v>2.2999999999999998</v>
      </c>
      <c r="J190" s="47">
        <v>13.13</v>
      </c>
      <c r="K190" s="47">
        <v>4.5</v>
      </c>
      <c r="L190" s="47">
        <v>12.5</v>
      </c>
      <c r="M190" s="47">
        <v>10.11</v>
      </c>
      <c r="N190" s="47">
        <v>11.11</v>
      </c>
      <c r="O190" s="47">
        <v>3.1</v>
      </c>
      <c r="P190" s="47" t="s">
        <v>567</v>
      </c>
      <c r="Q190" s="47"/>
      <c r="R190" s="47" t="s">
        <v>366</v>
      </c>
      <c r="S190" s="47"/>
      <c r="T190" s="47"/>
      <c r="U190" s="47"/>
      <c r="V190" s="47"/>
      <c r="W190" s="47" t="s">
        <v>338</v>
      </c>
      <c r="X190" s="47">
        <v>1</v>
      </c>
      <c r="Y190" s="47">
        <v>2</v>
      </c>
      <c r="Z190" s="47" t="s">
        <v>323</v>
      </c>
      <c r="AA190" s="47"/>
    </row>
    <row r="191" spans="3:27" x14ac:dyDescent="0.35">
      <c r="C191" s="45" t="s">
        <v>412</v>
      </c>
      <c r="D191" s="45">
        <v>1</v>
      </c>
      <c r="E191" s="46">
        <v>187</v>
      </c>
      <c r="F191" s="47" t="s">
        <v>337</v>
      </c>
      <c r="G191" s="47">
        <v>29.12</v>
      </c>
      <c r="H191" s="47">
        <v>27.25</v>
      </c>
      <c r="I191" s="47">
        <v>2.1</v>
      </c>
      <c r="J191" s="47">
        <v>13.13</v>
      </c>
      <c r="K191" s="47">
        <v>4.5</v>
      </c>
      <c r="L191" s="47">
        <v>12.5</v>
      </c>
      <c r="M191" s="47">
        <v>10.01</v>
      </c>
      <c r="N191" s="47">
        <v>11.17</v>
      </c>
      <c r="O191" s="47">
        <v>3.1</v>
      </c>
      <c r="P191" s="47" t="s">
        <v>567</v>
      </c>
      <c r="Q191" s="47"/>
      <c r="R191" s="47"/>
      <c r="S191" s="47"/>
      <c r="T191" s="47"/>
      <c r="U191" s="47"/>
      <c r="V191" s="47"/>
      <c r="W191" s="47" t="s">
        <v>338</v>
      </c>
      <c r="X191" s="47">
        <v>1</v>
      </c>
      <c r="Y191" s="47">
        <v>0</v>
      </c>
      <c r="Z191" s="47" t="s">
        <v>324</v>
      </c>
      <c r="AA191" s="47"/>
    </row>
    <row r="192" spans="3:27" x14ac:dyDescent="0.35">
      <c r="C192" s="45" t="s">
        <v>412</v>
      </c>
      <c r="D192" s="45">
        <v>1</v>
      </c>
      <c r="E192" s="46">
        <v>188</v>
      </c>
      <c r="F192" s="47" t="s">
        <v>337</v>
      </c>
      <c r="G192" s="47">
        <v>28.79</v>
      </c>
      <c r="H192" s="47">
        <v>26.96</v>
      </c>
      <c r="I192" s="47">
        <v>2.2999999999999998</v>
      </c>
      <c r="J192" s="47">
        <v>13.13</v>
      </c>
      <c r="K192" s="47">
        <v>4.5</v>
      </c>
      <c r="L192" s="47">
        <v>12.5</v>
      </c>
      <c r="M192" s="47">
        <v>10.11</v>
      </c>
      <c r="N192" s="47">
        <v>11.17</v>
      </c>
      <c r="O192" s="47">
        <v>3.1</v>
      </c>
      <c r="P192" s="47" t="s">
        <v>567</v>
      </c>
      <c r="Q192" s="47"/>
      <c r="R192" s="47"/>
      <c r="S192" s="47"/>
      <c r="T192" s="47"/>
      <c r="U192" s="47"/>
      <c r="V192" s="47"/>
      <c r="W192" s="47" t="s">
        <v>338</v>
      </c>
      <c r="X192" s="47">
        <v>1</v>
      </c>
      <c r="Y192" s="47">
        <v>2</v>
      </c>
      <c r="Z192" s="47" t="s">
        <v>324</v>
      </c>
      <c r="AA192" s="47"/>
    </row>
    <row r="193" spans="3:27" x14ac:dyDescent="0.35">
      <c r="C193" s="45" t="s">
        <v>412</v>
      </c>
      <c r="D193" s="45">
        <v>1</v>
      </c>
      <c r="E193" s="46">
        <v>189</v>
      </c>
      <c r="F193" s="47" t="s">
        <v>355</v>
      </c>
      <c r="G193" s="47">
        <v>25.56</v>
      </c>
      <c r="H193" s="47">
        <v>22.02</v>
      </c>
      <c r="I193" s="47">
        <v>2.2999999999999998</v>
      </c>
      <c r="J193" s="47">
        <v>13.13</v>
      </c>
      <c r="K193" s="47">
        <v>4.5</v>
      </c>
      <c r="L193" s="47">
        <v>12.5</v>
      </c>
      <c r="M193" s="47">
        <v>10.02</v>
      </c>
      <c r="N193" s="47">
        <v>11.17</v>
      </c>
      <c r="O193" s="47">
        <v>3.1</v>
      </c>
      <c r="P193" s="47" t="s">
        <v>559</v>
      </c>
      <c r="Q193" s="47"/>
      <c r="R193" s="47"/>
      <c r="S193" s="47"/>
      <c r="T193" s="47"/>
      <c r="U193" s="47"/>
      <c r="V193" s="47"/>
      <c r="W193" s="47" t="s">
        <v>338</v>
      </c>
      <c r="X193" s="47">
        <v>1</v>
      </c>
      <c r="Y193" s="47">
        <v>2</v>
      </c>
      <c r="Z193" s="47" t="s">
        <v>323</v>
      </c>
      <c r="AA193" s="47"/>
    </row>
    <row r="194" spans="3:27" x14ac:dyDescent="0.35">
      <c r="C194" s="45" t="s">
        <v>412</v>
      </c>
      <c r="D194" s="45">
        <v>1</v>
      </c>
      <c r="E194" s="46">
        <v>190</v>
      </c>
      <c r="F194" s="47" t="s">
        <v>355</v>
      </c>
      <c r="G194" s="47">
        <v>20.66</v>
      </c>
      <c r="H194" s="47">
        <v>17.09</v>
      </c>
      <c r="I194" s="47">
        <v>2.2999999999999998</v>
      </c>
      <c r="J194" s="47">
        <v>13.13</v>
      </c>
      <c r="K194" s="47">
        <v>4.5</v>
      </c>
      <c r="L194" s="47">
        <v>12.5</v>
      </c>
      <c r="M194" s="47">
        <v>10.01</v>
      </c>
      <c r="N194" s="47">
        <v>11.17</v>
      </c>
      <c r="O194" s="47">
        <v>3.1</v>
      </c>
      <c r="P194" s="47" t="s">
        <v>567</v>
      </c>
      <c r="Q194" s="47"/>
      <c r="R194" s="47"/>
      <c r="S194" s="47"/>
      <c r="T194" s="47"/>
      <c r="U194" s="47"/>
      <c r="V194" s="47"/>
      <c r="W194" s="47" t="s">
        <v>338</v>
      </c>
      <c r="X194" s="47">
        <v>1</v>
      </c>
      <c r="Y194" s="47">
        <v>0</v>
      </c>
      <c r="Z194" s="47" t="s">
        <v>324</v>
      </c>
      <c r="AA194" s="47"/>
    </row>
    <row r="195" spans="3:27" x14ac:dyDescent="0.35">
      <c r="C195" s="45" t="s">
        <v>412</v>
      </c>
      <c r="D195" s="45">
        <v>1</v>
      </c>
      <c r="E195" s="46">
        <v>191</v>
      </c>
      <c r="F195" s="47" t="s">
        <v>337</v>
      </c>
      <c r="G195" s="47">
        <v>25.83</v>
      </c>
      <c r="H195" s="47">
        <v>24.82</v>
      </c>
      <c r="I195" s="47">
        <v>2.1</v>
      </c>
      <c r="J195" s="47">
        <v>13.13</v>
      </c>
      <c r="K195" s="47">
        <v>4.5</v>
      </c>
      <c r="L195" s="47">
        <v>12.5</v>
      </c>
      <c r="M195" s="47">
        <v>10.01</v>
      </c>
      <c r="N195" s="47">
        <v>11.17</v>
      </c>
      <c r="O195" s="47">
        <v>3.1</v>
      </c>
      <c r="P195" s="47" t="s">
        <v>567</v>
      </c>
      <c r="Q195" s="47"/>
      <c r="R195" s="47"/>
      <c r="S195" s="47"/>
      <c r="T195" s="47"/>
      <c r="U195" s="47"/>
      <c r="V195" s="47"/>
      <c r="W195" s="47" t="s">
        <v>338</v>
      </c>
      <c r="X195" s="47">
        <v>1</v>
      </c>
      <c r="Y195" s="47">
        <v>2</v>
      </c>
      <c r="Z195" s="47" t="s">
        <v>324</v>
      </c>
      <c r="AA195" s="47"/>
    </row>
    <row r="196" spans="3:27" x14ac:dyDescent="0.35">
      <c r="C196" s="45" t="s">
        <v>412</v>
      </c>
      <c r="D196" s="45">
        <v>1</v>
      </c>
      <c r="E196" s="46">
        <v>192</v>
      </c>
      <c r="F196" s="47" t="s">
        <v>355</v>
      </c>
      <c r="G196" s="47">
        <v>20.58</v>
      </c>
      <c r="H196" s="47">
        <v>17.190000000000001</v>
      </c>
      <c r="I196" s="47">
        <v>2.2999999999999998</v>
      </c>
      <c r="J196" s="47">
        <v>13.13</v>
      </c>
      <c r="K196" s="47">
        <v>4.5</v>
      </c>
      <c r="L196" s="47">
        <v>12.5</v>
      </c>
      <c r="M196" s="47">
        <v>10.01</v>
      </c>
      <c r="N196" s="47">
        <v>11.17</v>
      </c>
      <c r="O196" s="47">
        <v>3.1</v>
      </c>
      <c r="P196" s="47" t="s">
        <v>559</v>
      </c>
      <c r="Q196" s="47"/>
      <c r="R196" s="47"/>
      <c r="S196" s="47"/>
      <c r="T196" s="47"/>
      <c r="U196" s="47"/>
      <c r="V196" s="47"/>
      <c r="W196" s="47" t="s">
        <v>338</v>
      </c>
      <c r="X196" s="47">
        <v>1</v>
      </c>
      <c r="Y196" s="47">
        <v>2</v>
      </c>
      <c r="Z196" s="47" t="s">
        <v>323</v>
      </c>
      <c r="AA196" s="47"/>
    </row>
    <row r="197" spans="3:27" x14ac:dyDescent="0.35">
      <c r="C197" s="45" t="s">
        <v>412</v>
      </c>
      <c r="D197" s="45">
        <v>1</v>
      </c>
      <c r="E197" s="46">
        <v>193</v>
      </c>
      <c r="F197" s="47" t="s">
        <v>414</v>
      </c>
      <c r="G197" s="47">
        <v>36.19</v>
      </c>
      <c r="H197" s="47">
        <v>29.47</v>
      </c>
      <c r="I197" s="47">
        <v>2.2999999999999998</v>
      </c>
      <c r="J197" s="47">
        <v>13.13</v>
      </c>
      <c r="K197" s="47">
        <v>4.5</v>
      </c>
      <c r="L197" s="47">
        <v>12.5</v>
      </c>
      <c r="M197" s="47">
        <v>10.11</v>
      </c>
      <c r="N197" s="47">
        <v>11.11</v>
      </c>
      <c r="O197" s="47">
        <v>3.1</v>
      </c>
      <c r="P197" s="47" t="s">
        <v>567</v>
      </c>
      <c r="Q197" s="47"/>
      <c r="R197" s="47"/>
      <c r="S197" s="47"/>
      <c r="T197" s="47"/>
      <c r="U197" s="47">
        <v>7</v>
      </c>
      <c r="V197" s="47"/>
      <c r="W197" s="47" t="s">
        <v>338</v>
      </c>
      <c r="X197" s="47">
        <v>1</v>
      </c>
      <c r="Y197" s="47">
        <v>2</v>
      </c>
      <c r="Z197" s="47" t="s">
        <v>323</v>
      </c>
      <c r="AA197" s="47"/>
    </row>
    <row r="198" spans="3:27" x14ac:dyDescent="0.35">
      <c r="C198" s="45" t="s">
        <v>412</v>
      </c>
      <c r="D198" s="45">
        <v>1</v>
      </c>
      <c r="E198" s="46">
        <v>194</v>
      </c>
      <c r="F198" s="47" t="s">
        <v>355</v>
      </c>
      <c r="G198" s="47">
        <v>16.45</v>
      </c>
      <c r="H198" s="47">
        <v>14.27</v>
      </c>
      <c r="I198" s="47">
        <v>2.2999999999999998</v>
      </c>
      <c r="J198" s="47">
        <v>13.13</v>
      </c>
      <c r="K198" s="47">
        <v>4.5</v>
      </c>
      <c r="L198" s="47">
        <v>12.5</v>
      </c>
      <c r="M198" s="47">
        <v>10.01</v>
      </c>
      <c r="N198" s="47">
        <v>11.17</v>
      </c>
      <c r="O198" s="47">
        <v>3.1</v>
      </c>
      <c r="P198" s="47" t="s">
        <v>567</v>
      </c>
      <c r="Q198" s="47"/>
      <c r="R198" s="47"/>
      <c r="S198" s="47"/>
      <c r="T198" s="47"/>
      <c r="U198" s="47"/>
      <c r="V198" s="47"/>
      <c r="W198" s="47" t="s">
        <v>338</v>
      </c>
      <c r="X198" s="47">
        <v>1</v>
      </c>
      <c r="Y198" s="47">
        <v>0</v>
      </c>
      <c r="Z198" s="47" t="s">
        <v>324</v>
      </c>
      <c r="AA198" s="47"/>
    </row>
    <row r="199" spans="3:27" x14ac:dyDescent="0.35">
      <c r="C199" s="45" t="s">
        <v>412</v>
      </c>
      <c r="D199" s="45">
        <v>1</v>
      </c>
      <c r="E199" s="46">
        <v>195</v>
      </c>
      <c r="F199" s="47" t="s">
        <v>358</v>
      </c>
      <c r="G199" s="47">
        <v>20.2</v>
      </c>
      <c r="H199" s="47">
        <v>13.65</v>
      </c>
      <c r="I199" s="47">
        <v>2.2999999999999998</v>
      </c>
      <c r="J199" s="47">
        <v>13.13</v>
      </c>
      <c r="K199" s="47">
        <v>4.0999999999999996</v>
      </c>
      <c r="L199" s="47">
        <v>12.5</v>
      </c>
      <c r="M199" s="47">
        <v>10.01</v>
      </c>
      <c r="N199" s="47">
        <v>11.17</v>
      </c>
      <c r="O199" s="47">
        <v>3.1</v>
      </c>
      <c r="P199" s="47" t="s">
        <v>559</v>
      </c>
      <c r="Q199" s="47"/>
      <c r="R199" s="47"/>
      <c r="S199" s="47"/>
      <c r="T199" s="47"/>
      <c r="U199" s="47"/>
      <c r="V199" s="47"/>
      <c r="W199" s="47" t="s">
        <v>338</v>
      </c>
      <c r="X199" s="47">
        <v>1</v>
      </c>
      <c r="Y199" s="47">
        <v>2</v>
      </c>
      <c r="Z199" s="47" t="s">
        <v>323</v>
      </c>
      <c r="AA199" s="47"/>
    </row>
    <row r="200" spans="3:27" x14ac:dyDescent="0.35">
      <c r="C200" s="45" t="s">
        <v>412</v>
      </c>
      <c r="D200" s="45">
        <v>1</v>
      </c>
      <c r="E200" s="46">
        <v>196</v>
      </c>
      <c r="F200" s="47">
        <v>1.5</v>
      </c>
      <c r="G200" s="47">
        <v>14.58</v>
      </c>
      <c r="H200" s="47">
        <v>12.13</v>
      </c>
      <c r="I200" s="47">
        <v>2.2999999999999998</v>
      </c>
      <c r="J200" s="47">
        <v>13.13</v>
      </c>
      <c r="K200" s="47">
        <v>4.5</v>
      </c>
      <c r="L200" s="47">
        <v>12.1</v>
      </c>
      <c r="M200" s="47">
        <v>10.01</v>
      </c>
      <c r="N200" s="47">
        <v>11.17</v>
      </c>
      <c r="O200" s="47">
        <v>3.1</v>
      </c>
      <c r="P200" s="47" t="s">
        <v>559</v>
      </c>
      <c r="Q200" s="47"/>
      <c r="R200" s="47"/>
      <c r="S200" s="47"/>
      <c r="T200" s="47"/>
      <c r="U200" s="47"/>
      <c r="V200" s="47"/>
      <c r="W200" s="47" t="s">
        <v>331</v>
      </c>
      <c r="X200" s="47" t="s">
        <v>331</v>
      </c>
      <c r="Y200" s="47">
        <v>2</v>
      </c>
      <c r="Z200" s="47" t="s">
        <v>323</v>
      </c>
      <c r="AA200" s="47"/>
    </row>
    <row r="201" spans="3:27" x14ac:dyDescent="0.35">
      <c r="C201" s="45" t="s">
        <v>412</v>
      </c>
      <c r="D201" s="45">
        <v>1</v>
      </c>
      <c r="E201" s="46">
        <v>197</v>
      </c>
      <c r="F201" s="47">
        <v>1.1000000000000001</v>
      </c>
      <c r="G201" s="47">
        <v>15.15</v>
      </c>
      <c r="H201" s="47">
        <v>14</v>
      </c>
      <c r="I201" s="47">
        <v>2.2999999999999998</v>
      </c>
      <c r="J201" s="47">
        <v>13.13</v>
      </c>
      <c r="K201" s="47">
        <v>4.0999999999999996</v>
      </c>
      <c r="L201" s="47">
        <v>12.1</v>
      </c>
      <c r="M201" s="47">
        <v>10.01</v>
      </c>
      <c r="N201" s="47">
        <v>11.17</v>
      </c>
      <c r="O201" s="47">
        <v>3.2</v>
      </c>
      <c r="P201" s="47" t="s">
        <v>559</v>
      </c>
      <c r="Q201" s="47"/>
      <c r="R201" s="47"/>
      <c r="S201" s="47"/>
      <c r="T201" s="47"/>
      <c r="U201" s="47"/>
      <c r="V201" s="47"/>
      <c r="W201" s="47" t="s">
        <v>331</v>
      </c>
      <c r="X201" s="47" t="s">
        <v>331</v>
      </c>
      <c r="Y201" s="47">
        <v>0</v>
      </c>
      <c r="Z201" s="47" t="s">
        <v>324</v>
      </c>
      <c r="AA201" s="47"/>
    </row>
    <row r="202" spans="3:27" x14ac:dyDescent="0.35">
      <c r="C202" s="45" t="s">
        <v>412</v>
      </c>
      <c r="D202" s="45">
        <v>1</v>
      </c>
      <c r="E202" s="46">
        <v>198</v>
      </c>
      <c r="F202" s="47" t="s">
        <v>337</v>
      </c>
      <c r="G202" s="47">
        <v>28.13</v>
      </c>
      <c r="H202" s="47">
        <v>25.16</v>
      </c>
      <c r="I202" s="47">
        <v>2.2999999999999998</v>
      </c>
      <c r="J202" s="47">
        <v>13.13</v>
      </c>
      <c r="K202" s="47">
        <v>4.5</v>
      </c>
      <c r="L202" s="47">
        <v>12.5</v>
      </c>
      <c r="M202" s="47">
        <v>10.01</v>
      </c>
      <c r="N202" s="47">
        <v>11.17</v>
      </c>
      <c r="O202" s="47">
        <v>3.1</v>
      </c>
      <c r="P202" s="47" t="s">
        <v>567</v>
      </c>
      <c r="Q202" s="47"/>
      <c r="R202" s="47"/>
      <c r="S202" s="47"/>
      <c r="T202" s="47"/>
      <c r="U202" s="47"/>
      <c r="V202" s="47"/>
      <c r="W202" s="47" t="s">
        <v>338</v>
      </c>
      <c r="X202" s="47">
        <v>1</v>
      </c>
      <c r="Y202" s="47">
        <v>2</v>
      </c>
      <c r="Z202" s="47" t="s">
        <v>323</v>
      </c>
      <c r="AA202" s="47"/>
    </row>
    <row r="203" spans="3:27" x14ac:dyDescent="0.35">
      <c r="C203" s="45" t="s">
        <v>412</v>
      </c>
      <c r="D203" s="45">
        <v>1</v>
      </c>
      <c r="E203" s="46">
        <v>199</v>
      </c>
      <c r="F203" s="47" t="s">
        <v>355</v>
      </c>
      <c r="G203" s="47">
        <v>29.31</v>
      </c>
      <c r="H203" s="47">
        <v>24.17</v>
      </c>
      <c r="I203" s="47">
        <v>2.2999999999999998</v>
      </c>
      <c r="J203" s="47">
        <v>13.13</v>
      </c>
      <c r="K203" s="47">
        <v>4.5</v>
      </c>
      <c r="L203" s="47">
        <v>12.5</v>
      </c>
      <c r="M203" s="47">
        <v>10.01</v>
      </c>
      <c r="N203" s="47">
        <v>11.17</v>
      </c>
      <c r="O203" s="47">
        <v>3.1</v>
      </c>
      <c r="P203" s="47" t="s">
        <v>567</v>
      </c>
      <c r="Q203" s="47"/>
      <c r="R203" s="47"/>
      <c r="S203" s="47"/>
      <c r="T203" s="47"/>
      <c r="U203" s="47"/>
      <c r="V203" s="47"/>
      <c r="W203" s="47" t="s">
        <v>338</v>
      </c>
      <c r="X203" s="47">
        <v>1</v>
      </c>
      <c r="Y203" s="47">
        <v>0</v>
      </c>
      <c r="Z203" s="47" t="s">
        <v>324</v>
      </c>
      <c r="AA203" s="47"/>
    </row>
    <row r="204" spans="3:27" x14ac:dyDescent="0.35">
      <c r="C204" s="45" t="s">
        <v>412</v>
      </c>
      <c r="D204" s="45">
        <v>1</v>
      </c>
      <c r="E204" s="46">
        <v>200</v>
      </c>
      <c r="F204" s="47" t="s">
        <v>355</v>
      </c>
      <c r="G204" s="47">
        <v>17.899999999999999</v>
      </c>
      <c r="H204" s="47">
        <v>15.78</v>
      </c>
      <c r="I204" s="47">
        <v>2.2999999999999998</v>
      </c>
      <c r="J204" s="47">
        <v>13.13</v>
      </c>
      <c r="K204" s="47">
        <v>4.5</v>
      </c>
      <c r="L204" s="47">
        <v>12.5</v>
      </c>
      <c r="M204" s="47">
        <v>10.01</v>
      </c>
      <c r="N204" s="47">
        <v>11.17</v>
      </c>
      <c r="O204" s="47">
        <v>3.1</v>
      </c>
      <c r="P204" s="47" t="s">
        <v>559</v>
      </c>
      <c r="Q204" s="47"/>
      <c r="R204" s="47"/>
      <c r="S204" s="47"/>
      <c r="T204" s="47"/>
      <c r="U204" s="47"/>
      <c r="V204" s="47"/>
      <c r="W204" s="47" t="s">
        <v>338</v>
      </c>
      <c r="X204" s="47">
        <v>1</v>
      </c>
      <c r="Y204" s="47">
        <v>0</v>
      </c>
      <c r="Z204" s="47" t="s">
        <v>323</v>
      </c>
      <c r="AA204" s="47"/>
    </row>
    <row r="205" spans="3:27" x14ac:dyDescent="0.35">
      <c r="C205" s="45" t="s">
        <v>412</v>
      </c>
      <c r="D205" s="45">
        <v>1</v>
      </c>
      <c r="E205" s="46">
        <v>201</v>
      </c>
      <c r="F205" s="47" t="s">
        <v>355</v>
      </c>
      <c r="G205" s="47">
        <v>27.42</v>
      </c>
      <c r="H205" s="47">
        <v>21.34</v>
      </c>
      <c r="I205" s="47">
        <v>2.2999999999999998</v>
      </c>
      <c r="J205" s="47">
        <v>13.13</v>
      </c>
      <c r="K205" s="47">
        <v>4.5</v>
      </c>
      <c r="L205" s="47">
        <v>12.5</v>
      </c>
      <c r="M205" s="47">
        <v>10.01</v>
      </c>
      <c r="N205" s="47">
        <v>11.11</v>
      </c>
      <c r="O205" s="47">
        <v>3.1</v>
      </c>
      <c r="P205" s="47" t="s">
        <v>559</v>
      </c>
      <c r="Q205" s="47"/>
      <c r="R205" s="47"/>
      <c r="S205" s="47"/>
      <c r="T205" s="47"/>
      <c r="U205" s="47"/>
      <c r="V205" s="47"/>
      <c r="W205" s="47" t="s">
        <v>338</v>
      </c>
      <c r="X205" s="47">
        <v>1</v>
      </c>
      <c r="Y205" s="47">
        <v>2</v>
      </c>
      <c r="Z205" s="47" t="s">
        <v>323</v>
      </c>
      <c r="AA205" s="47"/>
    </row>
    <row r="206" spans="3:27" x14ac:dyDescent="0.35">
      <c r="C206" s="45" t="s">
        <v>412</v>
      </c>
      <c r="D206" s="45">
        <v>1</v>
      </c>
      <c r="E206" s="46">
        <v>202</v>
      </c>
      <c r="F206" s="47" t="s">
        <v>355</v>
      </c>
      <c r="G206" s="47">
        <v>21.01</v>
      </c>
      <c r="H206" s="47">
        <v>17.98</v>
      </c>
      <c r="I206" s="47">
        <v>2.2999999999999998</v>
      </c>
      <c r="J206" s="47">
        <v>13.13</v>
      </c>
      <c r="K206" s="47">
        <v>4.5</v>
      </c>
      <c r="L206" s="47">
        <v>12.5</v>
      </c>
      <c r="M206" s="47">
        <v>10.01</v>
      </c>
      <c r="N206" s="47">
        <v>11.11</v>
      </c>
      <c r="O206" s="47">
        <v>3.1</v>
      </c>
      <c r="P206" s="47" t="s">
        <v>559</v>
      </c>
      <c r="Q206" s="47"/>
      <c r="R206" s="47"/>
      <c r="S206" s="47"/>
      <c r="T206" s="47"/>
      <c r="U206" s="47"/>
      <c r="V206" s="47"/>
      <c r="W206" s="47" t="s">
        <v>338</v>
      </c>
      <c r="X206" s="47">
        <v>1</v>
      </c>
      <c r="Y206" s="47">
        <v>2</v>
      </c>
      <c r="Z206" s="47" t="s">
        <v>324</v>
      </c>
      <c r="AA206" s="47"/>
    </row>
    <row r="207" spans="3:27" x14ac:dyDescent="0.35">
      <c r="C207" s="45" t="s">
        <v>412</v>
      </c>
      <c r="D207" s="45">
        <v>1</v>
      </c>
      <c r="E207" s="46">
        <v>203</v>
      </c>
      <c r="F207" s="47" t="s">
        <v>337</v>
      </c>
      <c r="G207" s="47">
        <v>15.66</v>
      </c>
      <c r="H207" s="47">
        <v>14.77</v>
      </c>
      <c r="I207" s="47">
        <v>2.2999999999999998</v>
      </c>
      <c r="J207" s="47">
        <v>13.13</v>
      </c>
      <c r="K207" s="47">
        <v>4.5</v>
      </c>
      <c r="L207" s="47">
        <v>12.5</v>
      </c>
      <c r="M207" s="47">
        <v>10.01</v>
      </c>
      <c r="N207" s="47">
        <v>11.17</v>
      </c>
      <c r="O207" s="47">
        <v>3.1</v>
      </c>
      <c r="P207" s="47" t="s">
        <v>559</v>
      </c>
      <c r="Q207" s="47"/>
      <c r="R207" s="47"/>
      <c r="S207" s="47"/>
      <c r="T207" s="47"/>
      <c r="U207" s="47"/>
      <c r="V207" s="47"/>
      <c r="W207" s="47" t="s">
        <v>338</v>
      </c>
      <c r="X207" s="47">
        <v>1</v>
      </c>
      <c r="Y207" s="47">
        <v>2</v>
      </c>
      <c r="Z207" s="47" t="s">
        <v>323</v>
      </c>
      <c r="AA207" s="47"/>
    </row>
    <row r="208" spans="3:27" x14ac:dyDescent="0.35">
      <c r="C208" s="45" t="s">
        <v>412</v>
      </c>
      <c r="D208" s="45">
        <v>1</v>
      </c>
      <c r="E208" s="46">
        <v>204</v>
      </c>
      <c r="F208" s="47" t="s">
        <v>355</v>
      </c>
      <c r="G208" s="47">
        <v>30.75</v>
      </c>
      <c r="H208" s="47">
        <v>27.27</v>
      </c>
      <c r="I208" s="47">
        <v>2.2999999999999998</v>
      </c>
      <c r="J208" s="47">
        <v>13.13</v>
      </c>
      <c r="K208" s="47">
        <v>4.5</v>
      </c>
      <c r="L208" s="47">
        <v>12.5</v>
      </c>
      <c r="M208" s="47">
        <v>10.01</v>
      </c>
      <c r="N208" s="47">
        <v>11.17</v>
      </c>
      <c r="O208" s="47">
        <v>3.1</v>
      </c>
      <c r="P208" s="47" t="s">
        <v>567</v>
      </c>
      <c r="Q208" s="47"/>
      <c r="R208" s="47"/>
      <c r="S208" s="47"/>
      <c r="T208" s="47"/>
      <c r="U208" s="47"/>
      <c r="V208" s="47"/>
      <c r="W208" s="47" t="s">
        <v>338</v>
      </c>
      <c r="X208" s="47">
        <v>1</v>
      </c>
      <c r="Y208" s="47">
        <v>2</v>
      </c>
      <c r="Z208" s="47" t="s">
        <v>324</v>
      </c>
      <c r="AA208" s="47"/>
    </row>
    <row r="209" spans="3:27" x14ac:dyDescent="0.35">
      <c r="C209" s="45" t="s">
        <v>412</v>
      </c>
      <c r="D209" s="45">
        <v>1</v>
      </c>
      <c r="E209" s="46">
        <v>205</v>
      </c>
      <c r="F209" s="47" t="s">
        <v>355</v>
      </c>
      <c r="G209" s="47">
        <v>26.05</v>
      </c>
      <c r="H209" s="47">
        <v>24.78</v>
      </c>
      <c r="I209" s="47">
        <v>2.2999999999999998</v>
      </c>
      <c r="J209" s="47">
        <v>13.13</v>
      </c>
      <c r="K209" s="47">
        <v>4.5</v>
      </c>
      <c r="L209" s="47">
        <v>12.5</v>
      </c>
      <c r="M209" s="47">
        <v>10.01</v>
      </c>
      <c r="N209" s="47">
        <v>11.17</v>
      </c>
      <c r="O209" s="47">
        <v>3.1</v>
      </c>
      <c r="P209" s="47" t="s">
        <v>567</v>
      </c>
      <c r="Q209" s="47"/>
      <c r="R209" s="47"/>
      <c r="S209" s="47"/>
      <c r="T209" s="47"/>
      <c r="U209" s="47"/>
      <c r="V209" s="47"/>
      <c r="W209" s="47" t="s">
        <v>338</v>
      </c>
      <c r="X209" s="47">
        <v>1</v>
      </c>
      <c r="Y209" s="47">
        <v>2</v>
      </c>
      <c r="Z209" s="47" t="s">
        <v>323</v>
      </c>
      <c r="AA209" s="47"/>
    </row>
    <row r="210" spans="3:27" x14ac:dyDescent="0.35">
      <c r="C210" s="45" t="s">
        <v>412</v>
      </c>
      <c r="D210" s="45">
        <v>1</v>
      </c>
      <c r="E210" s="46">
        <v>206</v>
      </c>
      <c r="F210" s="47" t="s">
        <v>325</v>
      </c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 t="s">
        <v>331</v>
      </c>
      <c r="X210" s="47" t="s">
        <v>331</v>
      </c>
      <c r="Y210" s="47">
        <v>1</v>
      </c>
      <c r="Z210" s="47" t="s">
        <v>323</v>
      </c>
      <c r="AA210" s="47"/>
    </row>
    <row r="211" spans="3:27" x14ac:dyDescent="0.35">
      <c r="C211" s="45" t="s">
        <v>412</v>
      </c>
      <c r="D211" s="45">
        <v>1</v>
      </c>
      <c r="E211" s="49">
        <v>207</v>
      </c>
      <c r="F211" s="47" t="s">
        <v>360</v>
      </c>
      <c r="G211" s="47">
        <v>27.01</v>
      </c>
      <c r="H211" s="47">
        <v>24.93</v>
      </c>
      <c r="I211" s="47">
        <v>2.2999999999999998</v>
      </c>
      <c r="J211" s="47">
        <v>13.13</v>
      </c>
      <c r="K211" s="47">
        <v>4.5</v>
      </c>
      <c r="L211" s="47">
        <v>12.5</v>
      </c>
      <c r="M211" s="47">
        <v>10.01</v>
      </c>
      <c r="N211" s="47">
        <v>11.11</v>
      </c>
      <c r="O211" s="47">
        <v>3.1</v>
      </c>
      <c r="P211" s="47" t="s">
        <v>559</v>
      </c>
      <c r="Q211" s="47"/>
      <c r="R211" s="47"/>
      <c r="S211" s="47"/>
      <c r="T211" s="47"/>
      <c r="U211" s="47"/>
      <c r="V211" s="47"/>
      <c r="W211" s="47" t="s">
        <v>338</v>
      </c>
      <c r="X211" s="47">
        <v>1</v>
      </c>
      <c r="Y211" s="47">
        <v>2</v>
      </c>
      <c r="Z211" s="47" t="s">
        <v>324</v>
      </c>
      <c r="AA211" s="47" t="s">
        <v>513</v>
      </c>
    </row>
    <row r="212" spans="3:27" x14ac:dyDescent="0.35">
      <c r="C212" s="45" t="s">
        <v>412</v>
      </c>
      <c r="D212" s="45">
        <v>1</v>
      </c>
      <c r="E212" s="46">
        <v>208</v>
      </c>
      <c r="F212" s="47" t="s">
        <v>375</v>
      </c>
      <c r="G212" s="47">
        <v>26.41</v>
      </c>
      <c r="H212" s="47">
        <v>19.18</v>
      </c>
      <c r="I212" s="47">
        <v>2.2999999999999998</v>
      </c>
      <c r="J212" s="47">
        <v>13.13</v>
      </c>
      <c r="K212" s="47">
        <v>4.0999999999999996</v>
      </c>
      <c r="L212" s="47">
        <v>12.1</v>
      </c>
      <c r="M212" s="47">
        <v>10.08</v>
      </c>
      <c r="N212" s="47">
        <v>11.13</v>
      </c>
      <c r="O212" s="47">
        <v>3.1</v>
      </c>
      <c r="P212" s="47" t="s">
        <v>567</v>
      </c>
      <c r="Q212" s="47"/>
      <c r="R212" s="47"/>
      <c r="S212" s="47"/>
      <c r="T212" s="47"/>
      <c r="U212" s="47">
        <v>7</v>
      </c>
      <c r="V212" s="47"/>
      <c r="W212" s="47" t="s">
        <v>376</v>
      </c>
      <c r="X212" s="47">
        <v>12</v>
      </c>
      <c r="Y212" s="47">
        <v>2</v>
      </c>
      <c r="Z212" s="47" t="s">
        <v>323</v>
      </c>
      <c r="AA212" s="47"/>
    </row>
    <row r="213" spans="3:27" x14ac:dyDescent="0.35">
      <c r="C213" s="45" t="s">
        <v>412</v>
      </c>
      <c r="D213" s="45">
        <v>2</v>
      </c>
      <c r="E213" s="46">
        <v>209</v>
      </c>
      <c r="F213" s="47" t="s">
        <v>355</v>
      </c>
      <c r="G213" s="47">
        <v>18.05</v>
      </c>
      <c r="H213" s="47">
        <v>16.059999999999999</v>
      </c>
      <c r="I213" s="47">
        <v>2.1</v>
      </c>
      <c r="J213" s="47">
        <v>13.13</v>
      </c>
      <c r="K213" s="47">
        <v>4.5</v>
      </c>
      <c r="L213" s="47">
        <v>12.5</v>
      </c>
      <c r="M213" s="47">
        <v>10.01</v>
      </c>
      <c r="N213" s="47">
        <v>11.17</v>
      </c>
      <c r="O213" s="47">
        <v>3.1</v>
      </c>
      <c r="P213" s="47" t="s">
        <v>559</v>
      </c>
      <c r="Q213" s="47"/>
      <c r="R213" s="47"/>
      <c r="S213" s="47"/>
      <c r="T213" s="47"/>
      <c r="U213" s="47"/>
      <c r="V213" s="47"/>
      <c r="W213" s="47" t="s">
        <v>338</v>
      </c>
      <c r="X213" s="47">
        <v>1</v>
      </c>
      <c r="Y213" s="47">
        <v>0</v>
      </c>
      <c r="Z213" s="47" t="s">
        <v>324</v>
      </c>
      <c r="AA213" s="47"/>
    </row>
    <row r="214" spans="3:27" x14ac:dyDescent="0.35">
      <c r="C214" s="45" t="s">
        <v>412</v>
      </c>
      <c r="D214" s="45">
        <v>2</v>
      </c>
      <c r="E214" s="46">
        <v>210</v>
      </c>
      <c r="F214" s="47" t="s">
        <v>355</v>
      </c>
      <c r="G214" s="47">
        <v>24.18</v>
      </c>
      <c r="H214" s="47">
        <v>20.9</v>
      </c>
      <c r="I214" s="47">
        <v>2.2999999999999998</v>
      </c>
      <c r="J214" s="47">
        <v>13.13</v>
      </c>
      <c r="K214" s="47">
        <v>4.5</v>
      </c>
      <c r="L214" s="47">
        <v>12.5</v>
      </c>
      <c r="M214" s="47">
        <v>10.029999999999999</v>
      </c>
      <c r="N214" s="47">
        <v>11.17</v>
      </c>
      <c r="O214" s="47">
        <v>3.1</v>
      </c>
      <c r="P214" s="47" t="s">
        <v>564</v>
      </c>
      <c r="Q214" s="47"/>
      <c r="R214" s="47"/>
      <c r="S214" s="47"/>
      <c r="T214" s="47"/>
      <c r="U214" s="47"/>
      <c r="V214" s="47"/>
      <c r="W214" s="47" t="s">
        <v>338</v>
      </c>
      <c r="X214" s="47">
        <v>1</v>
      </c>
      <c r="Y214" s="47">
        <v>1</v>
      </c>
      <c r="Z214" s="47" t="s">
        <v>324</v>
      </c>
      <c r="AA214" s="47"/>
    </row>
    <row r="215" spans="3:27" x14ac:dyDescent="0.35">
      <c r="C215" s="45" t="s">
        <v>412</v>
      </c>
      <c r="D215" s="45">
        <v>2</v>
      </c>
      <c r="E215" s="46">
        <v>211</v>
      </c>
      <c r="F215" s="47" t="s">
        <v>355</v>
      </c>
      <c r="G215" s="47">
        <v>15.43</v>
      </c>
      <c r="H215" s="47">
        <v>13.43</v>
      </c>
      <c r="I215" s="47">
        <v>2.2999999999999998</v>
      </c>
      <c r="J215" s="47">
        <v>13.13</v>
      </c>
      <c r="K215" s="47">
        <v>4.5</v>
      </c>
      <c r="L215" s="47">
        <v>12.5</v>
      </c>
      <c r="M215" s="47">
        <v>10.119999999999999</v>
      </c>
      <c r="N215" s="47">
        <v>11.11</v>
      </c>
      <c r="O215" s="47">
        <v>3.1</v>
      </c>
      <c r="P215" s="47" t="s">
        <v>559</v>
      </c>
      <c r="Q215" s="47"/>
      <c r="R215" s="47"/>
      <c r="S215" s="47"/>
      <c r="T215" s="47"/>
      <c r="U215" s="47">
        <v>7</v>
      </c>
      <c r="V215" s="47"/>
      <c r="W215" s="47" t="s">
        <v>338</v>
      </c>
      <c r="X215" s="47">
        <v>1</v>
      </c>
      <c r="Y215" s="47">
        <v>2</v>
      </c>
      <c r="Z215" s="47" t="s">
        <v>324</v>
      </c>
      <c r="AA215" s="47"/>
    </row>
    <row r="216" spans="3:27" x14ac:dyDescent="0.35">
      <c r="C216" s="45" t="s">
        <v>412</v>
      </c>
      <c r="D216" s="45">
        <v>2</v>
      </c>
      <c r="E216" s="46">
        <v>212</v>
      </c>
      <c r="F216" s="47" t="s">
        <v>415</v>
      </c>
      <c r="G216" s="47">
        <v>13.72</v>
      </c>
      <c r="H216" s="47">
        <v>11.84</v>
      </c>
      <c r="I216" s="47">
        <v>2.2999999999999998</v>
      </c>
      <c r="J216" s="47">
        <v>13.13</v>
      </c>
      <c r="K216" s="47">
        <v>4.5</v>
      </c>
      <c r="L216" s="47">
        <v>12.5</v>
      </c>
      <c r="M216" s="47">
        <v>10.029999999999999</v>
      </c>
      <c r="N216" s="47">
        <v>11.11</v>
      </c>
      <c r="O216" s="47">
        <v>3.1</v>
      </c>
      <c r="P216" s="47" t="s">
        <v>559</v>
      </c>
      <c r="Q216" s="47"/>
      <c r="R216" s="47"/>
      <c r="S216" s="47"/>
      <c r="T216" s="47"/>
      <c r="U216" s="47">
        <v>4</v>
      </c>
      <c r="V216" s="47"/>
      <c r="W216" s="47" t="s">
        <v>338</v>
      </c>
      <c r="X216" s="47">
        <v>1</v>
      </c>
      <c r="Y216" s="47">
        <v>2</v>
      </c>
      <c r="Z216" s="47" t="s">
        <v>323</v>
      </c>
      <c r="AA216" s="47"/>
    </row>
    <row r="217" spans="3:27" x14ac:dyDescent="0.35">
      <c r="C217" s="45" t="s">
        <v>412</v>
      </c>
      <c r="D217" s="45">
        <v>2</v>
      </c>
      <c r="E217" s="46">
        <v>213</v>
      </c>
      <c r="F217" s="47" t="s">
        <v>337</v>
      </c>
      <c r="G217" s="47">
        <v>27.6</v>
      </c>
      <c r="H217" s="47">
        <v>27.48</v>
      </c>
      <c r="I217" s="47">
        <v>2.1</v>
      </c>
      <c r="J217" s="47">
        <v>13.13</v>
      </c>
      <c r="K217" s="47">
        <v>4.5</v>
      </c>
      <c r="L217" s="47">
        <v>12.5</v>
      </c>
      <c r="M217" s="47">
        <v>10.01</v>
      </c>
      <c r="N217" s="47">
        <v>11.17</v>
      </c>
      <c r="O217" s="47">
        <v>3.1</v>
      </c>
      <c r="P217" s="47" t="s">
        <v>559</v>
      </c>
      <c r="Q217" s="47"/>
      <c r="R217" s="47"/>
      <c r="S217" s="47"/>
      <c r="T217" s="47"/>
      <c r="U217" s="47">
        <v>7</v>
      </c>
      <c r="V217" s="47"/>
      <c r="W217" s="47" t="s">
        <v>338</v>
      </c>
      <c r="X217" s="47">
        <v>1</v>
      </c>
      <c r="Y217" s="47">
        <v>2</v>
      </c>
      <c r="Z217" s="47" t="s">
        <v>324</v>
      </c>
      <c r="AA217" s="47"/>
    </row>
    <row r="218" spans="3:27" x14ac:dyDescent="0.35">
      <c r="C218" s="45" t="s">
        <v>412</v>
      </c>
      <c r="D218" s="45">
        <v>2</v>
      </c>
      <c r="E218" s="46">
        <v>214</v>
      </c>
      <c r="F218" s="47" t="s">
        <v>355</v>
      </c>
      <c r="G218" s="47">
        <v>18.23</v>
      </c>
      <c r="H218" s="47">
        <v>16.89</v>
      </c>
      <c r="I218" s="47">
        <v>2.2999999999999998</v>
      </c>
      <c r="J218" s="47">
        <v>13.13</v>
      </c>
      <c r="K218" s="47">
        <v>4.5</v>
      </c>
      <c r="L218" s="47">
        <v>12.5</v>
      </c>
      <c r="M218" s="47">
        <v>10.11</v>
      </c>
      <c r="N218" s="47">
        <v>11.17</v>
      </c>
      <c r="O218" s="47">
        <v>3.1</v>
      </c>
      <c r="P218" s="47" t="s">
        <v>559</v>
      </c>
      <c r="Q218" s="47"/>
      <c r="R218" s="47"/>
      <c r="S218" s="47"/>
      <c r="T218" s="47"/>
      <c r="U218" s="47"/>
      <c r="V218" s="47"/>
      <c r="W218" s="47" t="s">
        <v>338</v>
      </c>
      <c r="X218" s="47">
        <v>1</v>
      </c>
      <c r="Y218" s="47">
        <v>0</v>
      </c>
      <c r="Z218" s="47" t="s">
        <v>324</v>
      </c>
      <c r="AA218" s="47"/>
    </row>
    <row r="219" spans="3:27" x14ac:dyDescent="0.35">
      <c r="C219" s="45" t="s">
        <v>412</v>
      </c>
      <c r="D219" s="45">
        <v>2</v>
      </c>
      <c r="E219" s="46">
        <v>215</v>
      </c>
      <c r="F219" s="47" t="s">
        <v>355</v>
      </c>
      <c r="G219" s="47">
        <v>26.72</v>
      </c>
      <c r="H219" s="47">
        <v>25.8</v>
      </c>
      <c r="I219" s="47">
        <v>2.2999999999999998</v>
      </c>
      <c r="J219" s="47">
        <v>13.13</v>
      </c>
      <c r="K219" s="47">
        <v>4.5</v>
      </c>
      <c r="L219" s="47">
        <v>12.5</v>
      </c>
      <c r="M219" s="47">
        <v>10.01</v>
      </c>
      <c r="N219" s="47">
        <v>11.17</v>
      </c>
      <c r="O219" s="47">
        <v>3.1</v>
      </c>
      <c r="P219" s="47" t="s">
        <v>559</v>
      </c>
      <c r="Q219" s="47"/>
      <c r="R219" s="47"/>
      <c r="S219" s="47"/>
      <c r="T219" s="47"/>
      <c r="U219" s="47">
        <v>7</v>
      </c>
      <c r="V219" s="47"/>
      <c r="W219" s="47" t="s">
        <v>338</v>
      </c>
      <c r="X219" s="47">
        <v>1</v>
      </c>
      <c r="Y219" s="47">
        <v>2</v>
      </c>
      <c r="Z219" s="47" t="s">
        <v>324</v>
      </c>
      <c r="AA219" s="47"/>
    </row>
    <row r="220" spans="3:27" x14ac:dyDescent="0.35">
      <c r="C220" s="45" t="s">
        <v>412</v>
      </c>
      <c r="D220" s="45">
        <v>2</v>
      </c>
      <c r="E220" s="46">
        <v>216</v>
      </c>
      <c r="F220" s="47" t="s">
        <v>355</v>
      </c>
      <c r="G220" s="47">
        <v>25.69</v>
      </c>
      <c r="H220" s="47">
        <v>23.53</v>
      </c>
      <c r="I220" s="47">
        <v>2.2999999999999998</v>
      </c>
      <c r="J220" s="47">
        <v>13.13</v>
      </c>
      <c r="K220" s="47">
        <v>4.5</v>
      </c>
      <c r="L220" s="47">
        <v>12.5</v>
      </c>
      <c r="M220" s="47">
        <v>10.130000000000001</v>
      </c>
      <c r="N220" s="47">
        <v>11.17</v>
      </c>
      <c r="O220" s="47">
        <v>3.1</v>
      </c>
      <c r="P220" s="47" t="s">
        <v>559</v>
      </c>
      <c r="Q220" s="47"/>
      <c r="R220" s="47"/>
      <c r="S220" s="47"/>
      <c r="T220" s="47"/>
      <c r="U220" s="47">
        <v>7</v>
      </c>
      <c r="V220" s="47"/>
      <c r="W220" s="47" t="s">
        <v>338</v>
      </c>
      <c r="X220" s="47">
        <v>1</v>
      </c>
      <c r="Y220" s="47">
        <v>2</v>
      </c>
      <c r="Z220" s="47" t="s">
        <v>324</v>
      </c>
      <c r="AA220" s="47"/>
    </row>
    <row r="221" spans="3:27" x14ac:dyDescent="0.35">
      <c r="C221" s="45" t="s">
        <v>412</v>
      </c>
      <c r="D221" s="45">
        <v>2</v>
      </c>
      <c r="E221" s="46">
        <v>217</v>
      </c>
      <c r="F221" s="47" t="s">
        <v>355</v>
      </c>
      <c r="G221" s="47">
        <v>26.63</v>
      </c>
      <c r="H221" s="47">
        <v>25.54</v>
      </c>
      <c r="I221" s="47">
        <v>2.2999999999999998</v>
      </c>
      <c r="J221" s="47">
        <v>13.13</v>
      </c>
      <c r="K221" s="47">
        <v>4.5</v>
      </c>
      <c r="L221" s="47">
        <v>12.5</v>
      </c>
      <c r="M221" s="47">
        <v>10.11</v>
      </c>
      <c r="N221" s="47">
        <v>11.17</v>
      </c>
      <c r="O221" s="47">
        <v>3.1</v>
      </c>
      <c r="P221" s="47" t="s">
        <v>559</v>
      </c>
      <c r="Q221" s="47"/>
      <c r="R221" s="47"/>
      <c r="S221" s="47"/>
      <c r="T221" s="47"/>
      <c r="U221" s="47"/>
      <c r="V221" s="47"/>
      <c r="W221" s="47" t="s">
        <v>338</v>
      </c>
      <c r="X221" s="47">
        <v>1</v>
      </c>
      <c r="Y221" s="47">
        <v>2</v>
      </c>
      <c r="Z221" s="47" t="s">
        <v>324</v>
      </c>
      <c r="AA221" s="47"/>
    </row>
    <row r="222" spans="3:27" x14ac:dyDescent="0.35">
      <c r="C222" s="45" t="s">
        <v>412</v>
      </c>
      <c r="D222" s="45">
        <v>2</v>
      </c>
      <c r="E222" s="46">
        <v>218</v>
      </c>
      <c r="F222" s="47" t="s">
        <v>355</v>
      </c>
      <c r="G222" s="47">
        <v>21.17</v>
      </c>
      <c r="H222" s="47">
        <v>18</v>
      </c>
      <c r="I222" s="47">
        <v>2.2999999999999998</v>
      </c>
      <c r="J222" s="47">
        <v>13.13</v>
      </c>
      <c r="K222" s="47">
        <v>4.5</v>
      </c>
      <c r="L222" s="47">
        <v>12.5</v>
      </c>
      <c r="M222" s="47">
        <v>10.01</v>
      </c>
      <c r="N222" s="47">
        <v>11.11</v>
      </c>
      <c r="O222" s="47">
        <v>3.1</v>
      </c>
      <c r="P222" s="47" t="s">
        <v>567</v>
      </c>
      <c r="Q222" s="47"/>
      <c r="R222" s="47"/>
      <c r="S222" s="47"/>
      <c r="T222" s="47"/>
      <c r="U222" s="47">
        <v>7</v>
      </c>
      <c r="V222" s="47"/>
      <c r="W222" s="47" t="s">
        <v>338</v>
      </c>
      <c r="X222" s="47">
        <v>1</v>
      </c>
      <c r="Y222" s="47">
        <v>0</v>
      </c>
      <c r="Z222" s="47" t="s">
        <v>324</v>
      </c>
      <c r="AA222" s="47"/>
    </row>
    <row r="223" spans="3:27" x14ac:dyDescent="0.35">
      <c r="C223" s="45" t="s">
        <v>412</v>
      </c>
      <c r="D223" s="45">
        <v>2</v>
      </c>
      <c r="E223" s="46">
        <v>219</v>
      </c>
      <c r="F223" s="47" t="s">
        <v>355</v>
      </c>
      <c r="G223" s="47">
        <v>16.399999999999999</v>
      </c>
      <c r="H223" s="47">
        <v>14.66</v>
      </c>
      <c r="I223" s="47">
        <v>2.2999999999999998</v>
      </c>
      <c r="J223" s="47">
        <v>13.13</v>
      </c>
      <c r="K223" s="47">
        <v>4.5</v>
      </c>
      <c r="L223" s="47">
        <v>12.5</v>
      </c>
      <c r="M223" s="47">
        <v>10.01</v>
      </c>
      <c r="N223" s="47">
        <v>11.17</v>
      </c>
      <c r="O223" s="47">
        <v>3.1</v>
      </c>
      <c r="P223" s="47" t="s">
        <v>559</v>
      </c>
      <c r="Q223" s="47"/>
      <c r="R223" s="47"/>
      <c r="S223" s="47"/>
      <c r="T223" s="47"/>
      <c r="U223" s="47"/>
      <c r="V223" s="47"/>
      <c r="W223" s="47" t="s">
        <v>338</v>
      </c>
      <c r="X223" s="47">
        <v>1</v>
      </c>
      <c r="Y223" s="47">
        <v>2</v>
      </c>
      <c r="Z223" s="47" t="s">
        <v>324</v>
      </c>
      <c r="AA223" s="47"/>
    </row>
    <row r="224" spans="3:27" x14ac:dyDescent="0.35">
      <c r="C224" s="45" t="s">
        <v>412</v>
      </c>
      <c r="D224" s="45">
        <v>2</v>
      </c>
      <c r="E224" s="46">
        <v>220</v>
      </c>
      <c r="F224" s="47" t="s">
        <v>355</v>
      </c>
      <c r="G224" s="47">
        <v>21.14</v>
      </c>
      <c r="H224" s="47">
        <v>19.309999999999999</v>
      </c>
      <c r="I224" s="47">
        <v>2.2999999999999998</v>
      </c>
      <c r="J224" s="47">
        <v>13.13</v>
      </c>
      <c r="K224" s="47">
        <v>4.5</v>
      </c>
      <c r="L224" s="47">
        <v>12.5</v>
      </c>
      <c r="M224" s="47">
        <v>10.130000000000001</v>
      </c>
      <c r="N224" s="47">
        <v>11.17</v>
      </c>
      <c r="O224" s="47">
        <v>3.1</v>
      </c>
      <c r="P224" s="47" t="s">
        <v>559</v>
      </c>
      <c r="Q224" s="47"/>
      <c r="R224" s="47"/>
      <c r="S224" s="47"/>
      <c r="T224" s="47"/>
      <c r="U224" s="47"/>
      <c r="V224" s="47"/>
      <c r="W224" s="47" t="s">
        <v>338</v>
      </c>
      <c r="X224" s="47">
        <v>1</v>
      </c>
      <c r="Y224" s="47">
        <v>2</v>
      </c>
      <c r="Z224" s="47" t="s">
        <v>324</v>
      </c>
      <c r="AA224" s="47"/>
    </row>
    <row r="225" spans="3:27" x14ac:dyDescent="0.35">
      <c r="C225" s="45" t="s">
        <v>412</v>
      </c>
      <c r="D225" s="45">
        <v>2</v>
      </c>
      <c r="E225" s="46">
        <v>221</v>
      </c>
      <c r="F225" s="47" t="s">
        <v>355</v>
      </c>
      <c r="G225" s="47">
        <v>26.52</v>
      </c>
      <c r="H225" s="47">
        <v>23.6</v>
      </c>
      <c r="I225" s="47">
        <v>2.2999999999999998</v>
      </c>
      <c r="J225" s="47">
        <v>13.13</v>
      </c>
      <c r="K225" s="47">
        <v>4.5</v>
      </c>
      <c r="L225" s="47">
        <v>12.1</v>
      </c>
      <c r="M225" s="47">
        <v>10.11</v>
      </c>
      <c r="N225" s="47">
        <v>11.17</v>
      </c>
      <c r="O225" s="47">
        <v>3.1</v>
      </c>
      <c r="P225" s="47" t="s">
        <v>559</v>
      </c>
      <c r="Q225" s="47"/>
      <c r="R225" s="47"/>
      <c r="S225" s="47"/>
      <c r="T225" s="47"/>
      <c r="U225" s="47"/>
      <c r="V225" s="47"/>
      <c r="W225" s="47" t="s">
        <v>338</v>
      </c>
      <c r="X225" s="47">
        <v>1</v>
      </c>
      <c r="Y225" s="47">
        <v>2</v>
      </c>
      <c r="Z225" s="47" t="s">
        <v>324</v>
      </c>
      <c r="AA225" s="47"/>
    </row>
    <row r="226" spans="3:27" x14ac:dyDescent="0.35">
      <c r="C226" s="45" t="s">
        <v>412</v>
      </c>
      <c r="D226" s="45">
        <v>2</v>
      </c>
      <c r="E226" s="46">
        <v>222</v>
      </c>
      <c r="F226" s="47" t="s">
        <v>355</v>
      </c>
      <c r="G226" s="47">
        <v>13.07</v>
      </c>
      <c r="H226" s="47">
        <v>11.17</v>
      </c>
      <c r="I226" s="47">
        <v>2.2999999999999998</v>
      </c>
      <c r="J226" s="47">
        <v>13.13</v>
      </c>
      <c r="K226" s="47">
        <v>4.5</v>
      </c>
      <c r="L226" s="47">
        <v>12.5</v>
      </c>
      <c r="M226" s="47">
        <v>10.01</v>
      </c>
      <c r="N226" s="47">
        <v>11.17</v>
      </c>
      <c r="O226" s="47">
        <v>3.1</v>
      </c>
      <c r="P226" s="47" t="s">
        <v>559</v>
      </c>
      <c r="Q226" s="47"/>
      <c r="R226" s="47"/>
      <c r="S226" s="47"/>
      <c r="T226" s="47"/>
      <c r="U226" s="47"/>
      <c r="V226" s="47"/>
      <c r="W226" s="47" t="s">
        <v>333</v>
      </c>
      <c r="X226" s="47" t="s">
        <v>333</v>
      </c>
      <c r="Y226" s="47">
        <v>2</v>
      </c>
      <c r="Z226" s="47" t="s">
        <v>324</v>
      </c>
      <c r="AA226" s="47"/>
    </row>
    <row r="227" spans="3:27" x14ac:dyDescent="0.35">
      <c r="C227" s="45" t="s">
        <v>412</v>
      </c>
      <c r="D227" s="45">
        <v>2</v>
      </c>
      <c r="E227" s="46">
        <v>223</v>
      </c>
      <c r="F227" s="47" t="s">
        <v>355</v>
      </c>
      <c r="G227" s="47">
        <v>33.869999999999997</v>
      </c>
      <c r="H227" s="47">
        <v>27.81</v>
      </c>
      <c r="I227" s="47">
        <v>2.2999999999999998</v>
      </c>
      <c r="J227" s="47">
        <v>13.13</v>
      </c>
      <c r="K227" s="47">
        <v>4.5</v>
      </c>
      <c r="L227" s="47">
        <v>12.5</v>
      </c>
      <c r="M227" s="47">
        <v>10.01</v>
      </c>
      <c r="N227" s="47">
        <v>11.17</v>
      </c>
      <c r="O227" s="47">
        <v>3.1</v>
      </c>
      <c r="P227" s="47" t="s">
        <v>559</v>
      </c>
      <c r="Q227" s="47"/>
      <c r="R227" s="47"/>
      <c r="S227" s="47"/>
      <c r="T227" s="47"/>
      <c r="U227" s="47">
        <v>7</v>
      </c>
      <c r="V227" s="47"/>
      <c r="W227" s="47" t="s">
        <v>338</v>
      </c>
      <c r="X227" s="47">
        <v>1</v>
      </c>
      <c r="Y227" s="47">
        <v>2</v>
      </c>
      <c r="Z227" s="47" t="s">
        <v>323</v>
      </c>
      <c r="AA227" s="47"/>
    </row>
    <row r="228" spans="3:27" x14ac:dyDescent="0.35">
      <c r="C228" s="45" t="s">
        <v>412</v>
      </c>
      <c r="D228" s="45">
        <v>2</v>
      </c>
      <c r="E228" s="46">
        <v>224</v>
      </c>
      <c r="F228" s="47" t="s">
        <v>414</v>
      </c>
      <c r="G228" s="47">
        <v>23.51</v>
      </c>
      <c r="H228" s="47">
        <v>18.03</v>
      </c>
      <c r="I228" s="47">
        <v>2.2999999999999998</v>
      </c>
      <c r="J228" s="47">
        <v>13.13</v>
      </c>
      <c r="K228" s="47">
        <v>4.5</v>
      </c>
      <c r="L228" s="47">
        <v>12.5</v>
      </c>
      <c r="M228" s="47">
        <v>10.11</v>
      </c>
      <c r="N228" s="47">
        <v>11.11</v>
      </c>
      <c r="O228" s="47">
        <v>3.1</v>
      </c>
      <c r="P228" s="47" t="s">
        <v>567</v>
      </c>
      <c r="Q228" s="47"/>
      <c r="R228" s="47"/>
      <c r="S228" s="47"/>
      <c r="T228" s="47"/>
      <c r="U228" s="47"/>
      <c r="V228" s="47"/>
      <c r="W228" s="47" t="s">
        <v>338</v>
      </c>
      <c r="X228" s="47">
        <v>1</v>
      </c>
      <c r="Y228" s="47">
        <v>2</v>
      </c>
      <c r="Z228" s="47" t="s">
        <v>324</v>
      </c>
      <c r="AA228" s="47"/>
    </row>
    <row r="229" spans="3:27" x14ac:dyDescent="0.35">
      <c r="C229" s="45" t="s">
        <v>412</v>
      </c>
      <c r="D229" s="45">
        <v>2</v>
      </c>
      <c r="E229" s="46">
        <v>225</v>
      </c>
      <c r="F229" s="47" t="s">
        <v>337</v>
      </c>
      <c r="G229" s="47">
        <v>22.43</v>
      </c>
      <c r="H229" s="47">
        <v>21.05</v>
      </c>
      <c r="I229" s="47">
        <v>2.2999999999999998</v>
      </c>
      <c r="J229" s="47">
        <v>13.13</v>
      </c>
      <c r="K229" s="47">
        <v>4.5</v>
      </c>
      <c r="L229" s="47">
        <v>12.5</v>
      </c>
      <c r="M229" s="47">
        <v>10.01</v>
      </c>
      <c r="N229" s="47">
        <v>11.17</v>
      </c>
      <c r="O229" s="47">
        <v>3.1</v>
      </c>
      <c r="P229" s="47" t="s">
        <v>559</v>
      </c>
      <c r="Q229" s="47"/>
      <c r="R229" s="47"/>
      <c r="S229" s="47"/>
      <c r="T229" s="47"/>
      <c r="U229" s="47"/>
      <c r="V229" s="47"/>
      <c r="W229" s="47" t="s">
        <v>338</v>
      </c>
      <c r="X229" s="47">
        <v>1</v>
      </c>
      <c r="Y229" s="47">
        <v>2</v>
      </c>
      <c r="Z229" s="47" t="s">
        <v>324</v>
      </c>
      <c r="AA229" s="47"/>
    </row>
    <row r="230" spans="3:27" x14ac:dyDescent="0.35">
      <c r="C230" s="45" t="s">
        <v>412</v>
      </c>
      <c r="D230" s="45">
        <v>2</v>
      </c>
      <c r="E230" s="46">
        <v>226</v>
      </c>
      <c r="F230" s="47" t="s">
        <v>355</v>
      </c>
      <c r="G230" s="47">
        <v>25.71</v>
      </c>
      <c r="H230" s="47">
        <v>23.06</v>
      </c>
      <c r="I230" s="47">
        <v>2.1</v>
      </c>
      <c r="J230" s="47">
        <v>13.13</v>
      </c>
      <c r="K230" s="47">
        <v>4.5</v>
      </c>
      <c r="L230" s="47">
        <v>12.5</v>
      </c>
      <c r="M230" s="47">
        <v>10.130000000000001</v>
      </c>
      <c r="N230" s="47">
        <v>11.17</v>
      </c>
      <c r="O230" s="47">
        <v>3.1</v>
      </c>
      <c r="P230" s="47" t="s">
        <v>559</v>
      </c>
      <c r="Q230" s="47"/>
      <c r="R230" s="47"/>
      <c r="S230" s="47"/>
      <c r="T230" s="47"/>
      <c r="U230" s="47"/>
      <c r="V230" s="47"/>
      <c r="W230" s="47" t="s">
        <v>338</v>
      </c>
      <c r="X230" s="47">
        <v>1</v>
      </c>
      <c r="Y230" s="47">
        <v>2</v>
      </c>
      <c r="Z230" s="47" t="s">
        <v>324</v>
      </c>
      <c r="AA230" s="47"/>
    </row>
    <row r="231" spans="3:27" x14ac:dyDescent="0.35">
      <c r="C231" s="45" t="s">
        <v>412</v>
      </c>
      <c r="D231" s="45">
        <v>2</v>
      </c>
      <c r="E231" s="46">
        <v>227</v>
      </c>
      <c r="F231" s="47" t="s">
        <v>355</v>
      </c>
      <c r="G231" s="47">
        <v>17.87</v>
      </c>
      <c r="H231" s="47">
        <v>14.73</v>
      </c>
      <c r="I231" s="47">
        <v>2.2999999999999998</v>
      </c>
      <c r="J231" s="47">
        <v>13.13</v>
      </c>
      <c r="K231" s="47">
        <v>4.5</v>
      </c>
      <c r="L231" s="47">
        <v>12.5</v>
      </c>
      <c r="M231" s="47">
        <v>10.11</v>
      </c>
      <c r="N231" s="47">
        <v>11.17</v>
      </c>
      <c r="O231" s="47">
        <v>3.1</v>
      </c>
      <c r="P231" s="47" t="s">
        <v>567</v>
      </c>
      <c r="Q231" s="47"/>
      <c r="R231" s="47"/>
      <c r="S231" s="47"/>
      <c r="T231" s="47"/>
      <c r="U231" s="47"/>
      <c r="V231" s="47"/>
      <c r="W231" s="47" t="s">
        <v>338</v>
      </c>
      <c r="X231" s="47">
        <v>1</v>
      </c>
      <c r="Y231" s="47">
        <v>0</v>
      </c>
      <c r="Z231" s="47" t="s">
        <v>324</v>
      </c>
      <c r="AA231" s="47"/>
    </row>
    <row r="232" spans="3:27" x14ac:dyDescent="0.35">
      <c r="C232" s="45" t="s">
        <v>412</v>
      </c>
      <c r="D232" s="45">
        <v>2</v>
      </c>
      <c r="E232" s="46">
        <v>228</v>
      </c>
      <c r="F232" s="47" t="s">
        <v>355</v>
      </c>
      <c r="G232" s="47">
        <v>17.600000000000001</v>
      </c>
      <c r="H232" s="47">
        <v>13.55</v>
      </c>
      <c r="I232" s="47">
        <v>2.2999999999999998</v>
      </c>
      <c r="J232" s="47">
        <v>13.13</v>
      </c>
      <c r="K232" s="47">
        <v>4.5</v>
      </c>
      <c r="L232" s="47">
        <v>12.5</v>
      </c>
      <c r="M232" s="47">
        <v>10.11</v>
      </c>
      <c r="N232" s="47">
        <v>11.11</v>
      </c>
      <c r="O232" s="47">
        <v>3.1</v>
      </c>
      <c r="P232" s="47" t="s">
        <v>567</v>
      </c>
      <c r="Q232" s="47"/>
      <c r="R232" s="47" t="s">
        <v>366</v>
      </c>
      <c r="S232" s="47"/>
      <c r="T232" s="47"/>
      <c r="U232" s="47"/>
      <c r="V232" s="47"/>
      <c r="W232" s="47" t="s">
        <v>331</v>
      </c>
      <c r="X232" s="47" t="s">
        <v>331</v>
      </c>
      <c r="Y232" s="47">
        <v>2</v>
      </c>
      <c r="Z232" s="47" t="s">
        <v>323</v>
      </c>
      <c r="AA232" s="47"/>
    </row>
    <row r="233" spans="3:27" x14ac:dyDescent="0.35">
      <c r="C233" s="45" t="s">
        <v>412</v>
      </c>
      <c r="D233" s="45">
        <v>2</v>
      </c>
      <c r="E233" s="46">
        <v>229</v>
      </c>
      <c r="F233" s="47" t="s">
        <v>355</v>
      </c>
      <c r="G233" s="47">
        <v>22.03</v>
      </c>
      <c r="H233" s="47">
        <v>20.09</v>
      </c>
      <c r="I233" s="47">
        <v>2.1</v>
      </c>
      <c r="J233" s="47">
        <v>13.13</v>
      </c>
      <c r="K233" s="47">
        <v>4.5</v>
      </c>
      <c r="L233" s="47">
        <v>12.5</v>
      </c>
      <c r="M233" s="47">
        <v>10.11</v>
      </c>
      <c r="N233" s="47">
        <v>11.17</v>
      </c>
      <c r="O233" s="47">
        <v>3.1</v>
      </c>
      <c r="P233" s="47" t="s">
        <v>559</v>
      </c>
      <c r="Q233" s="47"/>
      <c r="R233" s="47"/>
      <c r="S233" s="47"/>
      <c r="T233" s="47"/>
      <c r="U233" s="47"/>
      <c r="V233" s="47"/>
      <c r="W233" s="47" t="s">
        <v>338</v>
      </c>
      <c r="X233" s="47">
        <v>1</v>
      </c>
      <c r="Y233" s="47">
        <v>2</v>
      </c>
      <c r="Z233" s="47" t="s">
        <v>324</v>
      </c>
      <c r="AA233" s="47"/>
    </row>
    <row r="234" spans="3:27" x14ac:dyDescent="0.35">
      <c r="C234" s="45" t="s">
        <v>412</v>
      </c>
      <c r="D234" s="45">
        <v>2</v>
      </c>
      <c r="E234" s="46">
        <v>230</v>
      </c>
      <c r="F234" s="47" t="s">
        <v>355</v>
      </c>
      <c r="G234" s="47">
        <v>24.75</v>
      </c>
      <c r="H234" s="47">
        <v>22.31</v>
      </c>
      <c r="I234" s="47">
        <v>2.2999999999999998</v>
      </c>
      <c r="J234" s="47">
        <v>13.13</v>
      </c>
      <c r="K234" s="47">
        <v>4.5</v>
      </c>
      <c r="L234" s="47">
        <v>12.5</v>
      </c>
      <c r="M234" s="47">
        <v>10.11</v>
      </c>
      <c r="N234" s="47">
        <v>11.17</v>
      </c>
      <c r="O234" s="47">
        <v>3.1</v>
      </c>
      <c r="P234" s="47" t="s">
        <v>567</v>
      </c>
      <c r="Q234" s="47"/>
      <c r="R234" s="47"/>
      <c r="S234" s="47"/>
      <c r="T234" s="47"/>
      <c r="U234" s="47"/>
      <c r="V234" s="47"/>
      <c r="W234" s="47" t="s">
        <v>338</v>
      </c>
      <c r="X234" s="47">
        <v>1</v>
      </c>
      <c r="Y234" s="47">
        <v>2</v>
      </c>
      <c r="Z234" s="47" t="s">
        <v>324</v>
      </c>
      <c r="AA234" s="47"/>
    </row>
    <row r="235" spans="3:27" x14ac:dyDescent="0.35">
      <c r="C235" s="45" t="s">
        <v>412</v>
      </c>
      <c r="D235" s="45">
        <v>2</v>
      </c>
      <c r="E235" s="46">
        <v>231</v>
      </c>
      <c r="F235" s="47" t="s">
        <v>355</v>
      </c>
      <c r="G235" s="47">
        <v>25.96</v>
      </c>
      <c r="H235" s="47">
        <v>24.62</v>
      </c>
      <c r="I235" s="47">
        <v>2.2999999999999998</v>
      </c>
      <c r="J235" s="47">
        <v>13.13</v>
      </c>
      <c r="K235" s="47">
        <v>4.5</v>
      </c>
      <c r="L235" s="47">
        <v>12.5</v>
      </c>
      <c r="M235" s="47">
        <v>10.01</v>
      </c>
      <c r="N235" s="47">
        <v>11.17</v>
      </c>
      <c r="O235" s="47">
        <v>3.1</v>
      </c>
      <c r="P235" s="47" t="s">
        <v>559</v>
      </c>
      <c r="Q235" s="47"/>
      <c r="R235" s="47"/>
      <c r="S235" s="47"/>
      <c r="T235" s="47"/>
      <c r="U235" s="47"/>
      <c r="V235" s="47"/>
      <c r="W235" s="47" t="s">
        <v>338</v>
      </c>
      <c r="X235" s="47">
        <v>1</v>
      </c>
      <c r="Y235" s="47">
        <v>2</v>
      </c>
      <c r="Z235" s="47" t="s">
        <v>324</v>
      </c>
      <c r="AA235" s="47"/>
    </row>
    <row r="236" spans="3:27" x14ac:dyDescent="0.35">
      <c r="C236" s="45" t="s">
        <v>412</v>
      </c>
      <c r="D236" s="45">
        <v>2</v>
      </c>
      <c r="E236" s="46">
        <v>232</v>
      </c>
      <c r="F236" s="47" t="s">
        <v>355</v>
      </c>
      <c r="G236" s="47">
        <v>20.149999999999999</v>
      </c>
      <c r="H236" s="47">
        <v>17.25</v>
      </c>
      <c r="I236" s="47">
        <v>2.2999999999999998</v>
      </c>
      <c r="J236" s="47">
        <v>13.13</v>
      </c>
      <c r="K236" s="47">
        <v>4.5</v>
      </c>
      <c r="L236" s="47">
        <v>12.5</v>
      </c>
      <c r="M236" s="47">
        <v>10.01</v>
      </c>
      <c r="N236" s="47">
        <v>11.17</v>
      </c>
      <c r="O236" s="47">
        <v>3.1</v>
      </c>
      <c r="P236" s="47" t="s">
        <v>559</v>
      </c>
      <c r="Q236" s="47"/>
      <c r="R236" s="47"/>
      <c r="S236" s="47"/>
      <c r="T236" s="47"/>
      <c r="U236" s="47"/>
      <c r="V236" s="47"/>
      <c r="W236" s="47" t="s">
        <v>338</v>
      </c>
      <c r="X236" s="47">
        <v>1</v>
      </c>
      <c r="Y236" s="47">
        <v>2</v>
      </c>
      <c r="Z236" s="47" t="s">
        <v>324</v>
      </c>
      <c r="AA236" s="47"/>
    </row>
    <row r="237" spans="3:27" x14ac:dyDescent="0.35">
      <c r="C237" s="45" t="s">
        <v>412</v>
      </c>
      <c r="D237" s="45">
        <v>2</v>
      </c>
      <c r="E237" s="46">
        <v>233</v>
      </c>
      <c r="F237" s="47" t="s">
        <v>355</v>
      </c>
      <c r="G237" s="47">
        <v>13.35</v>
      </c>
      <c r="H237" s="47">
        <v>10.94</v>
      </c>
      <c r="I237" s="47">
        <v>2.2999999999999998</v>
      </c>
      <c r="J237" s="47">
        <v>13.13</v>
      </c>
      <c r="K237" s="47">
        <v>4.5</v>
      </c>
      <c r="L237" s="47">
        <v>12.5</v>
      </c>
      <c r="M237" s="47">
        <v>10.01</v>
      </c>
      <c r="N237" s="47">
        <v>11.17</v>
      </c>
      <c r="O237" s="47">
        <v>3.1</v>
      </c>
      <c r="P237" s="47" t="s">
        <v>567</v>
      </c>
      <c r="Q237" s="47"/>
      <c r="R237" s="47"/>
      <c r="S237" s="47"/>
      <c r="T237" s="47"/>
      <c r="U237" s="47"/>
      <c r="V237" s="47"/>
      <c r="W237" s="47" t="s">
        <v>338</v>
      </c>
      <c r="X237" s="47">
        <v>1</v>
      </c>
      <c r="Y237" s="47">
        <v>2</v>
      </c>
      <c r="Z237" s="47" t="s">
        <v>323</v>
      </c>
      <c r="AA237" s="47"/>
    </row>
    <row r="238" spans="3:27" x14ac:dyDescent="0.35">
      <c r="C238" s="45" t="s">
        <v>412</v>
      </c>
      <c r="D238" s="45">
        <v>2</v>
      </c>
      <c r="E238" s="46">
        <v>234</v>
      </c>
      <c r="F238" s="47" t="s">
        <v>337</v>
      </c>
      <c r="G238" s="47">
        <v>17.059999999999999</v>
      </c>
      <c r="H238" s="47">
        <v>16.920000000000002</v>
      </c>
      <c r="I238" s="47">
        <v>2.2999999999999998</v>
      </c>
      <c r="J238" s="47">
        <v>13.13</v>
      </c>
      <c r="K238" s="47">
        <v>4.5</v>
      </c>
      <c r="L238" s="47">
        <v>12.5</v>
      </c>
      <c r="M238" s="47">
        <v>10.01</v>
      </c>
      <c r="N238" s="47">
        <v>11.17</v>
      </c>
      <c r="O238" s="47">
        <v>3.1</v>
      </c>
      <c r="P238" s="47" t="s">
        <v>567</v>
      </c>
      <c r="Q238" s="47"/>
      <c r="R238" s="47"/>
      <c r="S238" s="47"/>
      <c r="T238" s="47"/>
      <c r="U238" s="47"/>
      <c r="V238" s="47"/>
      <c r="W238" s="47" t="s">
        <v>338</v>
      </c>
      <c r="X238" s="47">
        <v>1</v>
      </c>
      <c r="Y238" s="47">
        <v>2</v>
      </c>
      <c r="Z238" s="47" t="s">
        <v>324</v>
      </c>
      <c r="AA238" s="47"/>
    </row>
    <row r="239" spans="3:27" x14ac:dyDescent="0.35">
      <c r="C239" s="45" t="s">
        <v>412</v>
      </c>
      <c r="D239" s="45">
        <v>2</v>
      </c>
      <c r="E239" s="46">
        <v>235</v>
      </c>
      <c r="F239" s="47" t="s">
        <v>355</v>
      </c>
      <c r="G239" s="47">
        <v>24.32</v>
      </c>
      <c r="H239" s="47">
        <v>22.83</v>
      </c>
      <c r="I239" s="47">
        <v>2.2999999999999998</v>
      </c>
      <c r="J239" s="47">
        <v>13.13</v>
      </c>
      <c r="K239" s="47">
        <v>4.5</v>
      </c>
      <c r="L239" s="47">
        <v>12.5</v>
      </c>
      <c r="M239" s="47">
        <v>10.11</v>
      </c>
      <c r="N239" s="47">
        <v>11.17</v>
      </c>
      <c r="O239" s="47">
        <v>3.1</v>
      </c>
      <c r="P239" s="47" t="s">
        <v>567</v>
      </c>
      <c r="Q239" s="47"/>
      <c r="R239" s="47"/>
      <c r="S239" s="47"/>
      <c r="T239" s="47"/>
      <c r="U239" s="47"/>
      <c r="V239" s="47"/>
      <c r="W239" s="47" t="s">
        <v>338</v>
      </c>
      <c r="X239" s="47">
        <v>1</v>
      </c>
      <c r="Y239" s="47">
        <v>0</v>
      </c>
      <c r="Z239" s="47" t="s">
        <v>324</v>
      </c>
      <c r="AA239" s="47"/>
    </row>
    <row r="240" spans="3:27" x14ac:dyDescent="0.35">
      <c r="C240" s="45" t="s">
        <v>412</v>
      </c>
      <c r="D240" s="45">
        <v>2</v>
      </c>
      <c r="E240" s="46">
        <v>236</v>
      </c>
      <c r="F240" s="47" t="s">
        <v>355</v>
      </c>
      <c r="G240" s="47">
        <v>20.56</v>
      </c>
      <c r="H240" s="47">
        <v>20.07</v>
      </c>
      <c r="I240" s="47">
        <v>2.2999999999999998</v>
      </c>
      <c r="J240" s="47">
        <v>13.13</v>
      </c>
      <c r="K240" s="47">
        <v>4.5</v>
      </c>
      <c r="L240" s="47">
        <v>12.5</v>
      </c>
      <c r="M240" s="47">
        <v>10.01</v>
      </c>
      <c r="N240" s="47">
        <v>11.17</v>
      </c>
      <c r="O240" s="47">
        <v>3.1</v>
      </c>
      <c r="P240" s="47" t="s">
        <v>567</v>
      </c>
      <c r="Q240" s="47"/>
      <c r="R240" s="47"/>
      <c r="S240" s="47"/>
      <c r="T240" s="47"/>
      <c r="U240" s="47"/>
      <c r="V240" s="47"/>
      <c r="W240" s="47" t="s">
        <v>338</v>
      </c>
      <c r="X240" s="47">
        <v>1</v>
      </c>
      <c r="Y240" s="47">
        <v>2</v>
      </c>
      <c r="Z240" s="47" t="s">
        <v>324</v>
      </c>
      <c r="AA240" s="47"/>
    </row>
    <row r="241" spans="3:27" x14ac:dyDescent="0.35">
      <c r="C241" s="45" t="s">
        <v>412</v>
      </c>
      <c r="D241" s="45">
        <v>2</v>
      </c>
      <c r="E241" s="46">
        <v>237</v>
      </c>
      <c r="F241" s="47" t="s">
        <v>355</v>
      </c>
      <c r="G241" s="47">
        <v>19.88</v>
      </c>
      <c r="H241" s="47">
        <v>17.350000000000001</v>
      </c>
      <c r="I241" s="47">
        <v>2.2999999999999998</v>
      </c>
      <c r="J241" s="47">
        <v>13.13</v>
      </c>
      <c r="K241" s="47">
        <v>4.5</v>
      </c>
      <c r="L241" s="47">
        <v>12.5</v>
      </c>
      <c r="M241" s="47">
        <v>10.130000000000001</v>
      </c>
      <c r="N241" s="47">
        <v>11.17</v>
      </c>
      <c r="O241" s="47">
        <v>3.1</v>
      </c>
      <c r="P241" s="47" t="s">
        <v>567</v>
      </c>
      <c r="Q241" s="47"/>
      <c r="R241" s="47"/>
      <c r="S241" s="47"/>
      <c r="T241" s="47"/>
      <c r="U241" s="47"/>
      <c r="V241" s="47"/>
      <c r="W241" s="47" t="s">
        <v>338</v>
      </c>
      <c r="X241" s="47">
        <v>1</v>
      </c>
      <c r="Y241" s="47">
        <v>0</v>
      </c>
      <c r="Z241" s="47" t="s">
        <v>324</v>
      </c>
      <c r="AA241" s="47"/>
    </row>
    <row r="242" spans="3:27" x14ac:dyDescent="0.35">
      <c r="C242" s="45" t="s">
        <v>412</v>
      </c>
      <c r="D242" s="45">
        <v>2</v>
      </c>
      <c r="E242" s="46">
        <v>238</v>
      </c>
      <c r="F242" s="47" t="s">
        <v>355</v>
      </c>
      <c r="G242" s="47">
        <v>18.2</v>
      </c>
      <c r="H242" s="47">
        <v>14.72</v>
      </c>
      <c r="I242" s="47">
        <v>2.2999999999999998</v>
      </c>
      <c r="J242" s="47">
        <v>13.13</v>
      </c>
      <c r="K242" s="47">
        <v>4.5</v>
      </c>
      <c r="L242" s="47">
        <v>12.5</v>
      </c>
      <c r="M242" s="47">
        <v>10.11</v>
      </c>
      <c r="N242" s="47">
        <v>11.17</v>
      </c>
      <c r="O242" s="47">
        <v>3.1</v>
      </c>
      <c r="P242" s="47" t="s">
        <v>567</v>
      </c>
      <c r="Q242" s="47"/>
      <c r="R242" s="47"/>
      <c r="S242" s="47"/>
      <c r="T242" s="47"/>
      <c r="U242" s="47">
        <v>7</v>
      </c>
      <c r="V242" s="47"/>
      <c r="W242" s="47" t="s">
        <v>338</v>
      </c>
      <c r="X242" s="47">
        <v>1</v>
      </c>
      <c r="Y242" s="47">
        <v>2</v>
      </c>
      <c r="Z242" s="47" t="s">
        <v>324</v>
      </c>
      <c r="AA242" s="47"/>
    </row>
    <row r="243" spans="3:27" x14ac:dyDescent="0.35">
      <c r="C243" s="45" t="s">
        <v>412</v>
      </c>
      <c r="D243" s="45">
        <v>2</v>
      </c>
      <c r="E243" s="46">
        <v>239</v>
      </c>
      <c r="F243" s="47" t="s">
        <v>355</v>
      </c>
      <c r="G243" s="47">
        <v>28.94</v>
      </c>
      <c r="H243" s="47">
        <v>25.93</v>
      </c>
      <c r="I243" s="47">
        <v>2.2999999999999998</v>
      </c>
      <c r="J243" s="47">
        <v>13.13</v>
      </c>
      <c r="K243" s="47">
        <v>4.5</v>
      </c>
      <c r="L243" s="47">
        <v>12.5</v>
      </c>
      <c r="M243" s="47">
        <v>10.119999999999999</v>
      </c>
      <c r="N243" s="47">
        <v>11.17</v>
      </c>
      <c r="O243" s="47">
        <v>3.1</v>
      </c>
      <c r="P243" s="47" t="s">
        <v>559</v>
      </c>
      <c r="Q243" s="47"/>
      <c r="R243" s="47"/>
      <c r="S243" s="47"/>
      <c r="T243" s="47"/>
      <c r="U243" s="47">
        <v>7</v>
      </c>
      <c r="V243" s="47"/>
      <c r="W243" s="47" t="s">
        <v>338</v>
      </c>
      <c r="X243" s="47">
        <v>1</v>
      </c>
      <c r="Y243" s="47">
        <v>2</v>
      </c>
      <c r="Z243" s="47" t="s">
        <v>323</v>
      </c>
      <c r="AA243" s="47"/>
    </row>
    <row r="244" spans="3:27" x14ac:dyDescent="0.35">
      <c r="C244" s="45" t="s">
        <v>412</v>
      </c>
      <c r="D244" s="45">
        <v>2</v>
      </c>
      <c r="E244" s="46">
        <v>240</v>
      </c>
      <c r="F244" s="47" t="s">
        <v>355</v>
      </c>
      <c r="G244" s="47">
        <v>20.329999999999998</v>
      </c>
      <c r="H244" s="47">
        <v>18.32</v>
      </c>
      <c r="I244" s="47">
        <v>2.2999999999999998</v>
      </c>
      <c r="J244" s="47">
        <v>13.13</v>
      </c>
      <c r="K244" s="47">
        <v>4.5</v>
      </c>
      <c r="L244" s="47">
        <v>12.5</v>
      </c>
      <c r="M244" s="47">
        <v>10.11</v>
      </c>
      <c r="N244" s="47">
        <v>11.17</v>
      </c>
      <c r="O244" s="47">
        <v>3.1</v>
      </c>
      <c r="P244" s="47" t="s">
        <v>567</v>
      </c>
      <c r="Q244" s="47"/>
      <c r="R244" s="47"/>
      <c r="S244" s="47"/>
      <c r="T244" s="47"/>
      <c r="U244" s="47"/>
      <c r="V244" s="47"/>
      <c r="W244" s="47" t="s">
        <v>338</v>
      </c>
      <c r="X244" s="47">
        <v>1</v>
      </c>
      <c r="Y244" s="47">
        <v>2</v>
      </c>
      <c r="Z244" s="47" t="s">
        <v>324</v>
      </c>
      <c r="AA244" s="47"/>
    </row>
    <row r="245" spans="3:27" x14ac:dyDescent="0.35">
      <c r="C245" s="45" t="s">
        <v>412</v>
      </c>
      <c r="D245" s="45">
        <v>2</v>
      </c>
      <c r="E245" s="46">
        <v>241</v>
      </c>
      <c r="F245" s="47" t="s">
        <v>355</v>
      </c>
      <c r="G245" s="47">
        <v>24.8</v>
      </c>
      <c r="H245" s="47">
        <v>21.18</v>
      </c>
      <c r="I245" s="47">
        <v>2.2999999999999998</v>
      </c>
      <c r="J245" s="47">
        <v>13.13</v>
      </c>
      <c r="K245" s="47">
        <v>4.5</v>
      </c>
      <c r="L245" s="47">
        <v>12.5</v>
      </c>
      <c r="M245" s="47">
        <v>10.01</v>
      </c>
      <c r="N245" s="47">
        <v>11.11</v>
      </c>
      <c r="O245" s="47">
        <v>3.1</v>
      </c>
      <c r="P245" s="47" t="s">
        <v>567</v>
      </c>
      <c r="Q245" s="47"/>
      <c r="R245" s="47"/>
      <c r="S245" s="47"/>
      <c r="T245" s="47"/>
      <c r="U245" s="47"/>
      <c r="V245" s="47"/>
      <c r="W245" s="47" t="s">
        <v>338</v>
      </c>
      <c r="X245" s="47">
        <v>1</v>
      </c>
      <c r="Y245" s="47">
        <v>0</v>
      </c>
      <c r="Z245" s="47" t="s">
        <v>324</v>
      </c>
      <c r="AA245" s="47"/>
    </row>
    <row r="246" spans="3:27" x14ac:dyDescent="0.35">
      <c r="C246" s="45" t="s">
        <v>412</v>
      </c>
      <c r="D246" s="45">
        <v>2</v>
      </c>
      <c r="E246" s="46">
        <v>242</v>
      </c>
      <c r="F246" s="47" t="s">
        <v>337</v>
      </c>
      <c r="G246" s="47">
        <v>22.16</v>
      </c>
      <c r="H246" s="47">
        <v>20.72</v>
      </c>
      <c r="I246" s="47">
        <v>2.2999999999999998</v>
      </c>
      <c r="J246" s="47">
        <v>13.13</v>
      </c>
      <c r="K246" s="47">
        <v>4.5</v>
      </c>
      <c r="L246" s="47">
        <v>12.5</v>
      </c>
      <c r="M246" s="47">
        <v>10.11</v>
      </c>
      <c r="N246" s="47">
        <v>11.17</v>
      </c>
      <c r="O246" s="47">
        <v>3.1</v>
      </c>
      <c r="P246" s="47" t="s">
        <v>567</v>
      </c>
      <c r="Q246" s="47"/>
      <c r="R246" s="47"/>
      <c r="S246" s="47"/>
      <c r="T246" s="47"/>
      <c r="U246" s="47"/>
      <c r="V246" s="47"/>
      <c r="W246" s="47" t="s">
        <v>338</v>
      </c>
      <c r="X246" s="47">
        <v>1</v>
      </c>
      <c r="Y246" s="47">
        <v>2</v>
      </c>
      <c r="Z246" s="47" t="s">
        <v>324</v>
      </c>
      <c r="AA246" s="47"/>
    </row>
    <row r="247" spans="3:27" x14ac:dyDescent="0.35">
      <c r="C247" s="45" t="s">
        <v>412</v>
      </c>
      <c r="D247" s="45">
        <v>2</v>
      </c>
      <c r="E247" s="46">
        <v>243</v>
      </c>
      <c r="F247" s="47" t="s">
        <v>355</v>
      </c>
      <c r="G247" s="47">
        <v>34.57</v>
      </c>
      <c r="H247" s="47">
        <v>29.01</v>
      </c>
      <c r="I247" s="47">
        <v>2.2999999999999998</v>
      </c>
      <c r="J247" s="47">
        <v>13.13</v>
      </c>
      <c r="K247" s="47">
        <v>4.5</v>
      </c>
      <c r="L247" s="47">
        <v>12.5</v>
      </c>
      <c r="M247" s="47">
        <v>10.01</v>
      </c>
      <c r="N247" s="47">
        <v>11.17</v>
      </c>
      <c r="O247" s="47">
        <v>3.1</v>
      </c>
      <c r="P247" s="47" t="s">
        <v>567</v>
      </c>
      <c r="Q247" s="47"/>
      <c r="R247" s="47"/>
      <c r="S247" s="47"/>
      <c r="T247" s="47"/>
      <c r="U247" s="47">
        <v>7</v>
      </c>
      <c r="V247" s="47"/>
      <c r="W247" s="47" t="s">
        <v>338</v>
      </c>
      <c r="X247" s="47">
        <v>1</v>
      </c>
      <c r="Y247" s="47">
        <v>2</v>
      </c>
      <c r="Z247" s="47" t="s">
        <v>324</v>
      </c>
      <c r="AA247" s="47"/>
    </row>
    <row r="248" spans="3:27" x14ac:dyDescent="0.35">
      <c r="C248" s="45" t="s">
        <v>412</v>
      </c>
      <c r="D248" s="45">
        <v>2</v>
      </c>
      <c r="E248" s="46">
        <v>244</v>
      </c>
      <c r="F248" s="47" t="s">
        <v>355</v>
      </c>
      <c r="G248" s="47">
        <v>24.11</v>
      </c>
      <c r="H248" s="47">
        <v>20.18</v>
      </c>
      <c r="I248" s="47">
        <v>2.2999999999999998</v>
      </c>
      <c r="J248" s="47">
        <v>13.13</v>
      </c>
      <c r="K248" s="47">
        <v>4.5</v>
      </c>
      <c r="L248" s="47">
        <v>12.5</v>
      </c>
      <c r="M248" s="47">
        <v>10.11</v>
      </c>
      <c r="N248" s="47">
        <v>11.17</v>
      </c>
      <c r="O248" s="47">
        <v>3.1</v>
      </c>
      <c r="P248" s="47" t="s">
        <v>567</v>
      </c>
      <c r="Q248" s="47"/>
      <c r="R248" s="47"/>
      <c r="S248" s="47"/>
      <c r="T248" s="47"/>
      <c r="U248" s="47">
        <v>7</v>
      </c>
      <c r="V248" s="47"/>
      <c r="W248" s="47" t="s">
        <v>338</v>
      </c>
      <c r="X248" s="47">
        <v>1</v>
      </c>
      <c r="Y248" s="47">
        <v>2</v>
      </c>
      <c r="Z248" s="47" t="s">
        <v>324</v>
      </c>
      <c r="AA248" s="47"/>
    </row>
    <row r="249" spans="3:27" x14ac:dyDescent="0.35">
      <c r="C249" s="45" t="s">
        <v>412</v>
      </c>
      <c r="D249" s="45">
        <v>2</v>
      </c>
      <c r="E249" s="46">
        <v>245</v>
      </c>
      <c r="F249" s="47" t="s">
        <v>341</v>
      </c>
      <c r="G249" s="47">
        <v>12.31</v>
      </c>
      <c r="H249" s="47">
        <v>11.49</v>
      </c>
      <c r="I249" s="47">
        <v>2.2999999999999998</v>
      </c>
      <c r="J249" s="47">
        <v>13.13</v>
      </c>
      <c r="K249" s="47">
        <v>4.0999999999999996</v>
      </c>
      <c r="L249" s="47">
        <v>12.5</v>
      </c>
      <c r="M249" s="47">
        <v>10.01</v>
      </c>
      <c r="N249" s="47">
        <v>11.17</v>
      </c>
      <c r="O249" s="47">
        <v>3.1</v>
      </c>
      <c r="P249" s="47" t="s">
        <v>559</v>
      </c>
      <c r="Q249" s="47"/>
      <c r="R249" s="47"/>
      <c r="S249" s="47"/>
      <c r="T249" s="47"/>
      <c r="U249" s="47">
        <v>7</v>
      </c>
      <c r="V249" s="47"/>
      <c r="W249" s="47" t="s">
        <v>331</v>
      </c>
      <c r="X249" s="47" t="s">
        <v>331</v>
      </c>
      <c r="Y249" s="47">
        <v>2</v>
      </c>
      <c r="Z249" s="47" t="s">
        <v>323</v>
      </c>
      <c r="AA249" s="47"/>
    </row>
    <row r="250" spans="3:27" x14ac:dyDescent="0.35">
      <c r="C250" s="45" t="s">
        <v>412</v>
      </c>
      <c r="D250" s="45">
        <v>2</v>
      </c>
      <c r="E250" s="46">
        <v>246</v>
      </c>
      <c r="F250" s="47" t="s">
        <v>355</v>
      </c>
      <c r="G250" s="47">
        <v>29.15</v>
      </c>
      <c r="H250" s="47">
        <v>25.64</v>
      </c>
      <c r="I250" s="47">
        <v>2.2999999999999998</v>
      </c>
      <c r="J250" s="47">
        <v>13.13</v>
      </c>
      <c r="K250" s="47">
        <v>4.5</v>
      </c>
      <c r="L250" s="47">
        <v>12.5</v>
      </c>
      <c r="M250" s="47">
        <v>10.01</v>
      </c>
      <c r="N250" s="47">
        <v>11.17</v>
      </c>
      <c r="O250" s="47">
        <v>3.1</v>
      </c>
      <c r="P250" s="47" t="s">
        <v>559</v>
      </c>
      <c r="Q250" s="47"/>
      <c r="R250" s="47"/>
      <c r="S250" s="47"/>
      <c r="T250" s="47"/>
      <c r="U250" s="47"/>
      <c r="V250" s="47"/>
      <c r="W250" s="47" t="s">
        <v>338</v>
      </c>
      <c r="X250" s="47">
        <v>1</v>
      </c>
      <c r="Y250" s="47">
        <v>2</v>
      </c>
      <c r="Z250" s="47" t="s">
        <v>323</v>
      </c>
      <c r="AA250" s="47"/>
    </row>
    <row r="251" spans="3:27" x14ac:dyDescent="0.35">
      <c r="C251" s="45" t="s">
        <v>412</v>
      </c>
      <c r="D251" s="45">
        <v>2</v>
      </c>
      <c r="E251" s="46">
        <v>247</v>
      </c>
      <c r="F251" s="47" t="s">
        <v>355</v>
      </c>
      <c r="G251" s="47">
        <v>22.15</v>
      </c>
      <c r="H251" s="47">
        <v>20.83</v>
      </c>
      <c r="I251" s="47">
        <v>2.2999999999999998</v>
      </c>
      <c r="J251" s="47">
        <v>13.13</v>
      </c>
      <c r="K251" s="47">
        <v>4.5</v>
      </c>
      <c r="L251" s="47">
        <v>12.5</v>
      </c>
      <c r="M251" s="47">
        <v>10.01</v>
      </c>
      <c r="N251" s="47">
        <v>11.17</v>
      </c>
      <c r="O251" s="47">
        <v>3.1</v>
      </c>
      <c r="P251" s="47" t="s">
        <v>559</v>
      </c>
      <c r="Q251" s="47"/>
      <c r="R251" s="47"/>
      <c r="S251" s="47"/>
      <c r="T251" s="47"/>
      <c r="U251" s="47"/>
      <c r="V251" s="47"/>
      <c r="W251" s="47" t="s">
        <v>338</v>
      </c>
      <c r="X251" s="47">
        <v>1</v>
      </c>
      <c r="Y251" s="47">
        <v>0</v>
      </c>
      <c r="Z251" s="47" t="s">
        <v>324</v>
      </c>
      <c r="AA251" s="47"/>
    </row>
    <row r="252" spans="3:27" x14ac:dyDescent="0.35">
      <c r="C252" s="45" t="s">
        <v>412</v>
      </c>
      <c r="D252" s="45">
        <v>2</v>
      </c>
      <c r="E252" s="46">
        <v>248</v>
      </c>
      <c r="F252" s="47" t="s">
        <v>355</v>
      </c>
      <c r="G252" s="47">
        <v>18.350000000000001</v>
      </c>
      <c r="H252" s="47">
        <v>16.73</v>
      </c>
      <c r="I252" s="47">
        <v>2.2999999999999998</v>
      </c>
      <c r="J252" s="47">
        <v>13.13</v>
      </c>
      <c r="K252" s="47">
        <v>4.5</v>
      </c>
      <c r="L252" s="47">
        <v>12.5</v>
      </c>
      <c r="M252" s="47">
        <v>10.01</v>
      </c>
      <c r="N252" s="47">
        <v>11.17</v>
      </c>
      <c r="O252" s="47">
        <v>3.1</v>
      </c>
      <c r="P252" s="47" t="s">
        <v>559</v>
      </c>
      <c r="Q252" s="47"/>
      <c r="R252" s="47"/>
      <c r="S252" s="47"/>
      <c r="T252" s="47"/>
      <c r="U252" s="47"/>
      <c r="V252" s="47"/>
      <c r="W252" s="47" t="s">
        <v>338</v>
      </c>
      <c r="X252" s="47">
        <v>1</v>
      </c>
      <c r="Y252" s="47">
        <v>2</v>
      </c>
      <c r="Z252" s="47" t="s">
        <v>324</v>
      </c>
      <c r="AA252" s="47"/>
    </row>
    <row r="253" spans="3:27" x14ac:dyDescent="0.35">
      <c r="C253" s="45" t="s">
        <v>412</v>
      </c>
      <c r="D253" s="45">
        <v>2</v>
      </c>
      <c r="E253" s="46">
        <v>249</v>
      </c>
      <c r="F253" s="47" t="s">
        <v>355</v>
      </c>
      <c r="G253" s="47">
        <v>25.36</v>
      </c>
      <c r="H253" s="47">
        <v>23.69</v>
      </c>
      <c r="I253" s="47">
        <v>2.2999999999999998</v>
      </c>
      <c r="J253" s="47">
        <v>13.13</v>
      </c>
      <c r="K253" s="47">
        <v>4.5</v>
      </c>
      <c r="L253" s="47">
        <v>12.5</v>
      </c>
      <c r="M253" s="47">
        <v>10.01</v>
      </c>
      <c r="N253" s="47">
        <v>11.17</v>
      </c>
      <c r="O253" s="47">
        <v>3.1</v>
      </c>
      <c r="P253" s="47" t="s">
        <v>559</v>
      </c>
      <c r="Q253" s="47"/>
      <c r="R253" s="47"/>
      <c r="S253" s="47"/>
      <c r="T253" s="47"/>
      <c r="U253" s="47">
        <v>7</v>
      </c>
      <c r="V253" s="47"/>
      <c r="W253" s="47" t="s">
        <v>338</v>
      </c>
      <c r="X253" s="47">
        <v>1</v>
      </c>
      <c r="Y253" s="47">
        <v>2</v>
      </c>
      <c r="Z253" s="47" t="s">
        <v>324</v>
      </c>
      <c r="AA253" s="47"/>
    </row>
    <row r="254" spans="3:27" x14ac:dyDescent="0.35">
      <c r="C254" s="45" t="s">
        <v>412</v>
      </c>
      <c r="D254" s="45">
        <v>2</v>
      </c>
      <c r="E254" s="46">
        <v>250</v>
      </c>
      <c r="F254" s="47" t="s">
        <v>355</v>
      </c>
      <c r="G254" s="47">
        <v>22.82</v>
      </c>
      <c r="H254" s="47">
        <v>21.21</v>
      </c>
      <c r="I254" s="47">
        <v>2.2999999999999998</v>
      </c>
      <c r="J254" s="47">
        <v>13.13</v>
      </c>
      <c r="K254" s="47">
        <v>4.5</v>
      </c>
      <c r="L254" s="47">
        <v>12.5</v>
      </c>
      <c r="M254" s="47">
        <v>10.11</v>
      </c>
      <c r="N254" s="47">
        <v>11.17</v>
      </c>
      <c r="O254" s="47">
        <v>3.1</v>
      </c>
      <c r="P254" s="47" t="s">
        <v>567</v>
      </c>
      <c r="Q254" s="47"/>
      <c r="R254" s="47" t="s">
        <v>366</v>
      </c>
      <c r="S254" s="47"/>
      <c r="T254" s="47"/>
      <c r="U254" s="47"/>
      <c r="V254" s="47"/>
      <c r="W254" s="47" t="s">
        <v>338</v>
      </c>
      <c r="X254" s="47">
        <v>1</v>
      </c>
      <c r="Y254" s="47">
        <v>2</v>
      </c>
      <c r="Z254" s="47" t="s">
        <v>323</v>
      </c>
      <c r="AA254" s="47"/>
    </row>
    <row r="255" spans="3:27" x14ac:dyDescent="0.35">
      <c r="C255" s="45" t="s">
        <v>412</v>
      </c>
      <c r="D255" s="45">
        <v>2</v>
      </c>
      <c r="E255" s="46">
        <v>251</v>
      </c>
      <c r="F255" s="47" t="s">
        <v>355</v>
      </c>
      <c r="G255" s="47">
        <v>16.87</v>
      </c>
      <c r="H255" s="47">
        <v>13.73</v>
      </c>
      <c r="I255" s="47">
        <v>2.2999999999999998</v>
      </c>
      <c r="J255" s="47">
        <v>13.13</v>
      </c>
      <c r="K255" s="47">
        <v>4.5</v>
      </c>
      <c r="L255" s="47">
        <v>12.5</v>
      </c>
      <c r="M255" s="47">
        <v>10.01</v>
      </c>
      <c r="N255" s="47">
        <v>11.17</v>
      </c>
      <c r="O255" s="47">
        <v>3.1</v>
      </c>
      <c r="P255" s="47" t="s">
        <v>559</v>
      </c>
      <c r="Q255" s="47"/>
      <c r="R255" s="47"/>
      <c r="S255" s="47"/>
      <c r="T255" s="47"/>
      <c r="U255" s="47"/>
      <c r="V255" s="47"/>
      <c r="W255" s="47" t="s">
        <v>338</v>
      </c>
      <c r="X255" s="47">
        <v>1</v>
      </c>
      <c r="Y255" s="47">
        <v>2</v>
      </c>
      <c r="Z255" s="47" t="s">
        <v>323</v>
      </c>
      <c r="AA255" s="47"/>
    </row>
    <row r="256" spans="3:27" x14ac:dyDescent="0.35">
      <c r="C256" s="45" t="s">
        <v>412</v>
      </c>
      <c r="D256" s="45">
        <v>2</v>
      </c>
      <c r="E256" s="46">
        <v>252</v>
      </c>
      <c r="F256" s="47" t="s">
        <v>355</v>
      </c>
      <c r="G256" s="47">
        <v>19.190000000000001</v>
      </c>
      <c r="H256" s="47">
        <v>17.36</v>
      </c>
      <c r="I256" s="47">
        <v>2.2999999999999998</v>
      </c>
      <c r="J256" s="47">
        <v>13.13</v>
      </c>
      <c r="K256" s="47">
        <v>4.5</v>
      </c>
      <c r="L256" s="47">
        <v>12.1</v>
      </c>
      <c r="M256" s="47">
        <v>10.01</v>
      </c>
      <c r="N256" s="47">
        <v>11.17</v>
      </c>
      <c r="O256" s="47">
        <v>3.1</v>
      </c>
      <c r="P256" s="47" t="s">
        <v>567</v>
      </c>
      <c r="Q256" s="47"/>
      <c r="R256" s="47"/>
      <c r="S256" s="47"/>
      <c r="T256" s="47"/>
      <c r="U256" s="47"/>
      <c r="V256" s="47"/>
      <c r="W256" s="47" t="s">
        <v>338</v>
      </c>
      <c r="X256" s="47">
        <v>1</v>
      </c>
      <c r="Y256" s="47">
        <v>2</v>
      </c>
      <c r="Z256" s="47" t="s">
        <v>324</v>
      </c>
      <c r="AA256" s="47"/>
    </row>
    <row r="257" spans="3:27" x14ac:dyDescent="0.35">
      <c r="C257" s="45" t="s">
        <v>412</v>
      </c>
      <c r="D257" s="45">
        <v>2</v>
      </c>
      <c r="E257" s="46">
        <v>253</v>
      </c>
      <c r="F257" s="47" t="s">
        <v>355</v>
      </c>
      <c r="G257" s="47">
        <v>22.07</v>
      </c>
      <c r="H257" s="47">
        <v>20.6</v>
      </c>
      <c r="I257" s="47">
        <v>2.2999999999999998</v>
      </c>
      <c r="J257" s="47">
        <v>13.13</v>
      </c>
      <c r="K257" s="47">
        <v>4.5</v>
      </c>
      <c r="L257" s="47">
        <v>12.5</v>
      </c>
      <c r="M257" s="47">
        <v>10.11</v>
      </c>
      <c r="N257" s="47">
        <v>11.17</v>
      </c>
      <c r="O257" s="47">
        <v>3.1</v>
      </c>
      <c r="P257" s="47" t="s">
        <v>567</v>
      </c>
      <c r="Q257" s="47"/>
      <c r="R257" s="47"/>
      <c r="S257" s="47"/>
      <c r="T257" s="47"/>
      <c r="U257" s="47">
        <v>7</v>
      </c>
      <c r="V257" s="47"/>
      <c r="W257" s="47" t="s">
        <v>338</v>
      </c>
      <c r="X257" s="47">
        <v>1</v>
      </c>
      <c r="Y257" s="47">
        <v>2</v>
      </c>
      <c r="Z257" s="47" t="s">
        <v>323</v>
      </c>
      <c r="AA257" s="47"/>
    </row>
    <row r="258" spans="3:27" x14ac:dyDescent="0.35">
      <c r="C258" s="45" t="s">
        <v>412</v>
      </c>
      <c r="D258" s="45">
        <v>3</v>
      </c>
      <c r="E258" s="46">
        <v>254</v>
      </c>
      <c r="F258" s="47" t="s">
        <v>332</v>
      </c>
      <c r="G258" s="47">
        <v>15.97</v>
      </c>
      <c r="H258" s="47">
        <v>13.98</v>
      </c>
      <c r="I258" s="47">
        <v>2.2999999999999998</v>
      </c>
      <c r="J258" s="47">
        <v>13.13</v>
      </c>
      <c r="K258" s="47">
        <v>4.5</v>
      </c>
      <c r="L258" s="47">
        <v>12.5</v>
      </c>
      <c r="M258" s="47">
        <v>10.01</v>
      </c>
      <c r="N258" s="47">
        <v>11.11</v>
      </c>
      <c r="O258" s="47">
        <v>3.1</v>
      </c>
      <c r="P258" s="47" t="s">
        <v>567</v>
      </c>
      <c r="Q258" s="47"/>
      <c r="R258" s="47"/>
      <c r="S258" s="47"/>
      <c r="T258" s="47"/>
      <c r="U258" s="47"/>
      <c r="V258" s="47"/>
      <c r="W258" s="47" t="s">
        <v>338</v>
      </c>
      <c r="X258" s="47">
        <v>1</v>
      </c>
      <c r="Y258" s="47">
        <v>2</v>
      </c>
      <c r="Z258" s="47" t="s">
        <v>324</v>
      </c>
      <c r="AA258" s="47"/>
    </row>
    <row r="259" spans="3:27" x14ac:dyDescent="0.35">
      <c r="C259" s="45" t="s">
        <v>412</v>
      </c>
      <c r="D259" s="45">
        <v>3</v>
      </c>
      <c r="E259" s="46">
        <v>255</v>
      </c>
      <c r="F259" s="47" t="s">
        <v>414</v>
      </c>
      <c r="G259" s="47">
        <v>21.27</v>
      </c>
      <c r="H259" s="47">
        <v>18.100000000000001</v>
      </c>
      <c r="I259" s="47">
        <v>2.2999999999999998</v>
      </c>
      <c r="J259" s="47">
        <v>13.13</v>
      </c>
      <c r="K259" s="47">
        <v>4.5</v>
      </c>
      <c r="L259" s="47">
        <v>12.5</v>
      </c>
      <c r="M259" s="47">
        <v>10.01</v>
      </c>
      <c r="N259" s="47">
        <v>11.11</v>
      </c>
      <c r="O259" s="47">
        <v>3.1</v>
      </c>
      <c r="P259" s="47" t="s">
        <v>567</v>
      </c>
      <c r="Q259" s="47"/>
      <c r="R259" s="47"/>
      <c r="S259" s="47"/>
      <c r="T259" s="47"/>
      <c r="U259" s="47"/>
      <c r="V259" s="47"/>
      <c r="W259" s="47" t="s">
        <v>338</v>
      </c>
      <c r="X259" s="47">
        <v>1</v>
      </c>
      <c r="Y259" s="47">
        <v>2</v>
      </c>
      <c r="Z259" s="47" t="s">
        <v>324</v>
      </c>
      <c r="AA259" s="47"/>
    </row>
    <row r="260" spans="3:27" x14ac:dyDescent="0.35">
      <c r="C260" s="45" t="s">
        <v>412</v>
      </c>
      <c r="D260" s="45">
        <v>3</v>
      </c>
      <c r="E260" s="46">
        <v>256</v>
      </c>
      <c r="F260" s="47" t="s">
        <v>355</v>
      </c>
      <c r="G260" s="47">
        <v>23.82</v>
      </c>
      <c r="H260" s="47">
        <v>22.48</v>
      </c>
      <c r="I260" s="47">
        <v>2.2999999999999998</v>
      </c>
      <c r="J260" s="47">
        <v>13.13</v>
      </c>
      <c r="K260" s="47">
        <v>4.5</v>
      </c>
      <c r="L260" s="47">
        <v>12.5</v>
      </c>
      <c r="M260" s="47">
        <v>10.11</v>
      </c>
      <c r="N260" s="47">
        <v>11.17</v>
      </c>
      <c r="O260" s="47">
        <v>3.1</v>
      </c>
      <c r="P260" s="47" t="s">
        <v>567</v>
      </c>
      <c r="Q260" s="47"/>
      <c r="R260" s="47"/>
      <c r="S260" s="47"/>
      <c r="T260" s="47"/>
      <c r="U260" s="47"/>
      <c r="V260" s="47"/>
      <c r="W260" s="47" t="s">
        <v>338</v>
      </c>
      <c r="X260" s="47">
        <v>1</v>
      </c>
      <c r="Y260" s="47">
        <v>2</v>
      </c>
      <c r="Z260" s="47" t="s">
        <v>324</v>
      </c>
      <c r="AA260" s="47"/>
    </row>
    <row r="261" spans="3:27" x14ac:dyDescent="0.35">
      <c r="C261" s="45" t="s">
        <v>412</v>
      </c>
      <c r="D261" s="45">
        <v>3</v>
      </c>
      <c r="E261" s="46">
        <v>257</v>
      </c>
      <c r="F261" s="47" t="s">
        <v>355</v>
      </c>
      <c r="G261" s="47">
        <v>16.54</v>
      </c>
      <c r="H261" s="47">
        <v>14.97</v>
      </c>
      <c r="I261" s="47">
        <v>2.2999999999999998</v>
      </c>
      <c r="J261" s="47">
        <v>13.13</v>
      </c>
      <c r="K261" s="47">
        <v>4.5</v>
      </c>
      <c r="L261" s="47">
        <v>12.5</v>
      </c>
      <c r="M261" s="47">
        <v>10.01</v>
      </c>
      <c r="N261" s="47">
        <v>11.11</v>
      </c>
      <c r="O261" s="47">
        <v>3.1</v>
      </c>
      <c r="P261" s="47" t="s">
        <v>567</v>
      </c>
      <c r="Q261" s="47"/>
      <c r="R261" s="47"/>
      <c r="S261" s="47"/>
      <c r="T261" s="47"/>
      <c r="U261" s="47"/>
      <c r="V261" s="47"/>
      <c r="W261" s="47" t="s">
        <v>338</v>
      </c>
      <c r="X261" s="47">
        <v>1</v>
      </c>
      <c r="Y261" s="47">
        <v>0</v>
      </c>
      <c r="Z261" s="47" t="s">
        <v>324</v>
      </c>
      <c r="AA261" s="47"/>
    </row>
    <row r="262" spans="3:27" x14ac:dyDescent="0.35">
      <c r="C262" s="45" t="s">
        <v>412</v>
      </c>
      <c r="D262" s="45">
        <v>3</v>
      </c>
      <c r="E262" s="46">
        <v>258</v>
      </c>
      <c r="F262" s="47" t="s">
        <v>355</v>
      </c>
      <c r="G262" s="47">
        <v>27.93</v>
      </c>
      <c r="H262" s="47">
        <v>26.03</v>
      </c>
      <c r="I262" s="47">
        <v>2.2999999999999998</v>
      </c>
      <c r="J262" s="47">
        <v>13.13</v>
      </c>
      <c r="K262" s="47">
        <v>4.5</v>
      </c>
      <c r="L262" s="47">
        <v>12.5</v>
      </c>
      <c r="M262" s="47">
        <v>10.01</v>
      </c>
      <c r="N262" s="47">
        <v>11.17</v>
      </c>
      <c r="O262" s="47">
        <v>3.1</v>
      </c>
      <c r="P262" s="47" t="s">
        <v>567</v>
      </c>
      <c r="Q262" s="47"/>
      <c r="R262" s="47"/>
      <c r="S262" s="47"/>
      <c r="T262" s="47"/>
      <c r="U262" s="47"/>
      <c r="V262" s="47"/>
      <c r="W262" s="47" t="s">
        <v>338</v>
      </c>
      <c r="X262" s="47">
        <v>1</v>
      </c>
      <c r="Y262" s="47">
        <v>2</v>
      </c>
      <c r="Z262" s="47" t="s">
        <v>324</v>
      </c>
      <c r="AA262" s="47"/>
    </row>
    <row r="263" spans="3:27" x14ac:dyDescent="0.35">
      <c r="C263" s="45" t="s">
        <v>412</v>
      </c>
      <c r="D263" s="45">
        <v>3</v>
      </c>
      <c r="E263" s="46">
        <v>259</v>
      </c>
      <c r="F263" s="47" t="s">
        <v>355</v>
      </c>
      <c r="G263" s="47">
        <v>27.93</v>
      </c>
      <c r="H263" s="47">
        <v>22.24</v>
      </c>
      <c r="I263" s="47">
        <v>2.2999999999999998</v>
      </c>
      <c r="J263" s="47">
        <v>13.13</v>
      </c>
      <c r="K263" s="47">
        <v>4.5</v>
      </c>
      <c r="L263" s="47">
        <v>12.5</v>
      </c>
      <c r="M263" s="47">
        <v>10.01</v>
      </c>
      <c r="N263" s="47">
        <v>11.17</v>
      </c>
      <c r="O263" s="47">
        <v>3.1</v>
      </c>
      <c r="P263" s="47" t="s">
        <v>567</v>
      </c>
      <c r="Q263" s="47"/>
      <c r="R263" s="47"/>
      <c r="S263" s="47"/>
      <c r="T263" s="47"/>
      <c r="U263" s="47"/>
      <c r="V263" s="47"/>
      <c r="W263" s="47" t="s">
        <v>338</v>
      </c>
      <c r="X263" s="47">
        <v>1</v>
      </c>
      <c r="Y263" s="47">
        <v>0</v>
      </c>
      <c r="Z263" s="47" t="s">
        <v>324</v>
      </c>
      <c r="AA263" s="47"/>
    </row>
    <row r="264" spans="3:27" x14ac:dyDescent="0.35">
      <c r="C264" s="45" t="s">
        <v>412</v>
      </c>
      <c r="D264" s="45">
        <v>3</v>
      </c>
      <c r="E264" s="46">
        <v>260</v>
      </c>
      <c r="F264" s="47" t="s">
        <v>337</v>
      </c>
      <c r="G264" s="47">
        <v>26.43</v>
      </c>
      <c r="H264" s="47">
        <v>25.67</v>
      </c>
      <c r="I264" s="47">
        <v>2.2999999999999998</v>
      </c>
      <c r="J264" s="47">
        <v>13.13</v>
      </c>
      <c r="K264" s="47">
        <v>4.5</v>
      </c>
      <c r="L264" s="47">
        <v>12.5</v>
      </c>
      <c r="M264" s="47">
        <v>10.01</v>
      </c>
      <c r="N264" s="47">
        <v>11.17</v>
      </c>
      <c r="O264" s="47">
        <v>3.1</v>
      </c>
      <c r="P264" s="47" t="s">
        <v>567</v>
      </c>
      <c r="Q264" s="47"/>
      <c r="R264" s="47"/>
      <c r="S264" s="47"/>
      <c r="T264" s="47"/>
      <c r="U264" s="47"/>
      <c r="V264" s="47"/>
      <c r="W264" s="47" t="s">
        <v>338</v>
      </c>
      <c r="X264" s="47">
        <v>1</v>
      </c>
      <c r="Y264" s="47">
        <v>2</v>
      </c>
      <c r="Z264" s="47" t="s">
        <v>324</v>
      </c>
      <c r="AA264" s="47"/>
    </row>
    <row r="265" spans="3:27" x14ac:dyDescent="0.35">
      <c r="C265" s="45" t="s">
        <v>412</v>
      </c>
      <c r="D265" s="45">
        <v>3</v>
      </c>
      <c r="E265" s="46">
        <v>261</v>
      </c>
      <c r="F265" s="47" t="s">
        <v>355</v>
      </c>
      <c r="G265" s="47">
        <v>20.81</v>
      </c>
      <c r="H265" s="47">
        <v>19.600000000000001</v>
      </c>
      <c r="I265" s="47">
        <v>2.2999999999999998</v>
      </c>
      <c r="J265" s="47">
        <v>13.13</v>
      </c>
      <c r="K265" s="47">
        <v>4.5</v>
      </c>
      <c r="L265" s="47">
        <v>12.5</v>
      </c>
      <c r="M265" s="47">
        <v>10.01</v>
      </c>
      <c r="N265" s="47">
        <v>11.17</v>
      </c>
      <c r="O265" s="47">
        <v>3.1</v>
      </c>
      <c r="P265" s="47" t="s">
        <v>567</v>
      </c>
      <c r="Q265" s="47"/>
      <c r="R265" s="47"/>
      <c r="S265" s="47"/>
      <c r="T265" s="47"/>
      <c r="U265" s="47"/>
      <c r="V265" s="47"/>
      <c r="W265" s="47" t="s">
        <v>338</v>
      </c>
      <c r="X265" s="47">
        <v>1</v>
      </c>
      <c r="Y265" s="47">
        <v>0</v>
      </c>
      <c r="Z265" s="47" t="s">
        <v>323</v>
      </c>
      <c r="AA265" s="47"/>
    </row>
    <row r="266" spans="3:27" x14ac:dyDescent="0.35">
      <c r="C266" s="45" t="s">
        <v>412</v>
      </c>
      <c r="D266" s="45">
        <v>4</v>
      </c>
      <c r="E266" s="46">
        <v>262</v>
      </c>
      <c r="F266" s="47" t="s">
        <v>355</v>
      </c>
      <c r="G266" s="47">
        <v>20.03</v>
      </c>
      <c r="H266" s="47">
        <v>17.68</v>
      </c>
      <c r="I266" s="47">
        <v>2.2999999999999998</v>
      </c>
      <c r="J266" s="47">
        <v>13.13</v>
      </c>
      <c r="K266" s="47">
        <v>4.5</v>
      </c>
      <c r="L266" s="47">
        <v>12.5</v>
      </c>
      <c r="M266" s="47">
        <v>10.11</v>
      </c>
      <c r="N266" s="47">
        <v>11.17</v>
      </c>
      <c r="O266" s="47">
        <v>3.1</v>
      </c>
      <c r="P266" s="47" t="s">
        <v>559</v>
      </c>
      <c r="Q266" s="47"/>
      <c r="R266" s="47">
        <v>6</v>
      </c>
      <c r="S266" s="47"/>
      <c r="T266" s="47"/>
      <c r="U266" s="47"/>
      <c r="V266" s="47"/>
      <c r="W266" s="47" t="s">
        <v>338</v>
      </c>
      <c r="X266" s="47">
        <v>1</v>
      </c>
      <c r="Y266" s="47">
        <v>1</v>
      </c>
      <c r="Z266" s="47" t="s">
        <v>324</v>
      </c>
      <c r="AA266" s="47"/>
    </row>
    <row r="267" spans="3:27" x14ac:dyDescent="0.35">
      <c r="C267" s="45" t="s">
        <v>412</v>
      </c>
      <c r="D267" s="45">
        <v>4</v>
      </c>
      <c r="E267" s="46">
        <v>263</v>
      </c>
      <c r="F267" s="47" t="s">
        <v>414</v>
      </c>
      <c r="G267" s="47">
        <v>20.5</v>
      </c>
      <c r="H267" s="47">
        <v>17.190000000000001</v>
      </c>
      <c r="I267" s="47">
        <v>2.2999999999999998</v>
      </c>
      <c r="J267" s="47">
        <v>13.13</v>
      </c>
      <c r="K267" s="47">
        <v>4.5</v>
      </c>
      <c r="L267" s="47">
        <v>12.5</v>
      </c>
      <c r="M267" s="47">
        <v>10.11</v>
      </c>
      <c r="N267" s="47">
        <v>11.11</v>
      </c>
      <c r="O267" s="47">
        <v>3.1</v>
      </c>
      <c r="P267" s="47" t="s">
        <v>559</v>
      </c>
      <c r="Q267" s="47"/>
      <c r="R267" s="47"/>
      <c r="S267" s="47"/>
      <c r="T267" s="47"/>
      <c r="U267" s="47"/>
      <c r="V267" s="47"/>
      <c r="W267" s="47" t="s">
        <v>338</v>
      </c>
      <c r="X267" s="47">
        <v>1</v>
      </c>
      <c r="Y267" s="47">
        <v>0</v>
      </c>
      <c r="Z267" s="47" t="s">
        <v>324</v>
      </c>
      <c r="AA267" s="47"/>
    </row>
    <row r="268" spans="3:27" x14ac:dyDescent="0.35">
      <c r="C268" s="45" t="s">
        <v>412</v>
      </c>
      <c r="D268" s="45">
        <v>4</v>
      </c>
      <c r="E268" s="46">
        <v>264</v>
      </c>
      <c r="F268" s="47" t="s">
        <v>355</v>
      </c>
      <c r="G268" s="47">
        <v>26.69</v>
      </c>
      <c r="H268" s="47">
        <v>24.19</v>
      </c>
      <c r="I268" s="47">
        <v>2.1</v>
      </c>
      <c r="J268" s="47">
        <v>13.14</v>
      </c>
      <c r="K268" s="47">
        <v>4.5</v>
      </c>
      <c r="L268" s="47">
        <v>12.5</v>
      </c>
      <c r="M268" s="47">
        <v>10.01</v>
      </c>
      <c r="N268" s="47">
        <v>11.17</v>
      </c>
      <c r="O268" s="47">
        <v>3.1</v>
      </c>
      <c r="P268" s="47" t="s">
        <v>567</v>
      </c>
      <c r="Q268" s="47"/>
      <c r="R268" s="47"/>
      <c r="S268" s="47"/>
      <c r="T268" s="47"/>
      <c r="U268" s="47"/>
      <c r="V268" s="47"/>
      <c r="W268" s="47" t="s">
        <v>338</v>
      </c>
      <c r="X268" s="47">
        <v>1</v>
      </c>
      <c r="Y268" s="47">
        <v>2</v>
      </c>
      <c r="Z268" s="47" t="s">
        <v>324</v>
      </c>
      <c r="AA268" s="47"/>
    </row>
    <row r="269" spans="3:27" x14ac:dyDescent="0.35">
      <c r="C269" s="45" t="s">
        <v>412</v>
      </c>
      <c r="D269" s="45">
        <v>4</v>
      </c>
      <c r="E269" s="46">
        <v>265</v>
      </c>
      <c r="F269" s="47" t="s">
        <v>355</v>
      </c>
      <c r="G269" s="47">
        <v>29.65</v>
      </c>
      <c r="H269" s="47">
        <v>27.41</v>
      </c>
      <c r="I269" s="47">
        <v>2.1</v>
      </c>
      <c r="J269" s="47">
        <v>13.13</v>
      </c>
      <c r="K269" s="47">
        <v>4.5</v>
      </c>
      <c r="L269" s="47">
        <v>12.5</v>
      </c>
      <c r="M269" s="47">
        <v>10.01</v>
      </c>
      <c r="N269" s="47">
        <v>11.17</v>
      </c>
      <c r="O269" s="47">
        <v>3.1</v>
      </c>
      <c r="P269" s="47" t="s">
        <v>567</v>
      </c>
      <c r="Q269" s="47"/>
      <c r="R269" s="47"/>
      <c r="S269" s="47"/>
      <c r="T269" s="47"/>
      <c r="U269" s="47"/>
      <c r="V269" s="47"/>
      <c r="W269" s="47" t="s">
        <v>338</v>
      </c>
      <c r="X269" s="47">
        <v>1</v>
      </c>
      <c r="Y269" s="47">
        <v>2</v>
      </c>
      <c r="Z269" s="47" t="s">
        <v>323</v>
      </c>
      <c r="AA269" s="47"/>
    </row>
    <row r="270" spans="3:27" x14ac:dyDescent="0.35">
      <c r="C270" s="45" t="s">
        <v>412</v>
      </c>
      <c r="D270" s="45">
        <v>4</v>
      </c>
      <c r="E270" s="46">
        <v>266</v>
      </c>
      <c r="F270" s="47" t="s">
        <v>355</v>
      </c>
      <c r="G270" s="47">
        <v>20.72</v>
      </c>
      <c r="H270" s="47">
        <v>18.760000000000002</v>
      </c>
      <c r="I270" s="47">
        <v>2.2999999999999998</v>
      </c>
      <c r="J270" s="47">
        <v>13.13</v>
      </c>
      <c r="K270" s="47">
        <v>4.5</v>
      </c>
      <c r="L270" s="47">
        <v>12.5</v>
      </c>
      <c r="M270" s="47">
        <v>10.01</v>
      </c>
      <c r="N270" s="47">
        <v>11.17</v>
      </c>
      <c r="O270" s="47">
        <v>3.1</v>
      </c>
      <c r="P270" s="47" t="s">
        <v>567</v>
      </c>
      <c r="Q270" s="47"/>
      <c r="R270" s="47"/>
      <c r="S270" s="47"/>
      <c r="T270" s="47"/>
      <c r="U270" s="47"/>
      <c r="V270" s="47"/>
      <c r="W270" s="47" t="s">
        <v>338</v>
      </c>
      <c r="X270" s="47">
        <v>1</v>
      </c>
      <c r="Y270" s="47">
        <v>0</v>
      </c>
      <c r="Z270" s="47" t="s">
        <v>324</v>
      </c>
      <c r="AA270" s="47"/>
    </row>
    <row r="271" spans="3:27" x14ac:dyDescent="0.35">
      <c r="C271" s="45" t="s">
        <v>412</v>
      </c>
      <c r="D271" s="45">
        <v>4</v>
      </c>
      <c r="E271" s="46">
        <v>267</v>
      </c>
      <c r="F271" s="47" t="s">
        <v>416</v>
      </c>
      <c r="G271" s="47">
        <v>21.58</v>
      </c>
      <c r="H271" s="47">
        <v>17.920000000000002</v>
      </c>
      <c r="I271" s="47">
        <v>2.2999999999999998</v>
      </c>
      <c r="J271" s="47">
        <v>13.13</v>
      </c>
      <c r="K271" s="47">
        <v>4.5</v>
      </c>
      <c r="L271" s="47">
        <v>12.5</v>
      </c>
      <c r="M271" s="47">
        <v>10.11</v>
      </c>
      <c r="N271" s="47">
        <v>11.11</v>
      </c>
      <c r="O271" s="47">
        <v>3.1</v>
      </c>
      <c r="P271" s="47" t="s">
        <v>567</v>
      </c>
      <c r="Q271" s="47"/>
      <c r="R271" s="47" t="s">
        <v>366</v>
      </c>
      <c r="S271" s="47"/>
      <c r="T271" s="47"/>
      <c r="U271" s="47"/>
      <c r="V271" s="47"/>
      <c r="W271" s="47" t="s">
        <v>338</v>
      </c>
      <c r="X271" s="47">
        <v>1</v>
      </c>
      <c r="Y271" s="47">
        <v>2</v>
      </c>
      <c r="Z271" s="47" t="s">
        <v>323</v>
      </c>
      <c r="AA271" s="47"/>
    </row>
    <row r="272" spans="3:27" x14ac:dyDescent="0.35">
      <c r="C272" s="45" t="s">
        <v>412</v>
      </c>
      <c r="D272" s="45">
        <v>4</v>
      </c>
      <c r="E272" s="46">
        <v>268</v>
      </c>
      <c r="F272" s="47" t="s">
        <v>355</v>
      </c>
      <c r="G272" s="47">
        <v>29.4</v>
      </c>
      <c r="H272" s="47">
        <v>26</v>
      </c>
      <c r="I272" s="47">
        <v>2.1</v>
      </c>
      <c r="J272" s="47">
        <v>13.13</v>
      </c>
      <c r="K272" s="47">
        <v>4.5</v>
      </c>
      <c r="L272" s="47">
        <v>12.5</v>
      </c>
      <c r="M272" s="47">
        <v>10.01</v>
      </c>
      <c r="N272" s="47">
        <v>11.17</v>
      </c>
      <c r="O272" s="47">
        <v>3.1</v>
      </c>
      <c r="P272" s="47" t="s">
        <v>564</v>
      </c>
      <c r="Q272" s="47"/>
      <c r="R272" s="47"/>
      <c r="S272" s="47"/>
      <c r="T272" s="47"/>
      <c r="U272" s="47"/>
      <c r="V272" s="47"/>
      <c r="W272" s="47" t="s">
        <v>338</v>
      </c>
      <c r="X272" s="47">
        <v>1</v>
      </c>
      <c r="Y272" s="47">
        <v>2</v>
      </c>
      <c r="Z272" s="47" t="s">
        <v>324</v>
      </c>
      <c r="AA272" s="47"/>
    </row>
    <row r="273" spans="3:27" x14ac:dyDescent="0.35">
      <c r="C273" s="45" t="s">
        <v>412</v>
      </c>
      <c r="D273" s="45">
        <v>4</v>
      </c>
      <c r="E273" s="46">
        <v>269</v>
      </c>
      <c r="F273" s="47" t="s">
        <v>355</v>
      </c>
      <c r="G273" s="47">
        <v>20.98</v>
      </c>
      <c r="H273" s="47">
        <v>20.100000000000001</v>
      </c>
      <c r="I273" s="47">
        <v>2.2999999999999998</v>
      </c>
      <c r="J273" s="47">
        <v>13.13</v>
      </c>
      <c r="K273" s="47">
        <v>4.5</v>
      </c>
      <c r="L273" s="47">
        <v>12.5</v>
      </c>
      <c r="M273" s="47">
        <v>10.01</v>
      </c>
      <c r="N273" s="47">
        <v>11.17</v>
      </c>
      <c r="O273" s="47">
        <v>3.1</v>
      </c>
      <c r="P273" s="47" t="s">
        <v>567</v>
      </c>
      <c r="Q273" s="47"/>
      <c r="R273" s="47"/>
      <c r="S273" s="47"/>
      <c r="T273" s="47"/>
      <c r="U273" s="47"/>
      <c r="V273" s="47"/>
      <c r="W273" s="47" t="s">
        <v>338</v>
      </c>
      <c r="X273" s="47">
        <v>1</v>
      </c>
      <c r="Y273" s="47">
        <v>2</v>
      </c>
      <c r="Z273" s="47" t="s">
        <v>324</v>
      </c>
      <c r="AA273" s="47"/>
    </row>
    <row r="274" spans="3:27" x14ac:dyDescent="0.35">
      <c r="C274" s="45" t="s">
        <v>412</v>
      </c>
      <c r="D274" s="45">
        <v>4</v>
      </c>
      <c r="E274" s="46">
        <v>270</v>
      </c>
      <c r="F274" s="47" t="s">
        <v>417</v>
      </c>
      <c r="G274" s="47">
        <v>19.14</v>
      </c>
      <c r="H274" s="47">
        <v>17.37</v>
      </c>
      <c r="I274" s="47">
        <v>2.2999999999999998</v>
      </c>
      <c r="J274" s="47">
        <v>13.13</v>
      </c>
      <c r="K274" s="47">
        <v>4.5</v>
      </c>
      <c r="L274" s="47">
        <v>12.5</v>
      </c>
      <c r="M274" s="47">
        <v>10.11</v>
      </c>
      <c r="N274" s="47">
        <v>11.17</v>
      </c>
      <c r="O274" s="47">
        <v>3.1</v>
      </c>
      <c r="P274" s="47" t="s">
        <v>567</v>
      </c>
      <c r="Q274" s="47"/>
      <c r="R274" s="47"/>
      <c r="S274" s="47"/>
      <c r="T274" s="47"/>
      <c r="U274" s="47"/>
      <c r="V274" s="47"/>
      <c r="W274" s="47" t="s">
        <v>338</v>
      </c>
      <c r="X274" s="47">
        <v>1</v>
      </c>
      <c r="Y274" s="47">
        <v>0</v>
      </c>
      <c r="Z274" s="47" t="s">
        <v>324</v>
      </c>
      <c r="AA274" s="47"/>
    </row>
    <row r="275" spans="3:27" x14ac:dyDescent="0.35">
      <c r="C275" s="45" t="s">
        <v>412</v>
      </c>
      <c r="D275" s="45">
        <v>4</v>
      </c>
      <c r="E275" s="46">
        <v>271</v>
      </c>
      <c r="F275" s="47" t="s">
        <v>358</v>
      </c>
      <c r="G275" s="47">
        <v>22.17</v>
      </c>
      <c r="H275" s="47">
        <v>18.32</v>
      </c>
      <c r="I275" s="47">
        <v>2.2999999999999998</v>
      </c>
      <c r="J275" s="47">
        <v>13.13</v>
      </c>
      <c r="K275" s="48">
        <v>4.0999999999999996</v>
      </c>
      <c r="L275" s="47">
        <v>12.5</v>
      </c>
      <c r="M275" s="47">
        <v>10.01</v>
      </c>
      <c r="N275" s="47">
        <v>11.11</v>
      </c>
      <c r="O275" s="47">
        <v>3.1</v>
      </c>
      <c r="P275" s="47" t="s">
        <v>559</v>
      </c>
      <c r="Q275" s="47"/>
      <c r="R275" s="47">
        <v>6</v>
      </c>
      <c r="S275" s="47"/>
      <c r="T275" s="47"/>
      <c r="U275" s="47"/>
      <c r="V275" s="47"/>
      <c r="W275" s="47" t="s">
        <v>356</v>
      </c>
      <c r="X275" s="47">
        <v>3</v>
      </c>
      <c r="Y275" s="47">
        <v>1</v>
      </c>
      <c r="Z275" s="47" t="s">
        <v>323</v>
      </c>
      <c r="AA275" s="47"/>
    </row>
    <row r="276" spans="3:27" x14ac:dyDescent="0.35">
      <c r="C276" s="45" t="s">
        <v>412</v>
      </c>
      <c r="D276" s="45">
        <v>4</v>
      </c>
      <c r="E276" s="46">
        <v>272</v>
      </c>
      <c r="F276" s="47" t="s">
        <v>337</v>
      </c>
      <c r="G276" s="47">
        <v>31.19</v>
      </c>
      <c r="H276" s="47">
        <v>29.9</v>
      </c>
      <c r="I276" s="47">
        <v>2.2999999999999998</v>
      </c>
      <c r="J276" s="47">
        <v>13.13</v>
      </c>
      <c r="K276" s="47">
        <v>4.5</v>
      </c>
      <c r="L276" s="47">
        <v>12.5</v>
      </c>
      <c r="M276" s="47">
        <v>10.01</v>
      </c>
      <c r="N276" s="47">
        <v>11.17</v>
      </c>
      <c r="O276" s="47">
        <v>3.1</v>
      </c>
      <c r="P276" s="47" t="s">
        <v>567</v>
      </c>
      <c r="Q276" s="47"/>
      <c r="R276" s="47"/>
      <c r="S276" s="47"/>
      <c r="T276" s="47"/>
      <c r="U276" s="47">
        <v>7</v>
      </c>
      <c r="V276" s="47"/>
      <c r="W276" s="47" t="s">
        <v>338</v>
      </c>
      <c r="X276" s="47">
        <v>1</v>
      </c>
      <c r="Y276" s="47">
        <v>2</v>
      </c>
      <c r="Z276" s="47" t="s">
        <v>324</v>
      </c>
      <c r="AA276" s="47"/>
    </row>
    <row r="277" spans="3:27" x14ac:dyDescent="0.35">
      <c r="C277" s="45" t="s">
        <v>418</v>
      </c>
      <c r="D277" s="45">
        <v>1</v>
      </c>
      <c r="E277" s="46">
        <v>273</v>
      </c>
      <c r="F277" s="47" t="s">
        <v>351</v>
      </c>
      <c r="G277" s="47">
        <v>20.29</v>
      </c>
      <c r="H277" s="47">
        <v>18.440000000000001</v>
      </c>
      <c r="I277" s="47">
        <v>2.2999999999999998</v>
      </c>
      <c r="J277" s="47">
        <v>13.13</v>
      </c>
      <c r="K277" s="47">
        <v>4.5</v>
      </c>
      <c r="L277" s="47">
        <v>12.5</v>
      </c>
      <c r="M277" s="47">
        <v>10.029999999999999</v>
      </c>
      <c r="N277" s="47">
        <v>11.17</v>
      </c>
      <c r="O277" s="47">
        <v>3.1</v>
      </c>
      <c r="P277" s="47" t="s">
        <v>567</v>
      </c>
      <c r="Q277" s="47"/>
      <c r="R277" s="47"/>
      <c r="S277" s="47"/>
      <c r="T277" s="47"/>
      <c r="U277" s="47">
        <v>7</v>
      </c>
      <c r="V277" s="47"/>
      <c r="W277" s="47" t="s">
        <v>331</v>
      </c>
      <c r="X277" s="47" t="s">
        <v>331</v>
      </c>
      <c r="Y277" s="47">
        <v>2</v>
      </c>
      <c r="Z277" s="47" t="s">
        <v>323</v>
      </c>
      <c r="AA277" s="47"/>
    </row>
    <row r="278" spans="3:27" x14ac:dyDescent="0.35">
      <c r="C278" s="45" t="s">
        <v>419</v>
      </c>
      <c r="D278" s="45">
        <v>1</v>
      </c>
      <c r="E278" s="46">
        <v>274</v>
      </c>
      <c r="F278" s="47" t="s">
        <v>375</v>
      </c>
      <c r="G278" s="47">
        <v>20.45</v>
      </c>
      <c r="H278" s="47">
        <v>20.07</v>
      </c>
      <c r="I278" s="47">
        <v>2.2000000000000002</v>
      </c>
      <c r="J278" s="47">
        <v>13.15</v>
      </c>
      <c r="K278" s="47">
        <v>4.0999999999999996</v>
      </c>
      <c r="L278" s="47">
        <v>12.1</v>
      </c>
      <c r="M278" s="47">
        <v>10.14</v>
      </c>
      <c r="N278" s="47">
        <v>11.13</v>
      </c>
      <c r="O278" s="47">
        <v>3.1</v>
      </c>
      <c r="P278" s="47" t="s">
        <v>569</v>
      </c>
      <c r="Q278" s="47"/>
      <c r="R278" s="47"/>
      <c r="S278" s="47"/>
      <c r="T278" s="47"/>
      <c r="U278" s="47">
        <v>7</v>
      </c>
      <c r="V278" s="47"/>
      <c r="W278" s="47" t="s">
        <v>376</v>
      </c>
      <c r="X278" s="47">
        <v>12</v>
      </c>
      <c r="Y278" s="47">
        <v>2</v>
      </c>
      <c r="Z278" s="47" t="s">
        <v>323</v>
      </c>
      <c r="AA278" s="47"/>
    </row>
    <row r="279" spans="3:27" x14ac:dyDescent="0.35">
      <c r="C279" s="45" t="s">
        <v>420</v>
      </c>
      <c r="D279" s="45">
        <v>1</v>
      </c>
      <c r="E279" s="46">
        <v>275</v>
      </c>
      <c r="F279" s="47" t="s">
        <v>325</v>
      </c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 t="s">
        <v>322</v>
      </c>
      <c r="X279" s="47">
        <v>13</v>
      </c>
      <c r="Y279" s="47">
        <v>1</v>
      </c>
      <c r="Z279" s="47" t="s">
        <v>323</v>
      </c>
      <c r="AA279" s="47"/>
    </row>
    <row r="280" spans="3:27" x14ac:dyDescent="0.35">
      <c r="C280" s="45" t="s">
        <v>420</v>
      </c>
      <c r="D280" s="45">
        <v>3</v>
      </c>
      <c r="E280" s="46" t="s">
        <v>421</v>
      </c>
      <c r="F280" s="47" t="s">
        <v>422</v>
      </c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 t="s">
        <v>423</v>
      </c>
      <c r="X280" s="47">
        <v>1</v>
      </c>
      <c r="Y280" s="47"/>
      <c r="Z280" s="47"/>
      <c r="AA280" s="47"/>
    </row>
    <row r="281" spans="3:27" x14ac:dyDescent="0.35">
      <c r="C281" s="45" t="s">
        <v>420</v>
      </c>
      <c r="D281" s="45">
        <v>3</v>
      </c>
      <c r="E281" s="46">
        <v>277</v>
      </c>
      <c r="F281" s="47" t="s">
        <v>408</v>
      </c>
      <c r="G281" s="47">
        <v>20.48</v>
      </c>
      <c r="H281" s="47">
        <v>15.58</v>
      </c>
      <c r="I281" s="47">
        <v>2.1</v>
      </c>
      <c r="J281" s="47">
        <v>13.13</v>
      </c>
      <c r="K281" s="47">
        <v>4.5</v>
      </c>
      <c r="L281" s="47">
        <v>12.5</v>
      </c>
      <c r="M281" s="47">
        <v>10.02</v>
      </c>
      <c r="N281" s="47">
        <v>11.13</v>
      </c>
      <c r="O281" s="47">
        <v>3.1</v>
      </c>
      <c r="P281" s="47" t="s">
        <v>559</v>
      </c>
      <c r="Q281" s="47"/>
      <c r="R281" s="47"/>
      <c r="S281" s="47"/>
      <c r="T281" s="47"/>
      <c r="U281" s="47"/>
      <c r="V281" s="47"/>
      <c r="W281" s="47" t="s">
        <v>376</v>
      </c>
      <c r="X281" s="47">
        <v>12</v>
      </c>
      <c r="Y281" s="47">
        <v>2</v>
      </c>
      <c r="Z281" s="47" t="s">
        <v>323</v>
      </c>
      <c r="AA281" s="47"/>
    </row>
    <row r="282" spans="3:27" x14ac:dyDescent="0.35">
      <c r="C282" s="45" t="s">
        <v>424</v>
      </c>
      <c r="D282" s="45">
        <v>1</v>
      </c>
      <c r="E282" s="46">
        <v>278</v>
      </c>
      <c r="F282" s="47" t="s">
        <v>425</v>
      </c>
      <c r="G282" s="47">
        <v>19.55</v>
      </c>
      <c r="H282" s="47">
        <v>19.190000000000001</v>
      </c>
      <c r="I282" s="47">
        <v>2.2000000000000002</v>
      </c>
      <c r="J282" s="47">
        <v>13.13</v>
      </c>
      <c r="K282" s="47">
        <v>4.0999999999999996</v>
      </c>
      <c r="L282" s="47">
        <v>12.5</v>
      </c>
      <c r="M282" s="47">
        <v>10.11</v>
      </c>
      <c r="N282" s="47">
        <v>11.13</v>
      </c>
      <c r="O282" s="47">
        <v>3.1</v>
      </c>
      <c r="P282" s="47" t="s">
        <v>569</v>
      </c>
      <c r="Q282" s="47"/>
      <c r="R282" s="47"/>
      <c r="S282" s="47"/>
      <c r="T282" s="47"/>
      <c r="U282" s="47"/>
      <c r="V282" s="47"/>
      <c r="W282" s="47" t="s">
        <v>376</v>
      </c>
      <c r="X282" s="47">
        <v>12</v>
      </c>
      <c r="Y282" s="47">
        <v>2</v>
      </c>
      <c r="Z282" s="47" t="s">
        <v>323</v>
      </c>
      <c r="AA282" s="47"/>
    </row>
    <row r="283" spans="3:27" x14ac:dyDescent="0.35">
      <c r="C283" s="45" t="s">
        <v>424</v>
      </c>
      <c r="D283" s="45">
        <v>2</v>
      </c>
      <c r="E283" s="46" t="s">
        <v>426</v>
      </c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>
        <v>7</v>
      </c>
      <c r="V283" s="47"/>
      <c r="W283" s="47" t="s">
        <v>322</v>
      </c>
      <c r="X283" s="47">
        <v>19</v>
      </c>
      <c r="Y283" s="47">
        <v>2</v>
      </c>
      <c r="Z283" s="47" t="s">
        <v>323</v>
      </c>
      <c r="AA283" s="47"/>
    </row>
    <row r="284" spans="3:27" x14ac:dyDescent="0.35">
      <c r="C284" s="45" t="s">
        <v>424</v>
      </c>
      <c r="D284" s="45">
        <v>3</v>
      </c>
      <c r="E284" s="46">
        <v>280</v>
      </c>
      <c r="F284" s="47" t="s">
        <v>425</v>
      </c>
      <c r="G284" s="47">
        <v>20.37</v>
      </c>
      <c r="H284" s="47">
        <v>19.510000000000002</v>
      </c>
      <c r="I284" s="47">
        <v>2.2000000000000002</v>
      </c>
      <c r="J284" s="47">
        <v>13.15</v>
      </c>
      <c r="K284" s="47">
        <v>4.0999999999999996</v>
      </c>
      <c r="L284" s="47">
        <v>12.5</v>
      </c>
      <c r="M284" s="47">
        <v>10.11</v>
      </c>
      <c r="N284" s="47">
        <v>11.13</v>
      </c>
      <c r="O284" s="47">
        <v>3.1</v>
      </c>
      <c r="P284" s="47" t="s">
        <v>569</v>
      </c>
      <c r="Q284" s="47"/>
      <c r="R284" s="47"/>
      <c r="S284" s="47"/>
      <c r="T284" s="47"/>
      <c r="U284" s="47">
        <v>7</v>
      </c>
      <c r="V284" s="47"/>
      <c r="W284" s="47" t="s">
        <v>376</v>
      </c>
      <c r="X284" s="47">
        <v>12</v>
      </c>
      <c r="Y284" s="47">
        <v>2</v>
      </c>
      <c r="Z284" s="47" t="s">
        <v>323</v>
      </c>
      <c r="AA284" s="47"/>
    </row>
    <row r="285" spans="3:27" x14ac:dyDescent="0.35">
      <c r="C285" s="45" t="s">
        <v>424</v>
      </c>
      <c r="D285" s="45">
        <v>3</v>
      </c>
      <c r="E285" s="46">
        <v>281</v>
      </c>
      <c r="F285" s="47" t="s">
        <v>355</v>
      </c>
      <c r="G285" s="47">
        <v>29.93</v>
      </c>
      <c r="H285" s="47">
        <v>27.1</v>
      </c>
      <c r="I285" s="47">
        <v>2.2999999999999998</v>
      </c>
      <c r="J285" s="47">
        <v>13.13</v>
      </c>
      <c r="K285" s="47">
        <v>4.5</v>
      </c>
      <c r="L285" s="47">
        <v>12.5</v>
      </c>
      <c r="M285" s="47">
        <v>10.01</v>
      </c>
      <c r="N285" s="47">
        <v>11.17</v>
      </c>
      <c r="O285" s="47">
        <v>3.1</v>
      </c>
      <c r="P285" s="47" t="s">
        <v>569</v>
      </c>
      <c r="Q285" s="47"/>
      <c r="R285" s="47"/>
      <c r="S285" s="47"/>
      <c r="T285" s="47"/>
      <c r="U285" s="47"/>
      <c r="V285" s="47"/>
      <c r="W285" s="47" t="s">
        <v>338</v>
      </c>
      <c r="X285" s="47">
        <v>1</v>
      </c>
      <c r="Y285" s="47">
        <v>2</v>
      </c>
      <c r="Z285" s="47" t="s">
        <v>324</v>
      </c>
      <c r="AA285" s="47"/>
    </row>
    <row r="286" spans="3:27" x14ac:dyDescent="0.35">
      <c r="C286" s="45" t="s">
        <v>428</v>
      </c>
      <c r="D286" s="45">
        <v>1</v>
      </c>
      <c r="E286" s="46">
        <v>282</v>
      </c>
      <c r="F286" s="47" t="s">
        <v>355</v>
      </c>
      <c r="G286" s="47">
        <v>28.79</v>
      </c>
      <c r="H286" s="47">
        <v>23.54</v>
      </c>
      <c r="I286" s="47">
        <v>2.2999999999999998</v>
      </c>
      <c r="J286" s="47">
        <v>13.13</v>
      </c>
      <c r="K286" s="47">
        <v>4.5</v>
      </c>
      <c r="L286" s="47">
        <v>12.5</v>
      </c>
      <c r="M286" s="47">
        <v>10.11</v>
      </c>
      <c r="N286" s="47">
        <v>11.17</v>
      </c>
      <c r="O286" s="47">
        <v>3.1</v>
      </c>
      <c r="P286" s="47" t="s">
        <v>559</v>
      </c>
      <c r="Q286" s="47"/>
      <c r="R286" s="47"/>
      <c r="S286" s="47"/>
      <c r="T286" s="47"/>
      <c r="U286" s="47">
        <v>7</v>
      </c>
      <c r="V286" s="47"/>
      <c r="W286" s="47" t="s">
        <v>338</v>
      </c>
      <c r="X286" s="47">
        <v>1</v>
      </c>
      <c r="Y286" s="47">
        <v>2</v>
      </c>
      <c r="Z286" s="47" t="s">
        <v>323</v>
      </c>
      <c r="AA286" s="47"/>
    </row>
    <row r="287" spans="3:27" x14ac:dyDescent="0.35">
      <c r="C287" s="45" t="s">
        <v>428</v>
      </c>
      <c r="D287" s="45">
        <v>1</v>
      </c>
      <c r="E287" s="46">
        <v>283</v>
      </c>
      <c r="F287" s="47" t="s">
        <v>355</v>
      </c>
      <c r="G287" s="47">
        <v>24.93</v>
      </c>
      <c r="H287" s="47">
        <v>21.65</v>
      </c>
      <c r="I287" s="47">
        <v>2.2999999999999998</v>
      </c>
      <c r="J287" s="47">
        <v>13.13</v>
      </c>
      <c r="K287" s="47">
        <v>4.5</v>
      </c>
      <c r="L287" s="47">
        <v>12.5</v>
      </c>
      <c r="M287" s="47">
        <v>10.01</v>
      </c>
      <c r="N287" s="47">
        <v>11.17</v>
      </c>
      <c r="O287" s="47">
        <v>3.1</v>
      </c>
      <c r="P287" s="47" t="s">
        <v>567</v>
      </c>
      <c r="Q287" s="47"/>
      <c r="R287" s="47"/>
      <c r="S287" s="47"/>
      <c r="T287" s="47"/>
      <c r="U287" s="47"/>
      <c r="V287" s="47"/>
      <c r="W287" s="47" t="s">
        <v>338</v>
      </c>
      <c r="X287" s="47">
        <v>1</v>
      </c>
      <c r="Y287" s="47">
        <v>0</v>
      </c>
      <c r="Z287" s="47" t="s">
        <v>324</v>
      </c>
      <c r="AA287" s="47"/>
    </row>
    <row r="288" spans="3:27" x14ac:dyDescent="0.35">
      <c r="C288" s="45" t="s">
        <v>428</v>
      </c>
      <c r="D288" s="45">
        <v>2</v>
      </c>
      <c r="E288" s="46">
        <v>284</v>
      </c>
      <c r="F288" s="47" t="s">
        <v>355</v>
      </c>
      <c r="G288" s="47">
        <v>25.15</v>
      </c>
      <c r="H288" s="47">
        <v>21.13</v>
      </c>
      <c r="I288" s="47">
        <v>2.2999999999999998</v>
      </c>
      <c r="J288" s="47">
        <v>13.13</v>
      </c>
      <c r="K288" s="47">
        <v>4.5</v>
      </c>
      <c r="L288" s="47">
        <v>12.5</v>
      </c>
      <c r="M288" s="47">
        <v>10.01</v>
      </c>
      <c r="N288" s="47">
        <v>11.17</v>
      </c>
      <c r="O288" s="47">
        <v>3.1</v>
      </c>
      <c r="P288" s="47" t="s">
        <v>567</v>
      </c>
      <c r="Q288" s="47"/>
      <c r="R288" s="47"/>
      <c r="S288" s="47"/>
      <c r="T288" s="47"/>
      <c r="U288" s="47"/>
      <c r="V288" s="47"/>
      <c r="W288" s="47" t="s">
        <v>338</v>
      </c>
      <c r="X288" s="47">
        <v>1</v>
      </c>
      <c r="Y288" s="47">
        <v>2</v>
      </c>
      <c r="Z288" s="47" t="s">
        <v>323</v>
      </c>
      <c r="AA288" s="47"/>
    </row>
    <row r="289" spans="3:27" x14ac:dyDescent="0.35">
      <c r="C289" s="45" t="s">
        <v>428</v>
      </c>
      <c r="D289" s="45">
        <v>2</v>
      </c>
      <c r="E289" s="46">
        <v>285</v>
      </c>
      <c r="F289" s="47" t="s">
        <v>355</v>
      </c>
      <c r="G289" s="47">
        <v>20.82</v>
      </c>
      <c r="H289" s="47">
        <v>17.920000000000002</v>
      </c>
      <c r="I289" s="47">
        <v>2.2999999999999998</v>
      </c>
      <c r="J289" s="47">
        <v>13.14</v>
      </c>
      <c r="K289" s="47">
        <v>4.5</v>
      </c>
      <c r="L289" s="47">
        <v>12.5</v>
      </c>
      <c r="M289" s="47">
        <v>10.01</v>
      </c>
      <c r="N289" s="47">
        <v>11.17</v>
      </c>
      <c r="O289" s="47">
        <v>3.1</v>
      </c>
      <c r="P289" s="47" t="s">
        <v>567</v>
      </c>
      <c r="Q289" s="47"/>
      <c r="R289" s="47"/>
      <c r="S289" s="47"/>
      <c r="T289" s="47"/>
      <c r="U289" s="47"/>
      <c r="V289" s="47"/>
      <c r="W289" s="47" t="s">
        <v>338</v>
      </c>
      <c r="X289" s="47">
        <v>1</v>
      </c>
      <c r="Y289" s="47">
        <v>0</v>
      </c>
      <c r="Z289" s="47" t="s">
        <v>324</v>
      </c>
      <c r="AA289" s="47"/>
    </row>
    <row r="290" spans="3:27" x14ac:dyDescent="0.35">
      <c r="C290" s="45" t="s">
        <v>429</v>
      </c>
      <c r="D290" s="45">
        <v>2</v>
      </c>
      <c r="E290" s="46">
        <v>286</v>
      </c>
      <c r="F290" s="47" t="s">
        <v>430</v>
      </c>
      <c r="G290" s="47">
        <v>21.47</v>
      </c>
      <c r="H290" s="47">
        <v>19.63</v>
      </c>
      <c r="I290" s="47">
        <v>2.1</v>
      </c>
      <c r="J290" s="47">
        <v>13.13</v>
      </c>
      <c r="K290" s="48">
        <v>4.0999999999999996</v>
      </c>
      <c r="L290" s="47">
        <v>12.5</v>
      </c>
      <c r="M290" s="47">
        <v>10.029999999999999</v>
      </c>
      <c r="N290" s="47">
        <v>11.13</v>
      </c>
      <c r="O290" s="47">
        <v>3.2</v>
      </c>
      <c r="P290" s="47" t="s">
        <v>560</v>
      </c>
      <c r="Q290" s="47"/>
      <c r="R290" s="47"/>
      <c r="S290" s="47"/>
      <c r="T290" s="47"/>
      <c r="U290" s="47"/>
      <c r="V290" s="47"/>
      <c r="W290" s="47" t="s">
        <v>322</v>
      </c>
      <c r="X290" s="47">
        <v>9</v>
      </c>
      <c r="Y290" s="47">
        <v>1</v>
      </c>
      <c r="Z290" s="47" t="s">
        <v>324</v>
      </c>
      <c r="AA290" s="47"/>
    </row>
    <row r="291" spans="3:27" x14ac:dyDescent="0.35">
      <c r="C291" s="45" t="s">
        <v>429</v>
      </c>
      <c r="D291" s="45">
        <v>2</v>
      </c>
      <c r="E291" s="46">
        <v>287</v>
      </c>
      <c r="F291" s="47" t="s">
        <v>430</v>
      </c>
      <c r="G291" s="47">
        <v>25.66</v>
      </c>
      <c r="H291" s="47">
        <v>25.21</v>
      </c>
      <c r="I291" s="47">
        <v>2.1</v>
      </c>
      <c r="J291" s="47">
        <v>13.13</v>
      </c>
      <c r="K291" s="48">
        <v>4.0999999999999996</v>
      </c>
      <c r="L291" s="47">
        <v>12.5</v>
      </c>
      <c r="M291" s="47">
        <v>10.029999999999999</v>
      </c>
      <c r="N291" s="47">
        <v>11.13</v>
      </c>
      <c r="O291" s="47">
        <v>3.2</v>
      </c>
      <c r="P291" s="47" t="s">
        <v>560</v>
      </c>
      <c r="Q291" s="47"/>
      <c r="R291" s="47"/>
      <c r="S291" s="47"/>
      <c r="T291" s="47"/>
      <c r="U291" s="47"/>
      <c r="V291" s="47"/>
      <c r="W291" s="47" t="s">
        <v>322</v>
      </c>
      <c r="X291" s="47">
        <v>9</v>
      </c>
      <c r="Y291" s="47">
        <v>1</v>
      </c>
      <c r="Z291" s="47" t="s">
        <v>324</v>
      </c>
      <c r="AA291" s="47"/>
    </row>
    <row r="292" spans="3:27" x14ac:dyDescent="0.35">
      <c r="C292" s="45" t="s">
        <v>429</v>
      </c>
      <c r="D292" s="45">
        <v>2</v>
      </c>
      <c r="E292" s="46">
        <v>288</v>
      </c>
      <c r="F292" s="47">
        <v>1.5</v>
      </c>
      <c r="G292" s="47">
        <v>15.73</v>
      </c>
      <c r="H292" s="47">
        <v>14.33</v>
      </c>
      <c r="I292" s="47">
        <v>2.2999999999999998</v>
      </c>
      <c r="J292" s="47">
        <v>13.13</v>
      </c>
      <c r="K292" s="47">
        <v>4.3</v>
      </c>
      <c r="L292" s="47">
        <v>12.5</v>
      </c>
      <c r="M292" s="47">
        <v>10.08</v>
      </c>
      <c r="N292" s="47">
        <v>11.17</v>
      </c>
      <c r="O292" s="47">
        <v>3.2</v>
      </c>
      <c r="P292" s="47" t="s">
        <v>570</v>
      </c>
      <c r="Q292" s="47"/>
      <c r="R292" s="47"/>
      <c r="S292" s="47"/>
      <c r="T292" s="47"/>
      <c r="U292" s="47"/>
      <c r="V292" s="47"/>
      <c r="W292" s="47" t="s">
        <v>322</v>
      </c>
      <c r="X292" s="47">
        <v>17</v>
      </c>
      <c r="Y292" s="47">
        <v>0</v>
      </c>
      <c r="Z292" s="47" t="s">
        <v>324</v>
      </c>
      <c r="AA292" s="47"/>
    </row>
    <row r="293" spans="3:27" x14ac:dyDescent="0.35">
      <c r="C293" s="45" t="s">
        <v>429</v>
      </c>
      <c r="D293" s="45">
        <v>2</v>
      </c>
      <c r="E293" s="46">
        <v>289</v>
      </c>
      <c r="F293" s="47" t="s">
        <v>358</v>
      </c>
      <c r="G293" s="47">
        <v>31.34</v>
      </c>
      <c r="H293" s="47">
        <v>22.13</v>
      </c>
      <c r="I293" s="47">
        <v>2.2999999999999998</v>
      </c>
      <c r="J293" s="47">
        <v>13.13</v>
      </c>
      <c r="K293" s="48">
        <v>4.0999999999999996</v>
      </c>
      <c r="L293" s="47">
        <v>12.5</v>
      </c>
      <c r="M293" s="47">
        <v>10.11</v>
      </c>
      <c r="N293" s="47">
        <v>11.17</v>
      </c>
      <c r="O293" s="47">
        <v>3.2</v>
      </c>
      <c r="P293" s="47" t="s">
        <v>564</v>
      </c>
      <c r="Q293" s="47"/>
      <c r="R293" s="47"/>
      <c r="S293" s="47"/>
      <c r="T293" s="47"/>
      <c r="U293" s="47"/>
      <c r="V293" s="47"/>
      <c r="W293" s="47" t="s">
        <v>356</v>
      </c>
      <c r="X293" s="47">
        <v>3</v>
      </c>
      <c r="Y293" s="47">
        <v>2</v>
      </c>
      <c r="Z293" s="47" t="s">
        <v>323</v>
      </c>
      <c r="AA293" s="47"/>
    </row>
    <row r="294" spans="3:27" x14ac:dyDescent="0.35">
      <c r="C294" s="45" t="s">
        <v>429</v>
      </c>
      <c r="D294" s="45">
        <v>2</v>
      </c>
      <c r="E294" s="46">
        <v>290</v>
      </c>
      <c r="F294" s="47" t="s">
        <v>358</v>
      </c>
      <c r="G294" s="47">
        <v>27.04</v>
      </c>
      <c r="H294" s="47">
        <v>22.62</v>
      </c>
      <c r="I294" s="47">
        <v>2.1</v>
      </c>
      <c r="J294" s="47">
        <v>13.13</v>
      </c>
      <c r="K294" s="47">
        <v>4.3</v>
      </c>
      <c r="L294" s="47">
        <v>12.5</v>
      </c>
      <c r="M294" s="47">
        <v>10.01</v>
      </c>
      <c r="N294" s="47">
        <v>11.17</v>
      </c>
      <c r="O294" s="47">
        <v>3.2</v>
      </c>
      <c r="P294" s="47" t="s">
        <v>560</v>
      </c>
      <c r="Q294" s="47"/>
      <c r="R294" s="47"/>
      <c r="S294" s="47"/>
      <c r="T294" s="47"/>
      <c r="U294" s="47"/>
      <c r="V294" s="47"/>
      <c r="W294" s="47" t="s">
        <v>322</v>
      </c>
      <c r="X294" s="47">
        <v>13</v>
      </c>
      <c r="Y294" s="47">
        <v>0</v>
      </c>
      <c r="Z294" s="47" t="s">
        <v>324</v>
      </c>
      <c r="AA294" s="47"/>
    </row>
    <row r="295" spans="3:27" x14ac:dyDescent="0.35">
      <c r="C295" s="45" t="s">
        <v>429</v>
      </c>
      <c r="D295" s="45">
        <v>2</v>
      </c>
      <c r="E295" s="46">
        <v>291</v>
      </c>
      <c r="F295" s="47" t="s">
        <v>358</v>
      </c>
      <c r="G295" s="47">
        <v>24.34</v>
      </c>
      <c r="H295" s="47">
        <v>21.72</v>
      </c>
      <c r="I295" s="47">
        <v>2.2999999999999998</v>
      </c>
      <c r="J295" s="47">
        <v>13.13</v>
      </c>
      <c r="K295" s="47">
        <v>4.3</v>
      </c>
      <c r="L295" s="47">
        <v>12.5</v>
      </c>
      <c r="M295" s="47">
        <v>10.029999999999999</v>
      </c>
      <c r="N295" s="47">
        <v>11.17</v>
      </c>
      <c r="O295" s="47">
        <v>3.2</v>
      </c>
      <c r="P295" s="47" t="s">
        <v>560</v>
      </c>
      <c r="Q295" s="47"/>
      <c r="R295" s="47"/>
      <c r="S295" s="47"/>
      <c r="T295" s="47"/>
      <c r="U295" s="47"/>
      <c r="V295" s="47"/>
      <c r="W295" s="47" t="s">
        <v>322</v>
      </c>
      <c r="X295" s="47">
        <v>17</v>
      </c>
      <c r="Y295" s="47">
        <v>1</v>
      </c>
      <c r="Z295" s="47" t="s">
        <v>324</v>
      </c>
      <c r="AA295" s="47"/>
    </row>
    <row r="296" spans="3:27" x14ac:dyDescent="0.35">
      <c r="C296" s="45" t="s">
        <v>429</v>
      </c>
      <c r="D296" s="45">
        <v>2</v>
      </c>
      <c r="E296" s="46">
        <v>292</v>
      </c>
      <c r="F296" s="47" t="s">
        <v>430</v>
      </c>
      <c r="G296" s="47">
        <v>11.24</v>
      </c>
      <c r="H296" s="47">
        <v>7.83</v>
      </c>
      <c r="I296" s="47">
        <v>2.1</v>
      </c>
      <c r="J296" s="47">
        <v>13.13</v>
      </c>
      <c r="K296" s="47">
        <v>4.1100000000000003</v>
      </c>
      <c r="L296" s="47">
        <v>12.5</v>
      </c>
      <c r="M296" s="47">
        <v>10.01</v>
      </c>
      <c r="N296" s="47">
        <v>11.13</v>
      </c>
      <c r="O296" s="47">
        <v>3.1</v>
      </c>
      <c r="P296" s="47" t="s">
        <v>560</v>
      </c>
      <c r="Q296" s="47"/>
      <c r="R296" s="47"/>
      <c r="S296" s="47"/>
      <c r="T296" s="47"/>
      <c r="U296" s="47"/>
      <c r="V296" s="47"/>
      <c r="W296" s="47" t="s">
        <v>322</v>
      </c>
      <c r="X296" s="47">
        <v>13</v>
      </c>
      <c r="Y296" s="47">
        <v>0</v>
      </c>
      <c r="Z296" s="47" t="s">
        <v>323</v>
      </c>
      <c r="AA296" s="47"/>
    </row>
    <row r="297" spans="3:27" x14ac:dyDescent="0.35">
      <c r="C297" s="45" t="s">
        <v>429</v>
      </c>
      <c r="D297" s="45">
        <v>2</v>
      </c>
      <c r="E297" s="46">
        <v>293</v>
      </c>
      <c r="F297" s="47" t="s">
        <v>430</v>
      </c>
      <c r="G297" s="47">
        <v>11.24</v>
      </c>
      <c r="H297" s="47">
        <v>7.82</v>
      </c>
      <c r="I297" s="47">
        <v>2.1</v>
      </c>
      <c r="J297" s="47">
        <v>13.13</v>
      </c>
      <c r="K297" s="47">
        <v>4.1100000000000003</v>
      </c>
      <c r="L297" s="47">
        <v>12.5</v>
      </c>
      <c r="M297" s="47">
        <v>10.01</v>
      </c>
      <c r="N297" s="47">
        <v>11.13</v>
      </c>
      <c r="O297" s="47">
        <v>3.1</v>
      </c>
      <c r="P297" s="47" t="s">
        <v>560</v>
      </c>
      <c r="Q297" s="47"/>
      <c r="R297" s="47"/>
      <c r="S297" s="47"/>
      <c r="T297" s="47"/>
      <c r="U297" s="47"/>
      <c r="V297" s="47"/>
      <c r="W297" s="47" t="s">
        <v>322</v>
      </c>
      <c r="X297" s="47">
        <v>13</v>
      </c>
      <c r="Y297" s="47">
        <v>0</v>
      </c>
      <c r="Z297" s="47" t="s">
        <v>323</v>
      </c>
      <c r="AA297" s="47"/>
    </row>
    <row r="298" spans="3:27" x14ac:dyDescent="0.35">
      <c r="C298" s="45" t="s">
        <v>431</v>
      </c>
      <c r="D298" s="45">
        <v>3</v>
      </c>
      <c r="E298" s="46">
        <v>294</v>
      </c>
      <c r="F298" s="47" t="s">
        <v>432</v>
      </c>
      <c r="G298" s="47">
        <v>24.57</v>
      </c>
      <c r="H298" s="47">
        <v>17.29</v>
      </c>
      <c r="I298" s="47">
        <v>2.2999999999999998</v>
      </c>
      <c r="J298" s="47">
        <v>13.13</v>
      </c>
      <c r="K298" s="47">
        <v>4.01</v>
      </c>
      <c r="L298" s="47">
        <v>12.5</v>
      </c>
      <c r="M298" s="47">
        <v>10.029999999999999</v>
      </c>
      <c r="N298" s="47">
        <v>11.11</v>
      </c>
      <c r="O298" s="47">
        <v>3.2</v>
      </c>
      <c r="P298" s="47" t="s">
        <v>560</v>
      </c>
      <c r="Q298" s="47"/>
      <c r="R298" s="47"/>
      <c r="S298" s="47"/>
      <c r="T298" s="47"/>
      <c r="U298" s="47"/>
      <c r="V298" s="47"/>
      <c r="W298" s="47" t="s">
        <v>322</v>
      </c>
      <c r="X298" s="47">
        <v>16</v>
      </c>
      <c r="Y298" s="47">
        <v>1</v>
      </c>
      <c r="Z298" s="47" t="s">
        <v>323</v>
      </c>
      <c r="AA298" s="47"/>
    </row>
    <row r="299" spans="3:27" x14ac:dyDescent="0.35">
      <c r="C299" s="45" t="s">
        <v>431</v>
      </c>
      <c r="D299" s="45">
        <v>3</v>
      </c>
      <c r="E299" s="46">
        <v>295</v>
      </c>
      <c r="F299" s="47" t="s">
        <v>337</v>
      </c>
      <c r="G299" s="47">
        <v>32.35</v>
      </c>
      <c r="H299" s="47">
        <v>31.31</v>
      </c>
      <c r="I299" s="47">
        <v>2.2999999999999998</v>
      </c>
      <c r="J299" s="47">
        <v>13.13</v>
      </c>
      <c r="K299" s="47">
        <v>4.5</v>
      </c>
      <c r="L299" s="47">
        <v>12.5</v>
      </c>
      <c r="M299" s="47">
        <v>10.01</v>
      </c>
      <c r="N299" s="47">
        <v>11.17</v>
      </c>
      <c r="O299" s="47">
        <v>3.2</v>
      </c>
      <c r="P299" s="47" t="s">
        <v>559</v>
      </c>
      <c r="Q299" s="47"/>
      <c r="R299" s="47"/>
      <c r="S299" s="47"/>
      <c r="T299" s="47"/>
      <c r="U299" s="47"/>
      <c r="V299" s="47"/>
      <c r="W299" s="47" t="s">
        <v>338</v>
      </c>
      <c r="X299" s="47">
        <v>1</v>
      </c>
      <c r="Y299" s="47">
        <v>2</v>
      </c>
      <c r="Z299" s="47" t="s">
        <v>323</v>
      </c>
      <c r="AA299" s="47"/>
    </row>
    <row r="300" spans="3:27" x14ac:dyDescent="0.35">
      <c r="C300" s="45" t="s">
        <v>433</v>
      </c>
      <c r="D300" s="45">
        <v>1</v>
      </c>
      <c r="E300" s="46">
        <v>296</v>
      </c>
      <c r="F300" s="47" t="s">
        <v>398</v>
      </c>
      <c r="G300" s="47">
        <v>20.27</v>
      </c>
      <c r="H300" s="47">
        <v>19.82</v>
      </c>
      <c r="I300" s="47">
        <v>2.2999999999999998</v>
      </c>
      <c r="J300" s="47">
        <v>13.14</v>
      </c>
      <c r="K300" s="47">
        <v>4.0999999999999996</v>
      </c>
      <c r="L300" s="47">
        <v>12.1</v>
      </c>
      <c r="M300" s="47">
        <v>10.11</v>
      </c>
      <c r="N300" s="47">
        <v>11.13</v>
      </c>
      <c r="O300" s="47">
        <v>3.1</v>
      </c>
      <c r="P300" s="47" t="s">
        <v>569</v>
      </c>
      <c r="Q300" s="47"/>
      <c r="R300" s="47"/>
      <c r="S300" s="47"/>
      <c r="T300" s="47"/>
      <c r="U300" s="47">
        <v>7</v>
      </c>
      <c r="V300" s="47"/>
      <c r="W300" s="47" t="s">
        <v>376</v>
      </c>
      <c r="X300" s="47">
        <v>12</v>
      </c>
      <c r="Y300" s="47">
        <v>2</v>
      </c>
      <c r="Z300" s="47" t="s">
        <v>323</v>
      </c>
      <c r="AA300" s="47"/>
    </row>
    <row r="301" spans="3:27" x14ac:dyDescent="0.35">
      <c r="C301" s="45" t="s">
        <v>433</v>
      </c>
      <c r="D301" s="45">
        <v>1</v>
      </c>
      <c r="E301" s="46">
        <v>297</v>
      </c>
      <c r="F301" s="47" t="s">
        <v>360</v>
      </c>
      <c r="G301" s="47">
        <v>30.12</v>
      </c>
      <c r="H301" s="47">
        <v>22.92</v>
      </c>
      <c r="I301" s="47">
        <v>2.2999999999999998</v>
      </c>
      <c r="J301" s="47">
        <v>13.13</v>
      </c>
      <c r="K301" s="48">
        <v>4.0999999999999996</v>
      </c>
      <c r="L301" s="47">
        <v>12.5</v>
      </c>
      <c r="M301" s="47">
        <v>10.11</v>
      </c>
      <c r="N301" s="47">
        <v>11.11</v>
      </c>
      <c r="O301" s="47">
        <v>3.1</v>
      </c>
      <c r="P301" s="47" t="s">
        <v>566</v>
      </c>
      <c r="Q301" s="47"/>
      <c r="R301" s="47">
        <v>6</v>
      </c>
      <c r="S301" s="47"/>
      <c r="T301" s="47"/>
      <c r="U301" s="47"/>
      <c r="V301" s="47"/>
      <c r="W301" s="47" t="s">
        <v>356</v>
      </c>
      <c r="X301" s="47">
        <v>3</v>
      </c>
      <c r="Y301" s="47">
        <v>1</v>
      </c>
      <c r="Z301" s="47" t="s">
        <v>324</v>
      </c>
      <c r="AA301" s="47"/>
    </row>
    <row r="302" spans="3:27" x14ac:dyDescent="0.35">
      <c r="C302" s="45" t="s">
        <v>433</v>
      </c>
      <c r="D302" s="45">
        <v>1</v>
      </c>
      <c r="E302" s="46">
        <v>298</v>
      </c>
      <c r="F302" s="47" t="s">
        <v>325</v>
      </c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 t="s">
        <v>331</v>
      </c>
      <c r="X302" s="47" t="s">
        <v>331</v>
      </c>
      <c r="Y302" s="47">
        <v>1</v>
      </c>
      <c r="Z302" s="47" t="s">
        <v>323</v>
      </c>
      <c r="AA302" s="47"/>
    </row>
    <row r="303" spans="3:27" x14ac:dyDescent="0.35">
      <c r="C303" s="45" t="s">
        <v>433</v>
      </c>
      <c r="D303" s="45">
        <v>2</v>
      </c>
      <c r="E303" s="46">
        <v>299</v>
      </c>
      <c r="F303" s="47" t="s">
        <v>360</v>
      </c>
      <c r="G303" s="47">
        <v>27.42</v>
      </c>
      <c r="H303" s="47">
        <v>20.48</v>
      </c>
      <c r="I303" s="47">
        <v>2.2999999999999998</v>
      </c>
      <c r="J303" s="47">
        <v>13.13</v>
      </c>
      <c r="K303" s="48">
        <v>4.0999999999999996</v>
      </c>
      <c r="L303" s="47">
        <v>12.5</v>
      </c>
      <c r="M303" s="47">
        <v>10.11</v>
      </c>
      <c r="N303" s="47">
        <v>11.11</v>
      </c>
      <c r="O303" s="47">
        <v>3.1</v>
      </c>
      <c r="P303" s="47" t="s">
        <v>564</v>
      </c>
      <c r="Q303" s="47"/>
      <c r="R303" s="47">
        <v>6</v>
      </c>
      <c r="S303" s="47"/>
      <c r="T303" s="47"/>
      <c r="U303" s="47">
        <v>7</v>
      </c>
      <c r="V303" s="47"/>
      <c r="W303" s="47" t="s">
        <v>356</v>
      </c>
      <c r="X303" s="47">
        <v>3</v>
      </c>
      <c r="Y303" s="47">
        <v>2</v>
      </c>
      <c r="Z303" s="47" t="s">
        <v>323</v>
      </c>
      <c r="AA303" s="47"/>
    </row>
    <row r="304" spans="3:27" x14ac:dyDescent="0.35">
      <c r="C304" s="45" t="s">
        <v>433</v>
      </c>
      <c r="D304" s="45">
        <v>2</v>
      </c>
      <c r="E304" s="46">
        <v>300</v>
      </c>
      <c r="F304" s="47" t="s">
        <v>434</v>
      </c>
      <c r="G304" s="47">
        <v>31.14</v>
      </c>
      <c r="H304" s="47">
        <v>24.48</v>
      </c>
      <c r="I304" s="47">
        <v>2.2999999999999998</v>
      </c>
      <c r="J304" s="47">
        <v>13.13</v>
      </c>
      <c r="K304" s="48">
        <v>4.0999999999999996</v>
      </c>
      <c r="L304" s="47">
        <v>12.5</v>
      </c>
      <c r="M304" s="47">
        <v>10.11</v>
      </c>
      <c r="N304" s="47">
        <v>11.11</v>
      </c>
      <c r="O304" s="47">
        <v>3.1</v>
      </c>
      <c r="P304" s="47" t="s">
        <v>564</v>
      </c>
      <c r="Q304" s="47"/>
      <c r="R304" s="47">
        <v>6</v>
      </c>
      <c r="S304" s="47"/>
      <c r="T304" s="47"/>
      <c r="U304" s="47">
        <v>7</v>
      </c>
      <c r="V304" s="47"/>
      <c r="W304" s="47" t="s">
        <v>356</v>
      </c>
      <c r="X304" s="47">
        <v>3</v>
      </c>
      <c r="Y304" s="47">
        <v>2</v>
      </c>
      <c r="Z304" s="47" t="s">
        <v>324</v>
      </c>
      <c r="AA304" s="47"/>
    </row>
    <row r="305" spans="3:27" x14ac:dyDescent="0.35">
      <c r="C305" s="45" t="s">
        <v>433</v>
      </c>
      <c r="D305" s="45">
        <v>2</v>
      </c>
      <c r="E305" s="46">
        <v>301</v>
      </c>
      <c r="F305" s="47" t="s">
        <v>358</v>
      </c>
      <c r="G305" s="47">
        <v>22.67</v>
      </c>
      <c r="H305" s="47">
        <v>21.84</v>
      </c>
      <c r="I305" s="47">
        <v>2.2999999999999998</v>
      </c>
      <c r="J305" s="47">
        <v>13.13</v>
      </c>
      <c r="K305" s="48">
        <v>4.0999999999999996</v>
      </c>
      <c r="L305" s="47">
        <v>12.5</v>
      </c>
      <c r="M305" s="47">
        <v>10.14</v>
      </c>
      <c r="N305" s="47">
        <v>11.17</v>
      </c>
      <c r="O305" s="47">
        <v>3.1</v>
      </c>
      <c r="P305" s="47" t="s">
        <v>564</v>
      </c>
      <c r="Q305" s="47"/>
      <c r="R305" s="47">
        <v>6</v>
      </c>
      <c r="S305" s="47"/>
      <c r="T305" s="47"/>
      <c r="U305" s="47"/>
      <c r="V305" s="47"/>
      <c r="W305" s="47" t="s">
        <v>356</v>
      </c>
      <c r="X305" s="47">
        <v>3</v>
      </c>
      <c r="Y305" s="47">
        <v>1</v>
      </c>
      <c r="Z305" s="47" t="s">
        <v>324</v>
      </c>
      <c r="AA305" s="47"/>
    </row>
    <row r="306" spans="3:27" x14ac:dyDescent="0.35">
      <c r="C306" s="45" t="s">
        <v>433</v>
      </c>
      <c r="D306" s="45">
        <v>2</v>
      </c>
      <c r="E306" s="46">
        <v>302</v>
      </c>
      <c r="F306" s="47" t="s">
        <v>398</v>
      </c>
      <c r="G306" s="47">
        <v>16.3</v>
      </c>
      <c r="H306" s="47">
        <v>13.41</v>
      </c>
      <c r="I306" s="47">
        <v>2.2999999999999998</v>
      </c>
      <c r="J306" s="47">
        <v>13.15</v>
      </c>
      <c r="K306" s="47">
        <v>4.0999999999999996</v>
      </c>
      <c r="L306" s="47">
        <v>12.5</v>
      </c>
      <c r="M306" s="47">
        <v>10.11</v>
      </c>
      <c r="N306" s="47">
        <v>11.13</v>
      </c>
      <c r="O306" s="47">
        <v>3.1</v>
      </c>
      <c r="P306" s="47" t="s">
        <v>569</v>
      </c>
      <c r="Q306" s="47"/>
      <c r="R306" s="47"/>
      <c r="S306" s="47"/>
      <c r="T306" s="47"/>
      <c r="U306" s="47"/>
      <c r="V306" s="47"/>
      <c r="W306" s="47" t="s">
        <v>376</v>
      </c>
      <c r="X306" s="47">
        <v>12</v>
      </c>
      <c r="Y306" s="47">
        <v>2</v>
      </c>
      <c r="Z306" s="47" t="s">
        <v>324</v>
      </c>
      <c r="AA306" s="47"/>
    </row>
    <row r="307" spans="3:27" x14ac:dyDescent="0.35">
      <c r="C307" s="45" t="s">
        <v>433</v>
      </c>
      <c r="D307" s="45">
        <v>3</v>
      </c>
      <c r="E307" s="46">
        <v>303</v>
      </c>
      <c r="F307" s="47" t="s">
        <v>358</v>
      </c>
      <c r="G307" s="47">
        <v>27.38</v>
      </c>
      <c r="H307" s="47">
        <v>22.99</v>
      </c>
      <c r="I307" s="47">
        <v>2.2999999999999998</v>
      </c>
      <c r="J307" s="47">
        <v>13.13</v>
      </c>
      <c r="K307" s="47">
        <v>4.5</v>
      </c>
      <c r="L307" s="47">
        <v>12.5</v>
      </c>
      <c r="M307" s="47">
        <v>10.029999999999999</v>
      </c>
      <c r="N307" s="47">
        <v>11.17</v>
      </c>
      <c r="O307" s="47">
        <v>3.1</v>
      </c>
      <c r="P307" s="47" t="s">
        <v>567</v>
      </c>
      <c r="Q307" s="47"/>
      <c r="R307" s="47"/>
      <c r="S307" s="47"/>
      <c r="T307" s="47"/>
      <c r="U307" s="47"/>
      <c r="V307" s="47"/>
      <c r="W307" s="47" t="s">
        <v>338</v>
      </c>
      <c r="X307" s="47">
        <v>1</v>
      </c>
      <c r="Y307" s="47">
        <v>2</v>
      </c>
      <c r="Z307" s="47" t="s">
        <v>324</v>
      </c>
      <c r="AA307" s="47"/>
    </row>
    <row r="308" spans="3:27" x14ac:dyDescent="0.35">
      <c r="C308" s="45" t="s">
        <v>433</v>
      </c>
      <c r="D308" s="45">
        <v>4</v>
      </c>
      <c r="E308" s="46">
        <v>304</v>
      </c>
      <c r="F308" s="47">
        <v>1.3</v>
      </c>
      <c r="G308" s="47">
        <v>18.059999999999999</v>
      </c>
      <c r="H308" s="47">
        <v>9.67</v>
      </c>
      <c r="I308" s="47">
        <v>2.2999999999999998</v>
      </c>
      <c r="J308" s="47">
        <v>13.13</v>
      </c>
      <c r="K308" s="47">
        <v>4.0999999999999996</v>
      </c>
      <c r="L308" s="47">
        <v>12.5</v>
      </c>
      <c r="M308" s="47">
        <v>10.01</v>
      </c>
      <c r="N308" s="47">
        <v>11.14</v>
      </c>
      <c r="O308" s="47">
        <v>3.1</v>
      </c>
      <c r="P308" s="47" t="s">
        <v>560</v>
      </c>
      <c r="Q308" s="47"/>
      <c r="R308" s="47"/>
      <c r="S308" s="47"/>
      <c r="T308" s="47"/>
      <c r="U308" s="47"/>
      <c r="V308" s="47"/>
      <c r="W308" s="47" t="s">
        <v>322</v>
      </c>
      <c r="X308" s="47">
        <v>14</v>
      </c>
      <c r="Y308" s="47">
        <v>3</v>
      </c>
      <c r="Z308" s="47" t="s">
        <v>323</v>
      </c>
      <c r="AA308" s="47"/>
    </row>
    <row r="309" spans="3:27" x14ac:dyDescent="0.35">
      <c r="C309" s="45" t="s">
        <v>433</v>
      </c>
      <c r="D309" s="45">
        <v>4</v>
      </c>
      <c r="E309" s="46">
        <v>305</v>
      </c>
      <c r="F309" s="47" t="s">
        <v>372</v>
      </c>
      <c r="G309" s="47">
        <v>26.56</v>
      </c>
      <c r="H309" s="47">
        <v>18.38</v>
      </c>
      <c r="I309" s="47">
        <v>2.2999999999999998</v>
      </c>
      <c r="J309" s="47">
        <v>13.13</v>
      </c>
      <c r="K309" s="48">
        <v>4.0999999999999996</v>
      </c>
      <c r="L309" s="47">
        <v>12.5</v>
      </c>
      <c r="M309" s="47">
        <v>10.11</v>
      </c>
      <c r="N309" s="47">
        <v>11.17</v>
      </c>
      <c r="O309" s="47">
        <v>3.1</v>
      </c>
      <c r="P309" s="47" t="s">
        <v>564</v>
      </c>
      <c r="Q309" s="47"/>
      <c r="R309" s="47"/>
      <c r="S309" s="47"/>
      <c r="T309" s="47"/>
      <c r="U309" s="47"/>
      <c r="V309" s="47"/>
      <c r="W309" s="47" t="s">
        <v>356</v>
      </c>
      <c r="X309" s="47">
        <v>3</v>
      </c>
      <c r="Y309" s="47">
        <v>0</v>
      </c>
      <c r="Z309" s="47" t="s">
        <v>324</v>
      </c>
      <c r="AA309" s="47"/>
    </row>
    <row r="310" spans="3:27" x14ac:dyDescent="0.35">
      <c r="C310" s="45" t="s">
        <v>433</v>
      </c>
      <c r="D310" s="45">
        <v>4</v>
      </c>
      <c r="E310" s="46">
        <v>306</v>
      </c>
      <c r="F310" s="47" t="s">
        <v>372</v>
      </c>
      <c r="G310" s="47">
        <v>42.62</v>
      </c>
      <c r="H310" s="47">
        <v>27.43</v>
      </c>
      <c r="I310" s="47">
        <v>2.2999999999999998</v>
      </c>
      <c r="J310" s="47">
        <v>13.13</v>
      </c>
      <c r="K310" s="48">
        <v>4.0999999999999996</v>
      </c>
      <c r="L310" s="47">
        <v>12.5</v>
      </c>
      <c r="M310" s="47">
        <v>10.11</v>
      </c>
      <c r="N310" s="47">
        <v>11.11</v>
      </c>
      <c r="O310" s="47">
        <v>3.1</v>
      </c>
      <c r="P310" s="47" t="s">
        <v>564</v>
      </c>
      <c r="Q310" s="47"/>
      <c r="R310" s="47"/>
      <c r="S310" s="47"/>
      <c r="T310" s="47"/>
      <c r="U310" s="47"/>
      <c r="V310" s="47"/>
      <c r="W310" s="47" t="s">
        <v>356</v>
      </c>
      <c r="X310" s="47">
        <v>3</v>
      </c>
      <c r="Y310" s="47">
        <v>2</v>
      </c>
      <c r="Z310" s="47" t="s">
        <v>324</v>
      </c>
      <c r="AA310" s="47"/>
    </row>
    <row r="311" spans="3:27" x14ac:dyDescent="0.35">
      <c r="C311" s="45" t="s">
        <v>435</v>
      </c>
      <c r="D311" s="45">
        <v>2</v>
      </c>
      <c r="E311" s="46">
        <v>307</v>
      </c>
      <c r="F311" s="47" t="s">
        <v>341</v>
      </c>
      <c r="G311" s="47">
        <v>36.28</v>
      </c>
      <c r="H311" s="48">
        <v>28.2</v>
      </c>
      <c r="I311" s="47">
        <v>2.2999999999999998</v>
      </c>
      <c r="J311" s="47">
        <v>13.13</v>
      </c>
      <c r="K311" s="47">
        <v>4.3</v>
      </c>
      <c r="L311" s="47">
        <v>12.5</v>
      </c>
      <c r="M311" s="47">
        <v>10.14</v>
      </c>
      <c r="N311" s="47">
        <v>11.11</v>
      </c>
      <c r="O311" s="47">
        <v>3.2</v>
      </c>
      <c r="P311" s="47" t="s">
        <v>570</v>
      </c>
      <c r="Q311" s="47"/>
      <c r="R311" s="47"/>
      <c r="S311" s="47"/>
      <c r="T311" s="47"/>
      <c r="U311" s="47"/>
      <c r="V311" s="47"/>
      <c r="W311" s="47" t="s">
        <v>322</v>
      </c>
      <c r="X311" s="47">
        <v>18</v>
      </c>
      <c r="Y311" s="47">
        <v>1</v>
      </c>
      <c r="Z311" s="47" t="s">
        <v>324</v>
      </c>
      <c r="AA311" s="47"/>
    </row>
    <row r="312" spans="3:27" x14ac:dyDescent="0.35">
      <c r="C312" s="45" t="s">
        <v>435</v>
      </c>
      <c r="D312" s="45">
        <v>3</v>
      </c>
      <c r="E312" s="46">
        <v>308</v>
      </c>
      <c r="F312" s="47">
        <v>1.5</v>
      </c>
      <c r="G312" s="47">
        <v>27.46</v>
      </c>
      <c r="H312" s="47">
        <v>22.59</v>
      </c>
      <c r="I312" s="47">
        <v>2.2999999999999998</v>
      </c>
      <c r="J312" s="47">
        <v>13.13</v>
      </c>
      <c r="K312" s="47">
        <v>4.3</v>
      </c>
      <c r="L312" s="47">
        <v>12.5</v>
      </c>
      <c r="M312" s="47">
        <v>10.029999999999999</v>
      </c>
      <c r="N312" s="47">
        <v>11.11</v>
      </c>
      <c r="O312" s="47">
        <v>3.2</v>
      </c>
      <c r="P312" s="47" t="s">
        <v>570</v>
      </c>
      <c r="Q312" s="47"/>
      <c r="R312" s="47"/>
      <c r="S312" s="47"/>
      <c r="T312" s="47"/>
      <c r="U312" s="47">
        <v>7</v>
      </c>
      <c r="V312" s="47"/>
      <c r="W312" s="47" t="s">
        <v>322</v>
      </c>
      <c r="X312" s="47">
        <v>13</v>
      </c>
      <c r="Y312" s="47">
        <v>2</v>
      </c>
      <c r="Z312" s="47" t="s">
        <v>323</v>
      </c>
      <c r="AA312" s="47"/>
    </row>
    <row r="313" spans="3:27" x14ac:dyDescent="0.35">
      <c r="C313" s="45" t="s">
        <v>436</v>
      </c>
      <c r="D313" s="45">
        <v>1</v>
      </c>
      <c r="E313" s="46">
        <v>309</v>
      </c>
      <c r="F313" s="47" t="s">
        <v>425</v>
      </c>
      <c r="G313" s="47">
        <v>18.39</v>
      </c>
      <c r="H313" s="47">
        <v>16.72</v>
      </c>
      <c r="I313" s="47">
        <v>2.2999999999999998</v>
      </c>
      <c r="J313" s="47">
        <v>13.15</v>
      </c>
      <c r="K313" s="47">
        <v>4.0999999999999996</v>
      </c>
      <c r="L313" s="47">
        <v>12.5</v>
      </c>
      <c r="M313" s="47">
        <v>10.11</v>
      </c>
      <c r="N313" s="47">
        <v>11.13</v>
      </c>
      <c r="O313" s="47">
        <v>3.1</v>
      </c>
      <c r="P313" s="47" t="s">
        <v>567</v>
      </c>
      <c r="Q313" s="47"/>
      <c r="R313" s="47"/>
      <c r="S313" s="47"/>
      <c r="T313" s="47"/>
      <c r="U313" s="47"/>
      <c r="V313" s="47"/>
      <c r="W313" s="47" t="s">
        <v>376</v>
      </c>
      <c r="X313" s="47">
        <v>12</v>
      </c>
      <c r="Y313" s="47">
        <v>2</v>
      </c>
      <c r="Z313" s="47" t="s">
        <v>324</v>
      </c>
      <c r="AA313" s="47"/>
    </row>
    <row r="314" spans="3:27" x14ac:dyDescent="0.35">
      <c r="C314" s="45" t="s">
        <v>436</v>
      </c>
      <c r="D314" s="45">
        <v>2</v>
      </c>
      <c r="E314" s="46">
        <v>310</v>
      </c>
      <c r="F314" s="47" t="s">
        <v>337</v>
      </c>
      <c r="G314" s="47">
        <v>14.34</v>
      </c>
      <c r="H314" s="47">
        <v>13.17</v>
      </c>
      <c r="I314" s="47">
        <v>2.2999999999999998</v>
      </c>
      <c r="J314" s="47">
        <v>13.13</v>
      </c>
      <c r="K314" s="47">
        <v>4.5</v>
      </c>
      <c r="L314" s="47">
        <v>12.1</v>
      </c>
      <c r="M314" s="47">
        <v>10.01</v>
      </c>
      <c r="N314" s="47">
        <v>11.17</v>
      </c>
      <c r="O314" s="47">
        <v>3.1</v>
      </c>
      <c r="P314" s="47" t="s">
        <v>559</v>
      </c>
      <c r="Q314" s="47"/>
      <c r="R314" s="47"/>
      <c r="S314" s="47"/>
      <c r="T314" s="47"/>
      <c r="U314" s="47"/>
      <c r="V314" s="47"/>
      <c r="W314" s="47" t="s">
        <v>338</v>
      </c>
      <c r="X314" s="47">
        <v>1</v>
      </c>
      <c r="Y314" s="47">
        <v>2</v>
      </c>
      <c r="Z314" s="47" t="s">
        <v>323</v>
      </c>
      <c r="AA314" s="47"/>
    </row>
    <row r="315" spans="3:27" x14ac:dyDescent="0.35">
      <c r="C315" s="45" t="s">
        <v>436</v>
      </c>
      <c r="D315" s="45">
        <v>3</v>
      </c>
      <c r="E315" s="46">
        <v>311</v>
      </c>
      <c r="F315" s="47" t="s">
        <v>437</v>
      </c>
      <c r="G315" s="47">
        <v>19.37</v>
      </c>
      <c r="H315" s="47">
        <v>17.28</v>
      </c>
      <c r="I315" s="47">
        <v>2.2000000000000002</v>
      </c>
      <c r="J315" s="47">
        <v>13.13</v>
      </c>
      <c r="K315" s="47">
        <v>4.0999999999999996</v>
      </c>
      <c r="L315" s="50">
        <v>12.5</v>
      </c>
      <c r="M315" s="47">
        <v>10.08</v>
      </c>
      <c r="N315" s="47">
        <v>11.11</v>
      </c>
      <c r="O315" s="47">
        <v>3.1</v>
      </c>
      <c r="P315" s="47" t="s">
        <v>567</v>
      </c>
      <c r="Q315" s="47"/>
      <c r="R315" s="47"/>
      <c r="S315" s="47"/>
      <c r="T315" s="47"/>
      <c r="U315" s="47"/>
      <c r="V315" s="47"/>
      <c r="W315" s="47" t="s">
        <v>376</v>
      </c>
      <c r="X315" s="47">
        <v>12</v>
      </c>
      <c r="Y315" s="47">
        <v>2</v>
      </c>
      <c r="Z315" s="47" t="s">
        <v>323</v>
      </c>
      <c r="AA315" s="47"/>
    </row>
    <row r="316" spans="3:27" x14ac:dyDescent="0.35">
      <c r="C316" s="45" t="s">
        <v>436</v>
      </c>
      <c r="D316" s="45">
        <v>3</v>
      </c>
      <c r="E316" s="46">
        <v>312</v>
      </c>
      <c r="F316" s="47" t="s">
        <v>358</v>
      </c>
      <c r="G316" s="47">
        <v>28.03</v>
      </c>
      <c r="H316" s="47">
        <v>25.57</v>
      </c>
      <c r="I316" s="47">
        <v>2.2999999999999998</v>
      </c>
      <c r="J316" s="47">
        <v>13.13</v>
      </c>
      <c r="K316" s="47">
        <v>4.5</v>
      </c>
      <c r="L316" s="47">
        <v>12.5</v>
      </c>
      <c r="M316" s="47">
        <v>10.01</v>
      </c>
      <c r="N316" s="47">
        <v>11.17</v>
      </c>
      <c r="O316" s="47">
        <v>3.1</v>
      </c>
      <c r="P316" s="47" t="s">
        <v>567</v>
      </c>
      <c r="Q316" s="47"/>
      <c r="R316" s="47"/>
      <c r="S316" s="47"/>
      <c r="T316" s="47"/>
      <c r="U316" s="47"/>
      <c r="V316" s="47"/>
      <c r="W316" s="47" t="s">
        <v>338</v>
      </c>
      <c r="X316" s="47">
        <v>1</v>
      </c>
      <c r="Y316" s="47">
        <v>2</v>
      </c>
      <c r="Z316" s="47" t="s">
        <v>324</v>
      </c>
      <c r="AA316" s="47"/>
    </row>
    <row r="317" spans="3:27" x14ac:dyDescent="0.35">
      <c r="C317" s="45" t="s">
        <v>436</v>
      </c>
      <c r="D317" s="45">
        <v>5</v>
      </c>
      <c r="E317" s="46">
        <v>313</v>
      </c>
      <c r="F317" s="47" t="s">
        <v>438</v>
      </c>
      <c r="G317" s="47">
        <v>17.23</v>
      </c>
      <c r="H317" s="47">
        <v>16.579999999999998</v>
      </c>
      <c r="I317" s="47">
        <v>2.2000000000000002</v>
      </c>
      <c r="J317" s="47">
        <v>13.15</v>
      </c>
      <c r="K317" s="47">
        <v>4.5</v>
      </c>
      <c r="L317" s="47">
        <v>13.5</v>
      </c>
      <c r="M317" s="47">
        <v>10.11</v>
      </c>
      <c r="N317" s="47">
        <v>11.13</v>
      </c>
      <c r="O317" s="47">
        <v>3.1</v>
      </c>
      <c r="P317" s="47" t="s">
        <v>567</v>
      </c>
      <c r="Q317" s="47"/>
      <c r="R317" s="47"/>
      <c r="S317" s="47"/>
      <c r="T317" s="47"/>
      <c r="U317" s="47"/>
      <c r="V317" s="47"/>
      <c r="W317" s="47" t="s">
        <v>376</v>
      </c>
      <c r="X317" s="47">
        <v>12</v>
      </c>
      <c r="Y317" s="47">
        <v>2</v>
      </c>
      <c r="Z317" s="47" t="s">
        <v>324</v>
      </c>
      <c r="AA317" s="47"/>
    </row>
    <row r="318" spans="3:27" x14ac:dyDescent="0.35">
      <c r="C318" s="45" t="s">
        <v>436</v>
      </c>
      <c r="D318" s="45">
        <v>5</v>
      </c>
      <c r="E318" s="46">
        <v>314</v>
      </c>
      <c r="F318" s="47" t="s">
        <v>337</v>
      </c>
      <c r="G318" s="47">
        <v>22.79</v>
      </c>
      <c r="H318" s="47">
        <v>21.14</v>
      </c>
      <c r="I318" s="47">
        <v>2.1</v>
      </c>
      <c r="J318" s="47">
        <v>13.13</v>
      </c>
      <c r="K318" s="47">
        <v>4.5</v>
      </c>
      <c r="L318" s="47">
        <v>12.5</v>
      </c>
      <c r="M318" s="47">
        <v>10.01</v>
      </c>
      <c r="N318" s="47">
        <v>11.17</v>
      </c>
      <c r="O318" s="47">
        <v>3.1</v>
      </c>
      <c r="P318" s="47" t="s">
        <v>567</v>
      </c>
      <c r="Q318" s="47"/>
      <c r="R318" s="47"/>
      <c r="S318" s="47"/>
      <c r="T318" s="47"/>
      <c r="U318" s="47"/>
      <c r="V318" s="47"/>
      <c r="W318" s="47" t="s">
        <v>338</v>
      </c>
      <c r="X318" s="47">
        <v>1</v>
      </c>
      <c r="Y318" s="47">
        <v>0</v>
      </c>
      <c r="Z318" s="47" t="s">
        <v>324</v>
      </c>
      <c r="AA318" s="47"/>
    </row>
    <row r="319" spans="3:27" x14ac:dyDescent="0.35">
      <c r="C319" s="45" t="s">
        <v>439</v>
      </c>
      <c r="D319" s="45">
        <v>2</v>
      </c>
      <c r="E319" s="46">
        <v>315</v>
      </c>
      <c r="F319" s="47">
        <v>1.5</v>
      </c>
      <c r="G319" s="47">
        <v>17.84</v>
      </c>
      <c r="H319" s="47">
        <v>13.28</v>
      </c>
      <c r="I319" s="47">
        <v>2.2999999999999998</v>
      </c>
      <c r="J319" s="47">
        <v>13.13</v>
      </c>
      <c r="K319" s="47">
        <v>4.3</v>
      </c>
      <c r="L319" s="47">
        <v>12.5</v>
      </c>
      <c r="M319" s="47">
        <v>10.18</v>
      </c>
      <c r="N319" s="47">
        <v>11.11</v>
      </c>
      <c r="O319" s="47">
        <v>3.2</v>
      </c>
      <c r="P319" s="47" t="s">
        <v>560</v>
      </c>
      <c r="Q319" s="47"/>
      <c r="R319" s="47"/>
      <c r="S319" s="47"/>
      <c r="T319" s="47"/>
      <c r="U319" s="47"/>
      <c r="V319" s="47"/>
      <c r="W319" s="47" t="s">
        <v>345</v>
      </c>
      <c r="X319" s="47">
        <v>7</v>
      </c>
      <c r="Y319" s="47">
        <v>2</v>
      </c>
      <c r="Z319" s="47" t="s">
        <v>324</v>
      </c>
      <c r="AA319" s="47"/>
    </row>
    <row r="320" spans="3:27" x14ac:dyDescent="0.35">
      <c r="C320" s="45" t="s">
        <v>439</v>
      </c>
      <c r="D320" s="45">
        <v>2</v>
      </c>
      <c r="E320" s="46">
        <v>316</v>
      </c>
      <c r="F320" s="47">
        <v>1.5</v>
      </c>
      <c r="G320" s="47">
        <v>20.74</v>
      </c>
      <c r="H320" s="47">
        <v>19.89</v>
      </c>
      <c r="I320" s="47">
        <v>2.2999999999999998</v>
      </c>
      <c r="J320" s="47">
        <v>13.13</v>
      </c>
      <c r="K320" s="48">
        <v>4.0999999999999996</v>
      </c>
      <c r="L320" s="47">
        <v>12.5</v>
      </c>
      <c r="M320" s="47">
        <v>10.11</v>
      </c>
      <c r="N320" s="47">
        <v>11.17</v>
      </c>
      <c r="O320" s="47">
        <v>3.1</v>
      </c>
      <c r="P320" s="47" t="s">
        <v>564</v>
      </c>
      <c r="Q320" s="47"/>
      <c r="R320" s="47"/>
      <c r="S320" s="47"/>
      <c r="T320" s="47"/>
      <c r="U320" s="47"/>
      <c r="V320" s="47"/>
      <c r="W320" s="47" t="s">
        <v>356</v>
      </c>
      <c r="X320" s="47">
        <v>3</v>
      </c>
      <c r="Y320" s="47">
        <v>2</v>
      </c>
      <c r="Z320" s="47" t="s">
        <v>323</v>
      </c>
      <c r="AA320" s="47"/>
    </row>
    <row r="321" spans="3:27" x14ac:dyDescent="0.35">
      <c r="C321" s="45" t="s">
        <v>439</v>
      </c>
      <c r="D321" s="45">
        <v>2</v>
      </c>
      <c r="E321" s="46">
        <v>317</v>
      </c>
      <c r="F321" s="47" t="s">
        <v>440</v>
      </c>
      <c r="G321" s="47">
        <v>25.45</v>
      </c>
      <c r="H321" s="47">
        <v>22.5</v>
      </c>
      <c r="I321" s="47">
        <v>2.2999999999999998</v>
      </c>
      <c r="J321" s="47">
        <v>13.13</v>
      </c>
      <c r="K321" s="47">
        <v>4.5</v>
      </c>
      <c r="L321" s="47">
        <v>12.5</v>
      </c>
      <c r="M321" s="47">
        <v>10.01</v>
      </c>
      <c r="N321" s="47">
        <v>11.11</v>
      </c>
      <c r="O321" s="47">
        <v>3.1</v>
      </c>
      <c r="P321" s="47" t="s">
        <v>567</v>
      </c>
      <c r="Q321" s="47"/>
      <c r="R321" s="47" t="s">
        <v>366</v>
      </c>
      <c r="S321" s="47"/>
      <c r="T321" s="47"/>
      <c r="U321" s="47"/>
      <c r="V321" s="47"/>
      <c r="W321" s="47" t="s">
        <v>338</v>
      </c>
      <c r="X321" s="47">
        <v>1</v>
      </c>
      <c r="Y321" s="47">
        <v>2</v>
      </c>
      <c r="Z321" s="47" t="s">
        <v>323</v>
      </c>
      <c r="AA321" s="47"/>
    </row>
    <row r="322" spans="3:27" x14ac:dyDescent="0.35">
      <c r="C322" s="45" t="s">
        <v>439</v>
      </c>
      <c r="D322" s="45">
        <v>3</v>
      </c>
      <c r="E322" s="46">
        <v>318</v>
      </c>
      <c r="F322" s="47" t="s">
        <v>408</v>
      </c>
      <c r="G322" s="47">
        <v>17.02</v>
      </c>
      <c r="H322" s="47">
        <v>13.07</v>
      </c>
      <c r="I322" s="47">
        <v>2.2999999999999998</v>
      </c>
      <c r="J322" s="47">
        <v>13.13</v>
      </c>
      <c r="K322" s="47">
        <v>4.0999999999999996</v>
      </c>
      <c r="L322" s="47">
        <v>12.5</v>
      </c>
      <c r="M322" s="47">
        <v>10.08</v>
      </c>
      <c r="N322" s="47">
        <v>11.11</v>
      </c>
      <c r="O322" s="47">
        <v>3.1</v>
      </c>
      <c r="P322" s="47" t="s">
        <v>569</v>
      </c>
      <c r="Q322" s="47"/>
      <c r="R322" s="47"/>
      <c r="S322" s="47"/>
      <c r="T322" s="47"/>
      <c r="U322" s="47"/>
      <c r="V322" s="47"/>
      <c r="W322" s="47" t="s">
        <v>345</v>
      </c>
      <c r="X322" s="47">
        <v>7</v>
      </c>
      <c r="Y322" s="47">
        <v>2</v>
      </c>
      <c r="Z322" s="47" t="s">
        <v>324</v>
      </c>
      <c r="AA322" s="47"/>
    </row>
    <row r="323" spans="3:27" x14ac:dyDescent="0.35">
      <c r="C323" s="45" t="s">
        <v>439</v>
      </c>
      <c r="D323" s="45">
        <v>4</v>
      </c>
      <c r="E323" s="46">
        <v>319</v>
      </c>
      <c r="F323" s="47" t="s">
        <v>441</v>
      </c>
      <c r="G323" s="47">
        <v>20.99</v>
      </c>
      <c r="H323" s="47">
        <v>18.61</v>
      </c>
      <c r="I323" s="47">
        <v>2.2999999999999998</v>
      </c>
      <c r="J323" s="47">
        <v>13.13</v>
      </c>
      <c r="K323" s="47">
        <v>4.0999999999999996</v>
      </c>
      <c r="L323" s="47">
        <v>12.5</v>
      </c>
      <c r="M323" s="47" t="s">
        <v>442</v>
      </c>
      <c r="N323" s="47">
        <v>11.11</v>
      </c>
      <c r="O323" s="47">
        <v>3.1</v>
      </c>
      <c r="P323" s="47" t="s">
        <v>569</v>
      </c>
      <c r="Q323" s="47"/>
      <c r="R323" s="47"/>
      <c r="S323" s="47"/>
      <c r="T323" s="47"/>
      <c r="U323" s="47"/>
      <c r="V323" s="47"/>
      <c r="W323" s="47" t="s">
        <v>376</v>
      </c>
      <c r="X323" s="47">
        <v>12</v>
      </c>
      <c r="Y323" s="47">
        <v>2</v>
      </c>
      <c r="Z323" s="47" t="s">
        <v>323</v>
      </c>
      <c r="AA323" s="47"/>
    </row>
    <row r="324" spans="3:27" x14ac:dyDescent="0.35">
      <c r="C324" s="45" t="s">
        <v>443</v>
      </c>
      <c r="D324" s="45">
        <v>2</v>
      </c>
      <c r="E324" s="46">
        <v>320</v>
      </c>
      <c r="F324" s="47" t="s">
        <v>444</v>
      </c>
      <c r="G324" s="47">
        <v>18.510000000000002</v>
      </c>
      <c r="H324" s="47">
        <v>13.91</v>
      </c>
      <c r="I324" s="47">
        <v>2.2999999999999998</v>
      </c>
      <c r="J324" s="47">
        <v>13.15</v>
      </c>
      <c r="K324" s="47">
        <v>4.0999999999999996</v>
      </c>
      <c r="L324" s="47">
        <v>12.2</v>
      </c>
      <c r="M324" s="47" t="s">
        <v>445</v>
      </c>
      <c r="N324" s="47" t="s">
        <v>446</v>
      </c>
      <c r="O324" s="47">
        <v>3.1</v>
      </c>
      <c r="P324" s="47" t="s">
        <v>567</v>
      </c>
      <c r="Q324" s="47"/>
      <c r="R324" s="47"/>
      <c r="S324" s="47"/>
      <c r="T324" s="47"/>
      <c r="U324" s="47">
        <v>7</v>
      </c>
      <c r="V324" s="47"/>
      <c r="W324" s="47" t="s">
        <v>376</v>
      </c>
      <c r="X324" s="47">
        <v>12</v>
      </c>
      <c r="Y324" s="47">
        <v>2</v>
      </c>
      <c r="Z324" s="47" t="s">
        <v>323</v>
      </c>
      <c r="AA324" s="47"/>
    </row>
    <row r="325" spans="3:27" x14ac:dyDescent="0.35">
      <c r="C325" s="45" t="s">
        <v>443</v>
      </c>
      <c r="D325" s="45">
        <v>3</v>
      </c>
      <c r="E325" s="46">
        <v>321</v>
      </c>
      <c r="F325" s="47" t="s">
        <v>355</v>
      </c>
      <c r="G325" s="47">
        <v>31.91</v>
      </c>
      <c r="H325" s="47">
        <v>23.6</v>
      </c>
      <c r="I325" s="47">
        <v>2.2999999999999998</v>
      </c>
      <c r="J325" s="47">
        <v>13.13</v>
      </c>
      <c r="K325" s="47">
        <v>4.5</v>
      </c>
      <c r="L325" s="47">
        <v>12.5</v>
      </c>
      <c r="M325" s="47">
        <v>10.11</v>
      </c>
      <c r="N325" s="47">
        <v>11.17</v>
      </c>
      <c r="O325" s="47">
        <v>3.1</v>
      </c>
      <c r="P325" s="47" t="s">
        <v>559</v>
      </c>
      <c r="Q325" s="47"/>
      <c r="R325" s="47"/>
      <c r="S325" s="47"/>
      <c r="T325" s="47"/>
      <c r="U325" s="47"/>
      <c r="V325" s="47"/>
      <c r="W325" s="47" t="s">
        <v>338</v>
      </c>
      <c r="X325" s="47">
        <v>1</v>
      </c>
      <c r="Y325" s="47">
        <v>2</v>
      </c>
      <c r="Z325" s="47" t="s">
        <v>323</v>
      </c>
      <c r="AA325" s="47"/>
    </row>
    <row r="326" spans="3:27" x14ac:dyDescent="0.35">
      <c r="C326" s="45" t="s">
        <v>443</v>
      </c>
      <c r="D326" s="51">
        <v>7</v>
      </c>
      <c r="E326" s="49">
        <v>322</v>
      </c>
      <c r="F326" s="47" t="s">
        <v>355</v>
      </c>
      <c r="G326" s="47">
        <v>20.440000000000001</v>
      </c>
      <c r="H326" s="47">
        <v>17.399999999999999</v>
      </c>
      <c r="I326" s="47">
        <v>2.2999999999999998</v>
      </c>
      <c r="J326" s="47">
        <v>13.13</v>
      </c>
      <c r="K326" s="47">
        <v>4.5</v>
      </c>
      <c r="L326" s="47">
        <v>12.5</v>
      </c>
      <c r="M326" s="47">
        <v>10.11</v>
      </c>
      <c r="N326" s="47">
        <v>11.17</v>
      </c>
      <c r="O326" s="47">
        <v>3.1</v>
      </c>
      <c r="P326" s="47" t="s">
        <v>567</v>
      </c>
      <c r="Q326" s="47"/>
      <c r="R326" s="47"/>
      <c r="S326" s="47"/>
      <c r="T326" s="47"/>
      <c r="U326" s="47"/>
      <c r="V326" s="47"/>
      <c r="W326" s="47" t="s">
        <v>338</v>
      </c>
      <c r="X326" s="47">
        <v>1</v>
      </c>
      <c r="Y326" s="47">
        <v>2</v>
      </c>
      <c r="Z326" s="47" t="s">
        <v>323</v>
      </c>
      <c r="AA326" s="47"/>
    </row>
    <row r="327" spans="3:27" x14ac:dyDescent="0.35">
      <c r="C327" s="45" t="s">
        <v>447</v>
      </c>
      <c r="D327" s="45">
        <v>1</v>
      </c>
      <c r="E327" s="46">
        <v>323</v>
      </c>
      <c r="F327" s="47" t="s">
        <v>386</v>
      </c>
      <c r="G327" s="47">
        <v>26.93</v>
      </c>
      <c r="H327" s="47">
        <v>21.59</v>
      </c>
      <c r="I327" s="47">
        <v>2.2999999999999998</v>
      </c>
      <c r="J327" s="47">
        <v>13.13</v>
      </c>
      <c r="K327" s="47">
        <v>4.5</v>
      </c>
      <c r="L327" s="47">
        <v>12.5</v>
      </c>
      <c r="M327" s="47">
        <v>10.130000000000001</v>
      </c>
      <c r="N327" s="47">
        <v>11.13</v>
      </c>
      <c r="O327" s="47">
        <v>3.1</v>
      </c>
      <c r="P327" s="47" t="s">
        <v>559</v>
      </c>
      <c r="Q327" s="47"/>
      <c r="R327" s="47"/>
      <c r="S327" s="47"/>
      <c r="T327" s="47"/>
      <c r="U327" s="47"/>
      <c r="V327" s="47"/>
      <c r="W327" s="47" t="s">
        <v>331</v>
      </c>
      <c r="X327" s="47" t="s">
        <v>331</v>
      </c>
      <c r="Y327" s="47">
        <v>2</v>
      </c>
      <c r="Z327" s="47" t="s">
        <v>323</v>
      </c>
      <c r="AA327" s="47"/>
    </row>
    <row r="328" spans="3:27" x14ac:dyDescent="0.35">
      <c r="C328" s="45" t="s">
        <v>447</v>
      </c>
      <c r="D328" s="45">
        <v>1</v>
      </c>
      <c r="E328" s="46">
        <v>324</v>
      </c>
      <c r="F328" s="47" t="s">
        <v>361</v>
      </c>
      <c r="G328" s="47">
        <v>48.34</v>
      </c>
      <c r="H328" s="47">
        <v>29.73</v>
      </c>
      <c r="I328" s="47">
        <v>2.2999999999999998</v>
      </c>
      <c r="J328" s="47">
        <v>13.13</v>
      </c>
      <c r="K328" s="48">
        <v>4.0999999999999996</v>
      </c>
      <c r="L328" s="47">
        <v>12.5</v>
      </c>
      <c r="M328" s="47">
        <v>10.11</v>
      </c>
      <c r="N328" s="47">
        <v>11.17</v>
      </c>
      <c r="O328" s="47">
        <v>3.1</v>
      </c>
      <c r="P328" s="47" t="s">
        <v>564</v>
      </c>
      <c r="Q328" s="47"/>
      <c r="R328" s="47"/>
      <c r="S328" s="47"/>
      <c r="T328" s="47"/>
      <c r="U328" s="47"/>
      <c r="V328" s="47"/>
      <c r="W328" s="47" t="s">
        <v>356</v>
      </c>
      <c r="X328" s="47">
        <v>3</v>
      </c>
      <c r="Y328" s="47">
        <v>0</v>
      </c>
      <c r="Z328" s="47" t="s">
        <v>324</v>
      </c>
      <c r="AA328" s="47"/>
    </row>
    <row r="329" spans="3:27" x14ac:dyDescent="0.35">
      <c r="C329" s="45" t="s">
        <v>447</v>
      </c>
      <c r="D329" s="45">
        <v>1</v>
      </c>
      <c r="E329" s="46">
        <v>325</v>
      </c>
      <c r="F329" s="47" t="s">
        <v>361</v>
      </c>
      <c r="G329" s="47">
        <v>32.979999999999997</v>
      </c>
      <c r="H329" s="47">
        <v>19.649999999999999</v>
      </c>
      <c r="I329" s="47">
        <v>2.2999999999999998</v>
      </c>
      <c r="J329" s="47">
        <v>13.13</v>
      </c>
      <c r="K329" s="48">
        <v>4.0999999999999996</v>
      </c>
      <c r="L329" s="47">
        <v>12.1</v>
      </c>
      <c r="M329" s="47">
        <v>10.11</v>
      </c>
      <c r="N329" s="47">
        <v>11.17</v>
      </c>
      <c r="O329" s="47">
        <v>3.1</v>
      </c>
      <c r="P329" s="47" t="s">
        <v>564</v>
      </c>
      <c r="Q329" s="47"/>
      <c r="R329" s="47"/>
      <c r="S329" s="47"/>
      <c r="T329" s="47"/>
      <c r="U329" s="47"/>
      <c r="V329" s="47"/>
      <c r="W329" s="47" t="s">
        <v>356</v>
      </c>
      <c r="X329" s="47">
        <v>3</v>
      </c>
      <c r="Y329" s="47">
        <v>2</v>
      </c>
      <c r="Z329" s="47" t="s">
        <v>323</v>
      </c>
      <c r="AA329" s="47"/>
    </row>
    <row r="330" spans="3:27" x14ac:dyDescent="0.35">
      <c r="C330" s="45" t="s">
        <v>448</v>
      </c>
      <c r="D330" s="45">
        <v>1</v>
      </c>
      <c r="E330" s="46">
        <v>326</v>
      </c>
      <c r="F330" s="47" t="s">
        <v>386</v>
      </c>
      <c r="G330" s="47">
        <v>17.18</v>
      </c>
      <c r="H330" s="47">
        <v>12.79</v>
      </c>
      <c r="I330" s="47">
        <v>2.2999999999999998</v>
      </c>
      <c r="J330" s="47">
        <v>13.15</v>
      </c>
      <c r="K330" s="47">
        <v>4.0999999999999996</v>
      </c>
      <c r="L330" s="47">
        <v>12.5</v>
      </c>
      <c r="M330" s="47">
        <v>10.11</v>
      </c>
      <c r="N330" s="47">
        <v>11.13</v>
      </c>
      <c r="O330" s="47">
        <v>3.1</v>
      </c>
      <c r="P330" s="47" t="s">
        <v>569</v>
      </c>
      <c r="Q330" s="47"/>
      <c r="R330" s="47"/>
      <c r="S330" s="47"/>
      <c r="T330" s="47"/>
      <c r="U330" s="47"/>
      <c r="V330" s="47"/>
      <c r="W330" s="47" t="s">
        <v>376</v>
      </c>
      <c r="X330" s="47">
        <v>12</v>
      </c>
      <c r="Y330" s="47">
        <v>2</v>
      </c>
      <c r="Z330" s="47" t="s">
        <v>324</v>
      </c>
      <c r="AA330" s="47"/>
    </row>
    <row r="331" spans="3:27" x14ac:dyDescent="0.35">
      <c r="C331" s="45" t="s">
        <v>448</v>
      </c>
      <c r="D331" s="45">
        <v>1</v>
      </c>
      <c r="E331" s="46">
        <v>327</v>
      </c>
      <c r="F331" s="47" t="s">
        <v>408</v>
      </c>
      <c r="G331" s="47">
        <v>21.55</v>
      </c>
      <c r="H331" s="47">
        <v>18.690000000000001</v>
      </c>
      <c r="I331" s="47">
        <v>2.2999999999999998</v>
      </c>
      <c r="J331" s="47">
        <v>13.13</v>
      </c>
      <c r="K331" s="47">
        <v>4.0999999999999996</v>
      </c>
      <c r="L331" s="47">
        <v>12.5</v>
      </c>
      <c r="M331" s="47">
        <v>10.08</v>
      </c>
      <c r="N331" s="47">
        <v>11.13</v>
      </c>
      <c r="O331" s="47">
        <v>3.1</v>
      </c>
      <c r="P331" s="47" t="s">
        <v>569</v>
      </c>
      <c r="Q331" s="47"/>
      <c r="R331" s="47"/>
      <c r="S331" s="47"/>
      <c r="T331" s="47"/>
      <c r="U331" s="47"/>
      <c r="V331" s="47"/>
      <c r="W331" s="47" t="s">
        <v>376</v>
      </c>
      <c r="X331" s="47">
        <v>12</v>
      </c>
      <c r="Y331" s="47" t="s">
        <v>558</v>
      </c>
      <c r="Z331" s="47" t="s">
        <v>324</v>
      </c>
      <c r="AA331" s="47"/>
    </row>
    <row r="332" spans="3:27" x14ac:dyDescent="0.35">
      <c r="C332" s="45" t="s">
        <v>449</v>
      </c>
      <c r="D332" s="45">
        <v>1</v>
      </c>
      <c r="E332" s="46">
        <v>328</v>
      </c>
      <c r="F332" s="47" t="s">
        <v>450</v>
      </c>
      <c r="G332" s="47">
        <v>25.22</v>
      </c>
      <c r="H332" s="47">
        <v>13.67</v>
      </c>
      <c r="I332" s="47">
        <v>2.2999999999999998</v>
      </c>
      <c r="J332" s="47">
        <v>13.13</v>
      </c>
      <c r="K332" s="48">
        <v>4.0999999999999996</v>
      </c>
      <c r="L332" s="47">
        <v>12.5</v>
      </c>
      <c r="M332" s="47">
        <v>10.11</v>
      </c>
      <c r="N332" s="47">
        <v>11.11</v>
      </c>
      <c r="O332" s="47">
        <v>3.1</v>
      </c>
      <c r="P332" s="47" t="s">
        <v>564</v>
      </c>
      <c r="Q332" s="47"/>
      <c r="R332" s="47"/>
      <c r="S332" s="47"/>
      <c r="T332" s="47"/>
      <c r="U332" s="47"/>
      <c r="V332" s="47"/>
      <c r="W332" s="47" t="s">
        <v>356</v>
      </c>
      <c r="X332" s="47">
        <v>3</v>
      </c>
      <c r="Y332" s="47">
        <v>2</v>
      </c>
      <c r="Z332" s="47" t="s">
        <v>324</v>
      </c>
      <c r="AA332" s="47"/>
    </row>
    <row r="333" spans="3:27" x14ac:dyDescent="0.35">
      <c r="C333" s="45" t="s">
        <v>449</v>
      </c>
      <c r="D333" s="45">
        <v>1</v>
      </c>
      <c r="E333" s="46">
        <v>329</v>
      </c>
      <c r="F333" s="47" t="s">
        <v>355</v>
      </c>
      <c r="G333" s="47">
        <v>23.39</v>
      </c>
      <c r="H333" s="47">
        <v>19.43</v>
      </c>
      <c r="I333" s="47">
        <v>2.2999999999999998</v>
      </c>
      <c r="J333" s="47">
        <v>13.13</v>
      </c>
      <c r="K333" s="47">
        <v>4.5</v>
      </c>
      <c r="L333" s="47">
        <v>12.5</v>
      </c>
      <c r="M333" s="47">
        <v>10.01</v>
      </c>
      <c r="N333" s="47">
        <v>11.17</v>
      </c>
      <c r="O333" s="47">
        <v>3.1</v>
      </c>
      <c r="P333" s="47" t="s">
        <v>559</v>
      </c>
      <c r="Q333" s="47"/>
      <c r="R333" s="47"/>
      <c r="S333" s="47"/>
      <c r="T333" s="47"/>
      <c r="U333" s="47"/>
      <c r="V333" s="47"/>
      <c r="W333" s="47" t="s">
        <v>338</v>
      </c>
      <c r="X333" s="47">
        <v>1</v>
      </c>
      <c r="Y333" s="47">
        <v>2</v>
      </c>
      <c r="Z333" s="47" t="s">
        <v>324</v>
      </c>
      <c r="AA333" s="47"/>
    </row>
    <row r="334" spans="3:27" x14ac:dyDescent="0.35">
      <c r="C334" s="45" t="s">
        <v>449</v>
      </c>
      <c r="D334" s="45">
        <v>1</v>
      </c>
      <c r="E334" s="46">
        <v>330</v>
      </c>
      <c r="F334" s="47" t="s">
        <v>408</v>
      </c>
      <c r="G334" s="47">
        <v>17.48</v>
      </c>
      <c r="H334" s="47">
        <v>14.05</v>
      </c>
      <c r="I334" s="47">
        <v>2.2999999999999998</v>
      </c>
      <c r="J334" s="47">
        <v>13.13</v>
      </c>
      <c r="K334" s="47">
        <v>4.0999999999999996</v>
      </c>
      <c r="L334" s="47">
        <v>12.1</v>
      </c>
      <c r="M334" s="47">
        <v>10.01</v>
      </c>
      <c r="N334" s="47">
        <v>11.11</v>
      </c>
      <c r="O334" s="47">
        <v>3.1</v>
      </c>
      <c r="P334" s="47" t="s">
        <v>567</v>
      </c>
      <c r="Q334" s="47"/>
      <c r="R334" s="47"/>
      <c r="S334" s="47"/>
      <c r="T334" s="47"/>
      <c r="U334" s="47">
        <v>7</v>
      </c>
      <c r="V334" s="47"/>
      <c r="W334" s="47" t="s">
        <v>376</v>
      </c>
      <c r="X334" s="47">
        <v>12</v>
      </c>
      <c r="Y334" s="47">
        <v>2</v>
      </c>
      <c r="Z334" s="47" t="s">
        <v>323</v>
      </c>
      <c r="AA334" s="47"/>
    </row>
    <row r="335" spans="3:27" x14ac:dyDescent="0.35">
      <c r="C335" s="45" t="s">
        <v>451</v>
      </c>
      <c r="D335" s="45">
        <v>1</v>
      </c>
      <c r="E335" s="46">
        <v>331</v>
      </c>
      <c r="F335" s="47" t="s">
        <v>408</v>
      </c>
      <c r="G335" s="47">
        <v>13.87</v>
      </c>
      <c r="H335" s="47">
        <v>10.9</v>
      </c>
      <c r="I335" s="47">
        <v>2.2999999999999998</v>
      </c>
      <c r="J335" s="47">
        <v>13.13</v>
      </c>
      <c r="K335" s="47">
        <v>4.5</v>
      </c>
      <c r="L335" s="47">
        <v>12.5</v>
      </c>
      <c r="M335" s="47">
        <v>10.130000000000001</v>
      </c>
      <c r="N335" s="47">
        <v>11.11</v>
      </c>
      <c r="O335" s="47">
        <v>3.1</v>
      </c>
      <c r="P335" s="47" t="s">
        <v>569</v>
      </c>
      <c r="Q335" s="47"/>
      <c r="R335" s="47"/>
      <c r="S335" s="47"/>
      <c r="T335" s="47"/>
      <c r="U335" s="47"/>
      <c r="V335" s="47"/>
      <c r="W335" s="47" t="s">
        <v>370</v>
      </c>
      <c r="X335" s="47">
        <v>2</v>
      </c>
      <c r="Y335" s="47">
        <v>2</v>
      </c>
      <c r="Z335" s="47" t="s">
        <v>324</v>
      </c>
      <c r="AA335" s="47"/>
    </row>
    <row r="336" spans="3:27" x14ac:dyDescent="0.35">
      <c r="C336" s="45" t="s">
        <v>451</v>
      </c>
      <c r="D336" s="45">
        <v>1</v>
      </c>
      <c r="E336" s="46">
        <v>332</v>
      </c>
      <c r="F336" s="47" t="s">
        <v>452</v>
      </c>
      <c r="G336" s="47">
        <v>17.07</v>
      </c>
      <c r="H336" s="47">
        <v>16.96</v>
      </c>
      <c r="I336" s="47">
        <v>2.2999999999999998</v>
      </c>
      <c r="J336" s="47">
        <v>13.15</v>
      </c>
      <c r="K336" s="47">
        <v>4.0999999999999996</v>
      </c>
      <c r="L336" s="47">
        <v>12.5</v>
      </c>
      <c r="M336" s="47">
        <v>10.11</v>
      </c>
      <c r="N336" s="47">
        <v>11.13</v>
      </c>
      <c r="O336" s="47">
        <v>3.1</v>
      </c>
      <c r="P336" s="47" t="s">
        <v>567</v>
      </c>
      <c r="Q336" s="47"/>
      <c r="R336" s="47"/>
      <c r="S336" s="47"/>
      <c r="T336" s="47"/>
      <c r="U336" s="47"/>
      <c r="V336" s="47"/>
      <c r="W336" s="47" t="s">
        <v>376</v>
      </c>
      <c r="X336" s="47">
        <v>12</v>
      </c>
      <c r="Y336" s="47">
        <v>2</v>
      </c>
      <c r="Z336" s="47" t="s">
        <v>324</v>
      </c>
      <c r="AA336" s="47"/>
    </row>
    <row r="337" spans="3:27" x14ac:dyDescent="0.35">
      <c r="C337" s="45" t="s">
        <v>453</v>
      </c>
      <c r="D337" s="45">
        <v>1</v>
      </c>
      <c r="E337" s="46">
        <v>333</v>
      </c>
      <c r="F337" s="47" t="s">
        <v>408</v>
      </c>
      <c r="G337" s="47">
        <v>14.81</v>
      </c>
      <c r="H337" s="47">
        <v>14.47</v>
      </c>
      <c r="I337" s="47">
        <v>2.2999999999999998</v>
      </c>
      <c r="J337" s="47">
        <v>13.15</v>
      </c>
      <c r="K337" s="47">
        <v>4.0999999999999996</v>
      </c>
      <c r="L337" s="47">
        <v>12.5</v>
      </c>
      <c r="M337" s="47">
        <v>10.11</v>
      </c>
      <c r="N337" s="47">
        <v>11.13</v>
      </c>
      <c r="O337" s="47">
        <v>3.1</v>
      </c>
      <c r="P337" s="47" t="s">
        <v>569</v>
      </c>
      <c r="Q337" s="47"/>
      <c r="R337" s="47"/>
      <c r="S337" s="47"/>
      <c r="T337" s="47"/>
      <c r="U337" s="47"/>
      <c r="V337" s="47"/>
      <c r="W337" s="47" t="s">
        <v>370</v>
      </c>
      <c r="X337" s="47">
        <v>2</v>
      </c>
      <c r="Y337" s="47">
        <v>0</v>
      </c>
      <c r="Z337" s="47" t="s">
        <v>324</v>
      </c>
      <c r="AA337" s="47"/>
    </row>
    <row r="338" spans="3:27" x14ac:dyDescent="0.35">
      <c r="C338" s="45" t="s">
        <v>454</v>
      </c>
      <c r="D338" s="45">
        <v>1</v>
      </c>
      <c r="E338" s="46">
        <v>334</v>
      </c>
      <c r="F338" s="47" t="s">
        <v>455</v>
      </c>
      <c r="G338" s="47">
        <v>24.93</v>
      </c>
      <c r="H338" s="47">
        <v>19.03</v>
      </c>
      <c r="I338" s="47">
        <v>2.2999999999999998</v>
      </c>
      <c r="J338" s="47">
        <v>13.13</v>
      </c>
      <c r="K338" s="47">
        <v>4.3</v>
      </c>
      <c r="L338" s="47">
        <v>12.5</v>
      </c>
      <c r="M338" s="47">
        <v>10.029999999999999</v>
      </c>
      <c r="N338" s="47">
        <v>11.11</v>
      </c>
      <c r="O338" s="47">
        <v>3.2</v>
      </c>
      <c r="P338" s="47" t="s">
        <v>565</v>
      </c>
      <c r="Q338" s="47"/>
      <c r="R338" s="47"/>
      <c r="S338" s="47"/>
      <c r="T338" s="47"/>
      <c r="U338" s="47"/>
      <c r="V338" s="47"/>
      <c r="W338" s="47" t="s">
        <v>322</v>
      </c>
      <c r="X338" s="47">
        <v>20</v>
      </c>
      <c r="Y338" s="47">
        <v>0</v>
      </c>
      <c r="Z338" s="47" t="s">
        <v>324</v>
      </c>
      <c r="AA338" s="47"/>
    </row>
    <row r="339" spans="3:27" x14ac:dyDescent="0.35">
      <c r="C339" s="45" t="s">
        <v>454</v>
      </c>
      <c r="D339" s="45">
        <v>1</v>
      </c>
      <c r="E339" s="46">
        <v>335</v>
      </c>
      <c r="F339" s="47" t="s">
        <v>456</v>
      </c>
      <c r="G339" s="47">
        <v>16.59</v>
      </c>
      <c r="H339" s="47">
        <v>13.79</v>
      </c>
      <c r="I339" s="47">
        <v>2.2999999999999998</v>
      </c>
      <c r="J339" s="47">
        <v>13.13</v>
      </c>
      <c r="K339" s="47">
        <v>4.0999999999999996</v>
      </c>
      <c r="L339" s="47">
        <v>12.5</v>
      </c>
      <c r="M339" s="47" t="s">
        <v>457</v>
      </c>
      <c r="N339" s="47">
        <v>11.14</v>
      </c>
      <c r="O339" s="47">
        <v>3.1</v>
      </c>
      <c r="P339" s="47" t="s">
        <v>569</v>
      </c>
      <c r="Q339" s="47"/>
      <c r="R339" s="47"/>
      <c r="S339" s="47"/>
      <c r="T339" s="47"/>
      <c r="U339" s="47"/>
      <c r="V339" s="47"/>
      <c r="W339" s="47" t="s">
        <v>345</v>
      </c>
      <c r="X339" s="47">
        <v>7</v>
      </c>
      <c r="Y339" s="47">
        <v>2</v>
      </c>
      <c r="Z339" s="47" t="s">
        <v>323</v>
      </c>
      <c r="AA339" s="47"/>
    </row>
    <row r="340" spans="3:27" x14ac:dyDescent="0.35">
      <c r="C340" s="45" t="s">
        <v>458</v>
      </c>
      <c r="D340" s="45">
        <v>1</v>
      </c>
      <c r="E340" s="46">
        <v>336</v>
      </c>
      <c r="F340" s="47" t="s">
        <v>398</v>
      </c>
      <c r="G340" s="47">
        <v>18.149999999999999</v>
      </c>
      <c r="H340" s="47">
        <v>15.81</v>
      </c>
      <c r="I340" s="47">
        <v>2.2000000000000002</v>
      </c>
      <c r="J340" s="47">
        <v>13.13</v>
      </c>
      <c r="K340" s="47">
        <v>4.0999999999999996</v>
      </c>
      <c r="L340" s="47">
        <v>12.5</v>
      </c>
      <c r="M340" s="47">
        <v>10.08</v>
      </c>
      <c r="N340" s="47">
        <v>11.11</v>
      </c>
      <c r="O340" s="47">
        <v>3.1</v>
      </c>
      <c r="P340" s="47" t="s">
        <v>569</v>
      </c>
      <c r="Q340" s="47"/>
      <c r="R340" s="47"/>
      <c r="S340" s="47"/>
      <c r="T340" s="47"/>
      <c r="U340" s="47"/>
      <c r="V340" s="47"/>
      <c r="W340" s="47" t="s">
        <v>376</v>
      </c>
      <c r="X340" s="47">
        <v>12</v>
      </c>
      <c r="Y340" s="47">
        <v>2</v>
      </c>
      <c r="Z340" s="47" t="s">
        <v>323</v>
      </c>
      <c r="AA340" s="47"/>
    </row>
    <row r="341" spans="3:27" x14ac:dyDescent="0.35">
      <c r="C341" s="45" t="s">
        <v>458</v>
      </c>
      <c r="D341" s="45">
        <v>1</v>
      </c>
      <c r="E341" s="46">
        <v>337</v>
      </c>
      <c r="F341" s="47" t="s">
        <v>408</v>
      </c>
      <c r="G341" s="47">
        <v>15.61</v>
      </c>
      <c r="H341" s="47">
        <v>12.71</v>
      </c>
      <c r="I341" s="47">
        <v>2.1</v>
      </c>
      <c r="J341" s="47">
        <v>13.15</v>
      </c>
      <c r="K341" s="47">
        <v>4.0999999999999996</v>
      </c>
      <c r="L341" s="47">
        <v>12.5</v>
      </c>
      <c r="M341" s="47" t="s">
        <v>459</v>
      </c>
      <c r="N341" s="47">
        <v>11.13</v>
      </c>
      <c r="O341" s="47">
        <v>3.1</v>
      </c>
      <c r="P341" s="47" t="s">
        <v>569</v>
      </c>
      <c r="Q341" s="47"/>
      <c r="R341" s="47"/>
      <c r="S341" s="47"/>
      <c r="T341" s="47"/>
      <c r="U341" s="47"/>
      <c r="V341" s="47"/>
      <c r="W341" s="47" t="s">
        <v>376</v>
      </c>
      <c r="X341" s="47">
        <v>12</v>
      </c>
      <c r="Y341" s="47">
        <v>0</v>
      </c>
      <c r="Z341" s="47" t="s">
        <v>324</v>
      </c>
      <c r="AA341" s="47"/>
    </row>
    <row r="342" spans="3:27" x14ac:dyDescent="0.35">
      <c r="C342" s="45" t="s">
        <v>458</v>
      </c>
      <c r="D342" s="45">
        <v>1</v>
      </c>
      <c r="E342" s="46">
        <v>338</v>
      </c>
      <c r="F342" s="47" t="s">
        <v>343</v>
      </c>
      <c r="G342" s="47">
        <v>23.78</v>
      </c>
      <c r="H342" s="47">
        <v>18.84</v>
      </c>
      <c r="I342" s="47">
        <v>2.2999999999999998</v>
      </c>
      <c r="J342" s="47">
        <v>13.13</v>
      </c>
      <c r="K342" s="47">
        <v>4.5</v>
      </c>
      <c r="L342" s="47">
        <v>12.5</v>
      </c>
      <c r="M342" s="47">
        <v>10.11</v>
      </c>
      <c r="N342" s="47">
        <v>11.11</v>
      </c>
      <c r="O342" s="47">
        <v>3.1</v>
      </c>
      <c r="P342" s="47" t="s">
        <v>569</v>
      </c>
      <c r="Q342" s="47"/>
      <c r="R342" s="47"/>
      <c r="S342" s="47"/>
      <c r="T342" s="47"/>
      <c r="U342" s="47"/>
      <c r="V342" s="47"/>
      <c r="W342" s="47" t="s">
        <v>345</v>
      </c>
      <c r="X342" s="47">
        <v>7</v>
      </c>
      <c r="Y342" s="47">
        <v>2</v>
      </c>
      <c r="Z342" s="47" t="s">
        <v>323</v>
      </c>
      <c r="AA342" s="47"/>
    </row>
    <row r="343" spans="3:27" x14ac:dyDescent="0.35">
      <c r="C343" s="45" t="s">
        <v>458</v>
      </c>
      <c r="D343" s="45">
        <v>1</v>
      </c>
      <c r="E343" s="46">
        <v>339</v>
      </c>
      <c r="F343" s="47" t="s">
        <v>355</v>
      </c>
      <c r="G343" s="47">
        <v>23.02</v>
      </c>
      <c r="H343" s="47">
        <v>17.440000000000001</v>
      </c>
      <c r="I343" s="47">
        <v>2.2999999999999998</v>
      </c>
      <c r="J343" s="47">
        <v>13.13</v>
      </c>
      <c r="K343" s="47">
        <v>4.5</v>
      </c>
      <c r="L343" s="47">
        <v>12.5</v>
      </c>
      <c r="M343" s="47">
        <v>10.01</v>
      </c>
      <c r="N343" s="47">
        <v>11.11</v>
      </c>
      <c r="O343" s="47">
        <v>3.1</v>
      </c>
      <c r="P343" s="47" t="s">
        <v>567</v>
      </c>
      <c r="Q343" s="47"/>
      <c r="R343" s="47"/>
      <c r="S343" s="47"/>
      <c r="T343" s="47"/>
      <c r="U343" s="47"/>
      <c r="V343" s="47"/>
      <c r="W343" s="47" t="s">
        <v>338</v>
      </c>
      <c r="X343" s="47">
        <v>1</v>
      </c>
      <c r="Y343" s="47">
        <v>0</v>
      </c>
      <c r="Z343" s="47" t="s">
        <v>324</v>
      </c>
      <c r="AA343" s="47"/>
    </row>
    <row r="344" spans="3:27" x14ac:dyDescent="0.35">
      <c r="C344" s="45" t="s">
        <v>458</v>
      </c>
      <c r="D344" s="45">
        <v>1</v>
      </c>
      <c r="E344" s="46">
        <v>340</v>
      </c>
      <c r="F344" s="47" t="s">
        <v>460</v>
      </c>
      <c r="G344" s="47">
        <v>26.79</v>
      </c>
      <c r="H344" s="47">
        <v>22.22</v>
      </c>
      <c r="I344" s="47">
        <v>2.2999999999999998</v>
      </c>
      <c r="J344" s="47">
        <v>13.13</v>
      </c>
      <c r="K344" s="47">
        <v>4.5</v>
      </c>
      <c r="L344" s="47">
        <v>12.5</v>
      </c>
      <c r="M344" s="47">
        <v>10.11</v>
      </c>
      <c r="N344" s="47">
        <v>11.13</v>
      </c>
      <c r="O344" s="47">
        <v>3.1</v>
      </c>
      <c r="P344" s="47" t="s">
        <v>569</v>
      </c>
      <c r="Q344" s="47"/>
      <c r="R344" s="47"/>
      <c r="S344" s="47"/>
      <c r="T344" s="47"/>
      <c r="U344" s="47"/>
      <c r="V344" s="47"/>
      <c r="W344" s="47" t="s">
        <v>376</v>
      </c>
      <c r="X344" s="47">
        <v>12</v>
      </c>
      <c r="Y344" s="47">
        <v>2</v>
      </c>
      <c r="Z344" s="47" t="s">
        <v>323</v>
      </c>
      <c r="AA344" s="47"/>
    </row>
    <row r="345" spans="3:27" x14ac:dyDescent="0.35">
      <c r="C345" s="45" t="s">
        <v>458</v>
      </c>
      <c r="D345" s="45">
        <v>1</v>
      </c>
      <c r="E345" s="46">
        <v>341</v>
      </c>
      <c r="F345" s="47" t="s">
        <v>425</v>
      </c>
      <c r="G345" s="47">
        <v>13.02</v>
      </c>
      <c r="H345" s="47">
        <v>12.5</v>
      </c>
      <c r="I345" s="47">
        <v>2.2999999999999998</v>
      </c>
      <c r="J345" s="47">
        <v>13.13</v>
      </c>
      <c r="K345" s="47">
        <v>4.0999999999999996</v>
      </c>
      <c r="L345" s="47">
        <v>12.5</v>
      </c>
      <c r="M345" s="47">
        <v>10.130000000000001</v>
      </c>
      <c r="N345" s="47">
        <v>11.11</v>
      </c>
      <c r="O345" s="47">
        <v>3.1</v>
      </c>
      <c r="P345" s="47" t="s">
        <v>569</v>
      </c>
      <c r="Q345" s="47"/>
      <c r="R345" s="47"/>
      <c r="S345" s="47"/>
      <c r="T345" s="47"/>
      <c r="U345" s="47"/>
      <c r="V345" s="47"/>
      <c r="W345" s="47" t="s">
        <v>370</v>
      </c>
      <c r="X345" s="47">
        <v>2</v>
      </c>
      <c r="Y345" s="47">
        <v>2</v>
      </c>
      <c r="Z345" s="47" t="s">
        <v>324</v>
      </c>
      <c r="AA345" s="47"/>
    </row>
    <row r="346" spans="3:27" x14ac:dyDescent="0.35">
      <c r="C346" s="45" t="s">
        <v>461</v>
      </c>
      <c r="D346" s="45">
        <v>1</v>
      </c>
      <c r="E346" s="46">
        <v>342</v>
      </c>
      <c r="F346" s="47" t="s">
        <v>407</v>
      </c>
      <c r="G346" s="47">
        <v>19.260000000000002</v>
      </c>
      <c r="H346" s="47">
        <v>17.760000000000002</v>
      </c>
      <c r="I346" s="47">
        <v>2.2999999999999998</v>
      </c>
      <c r="J346" s="47">
        <v>13.15</v>
      </c>
      <c r="K346" s="47">
        <v>4.0999999999999996</v>
      </c>
      <c r="L346" s="47">
        <v>12.5</v>
      </c>
      <c r="M346" s="47">
        <v>10.09</v>
      </c>
      <c r="N346" s="47">
        <v>11.13</v>
      </c>
      <c r="O346" s="47">
        <v>3.1</v>
      </c>
      <c r="P346" s="47" t="s">
        <v>569</v>
      </c>
      <c r="Q346" s="47"/>
      <c r="R346" s="47"/>
      <c r="S346" s="47"/>
      <c r="T346" s="47"/>
      <c r="U346" s="47"/>
      <c r="V346" s="47"/>
      <c r="W346" s="47" t="s">
        <v>376</v>
      </c>
      <c r="X346" s="47">
        <v>12</v>
      </c>
      <c r="Y346" s="47">
        <v>2</v>
      </c>
      <c r="Z346" s="47" t="s">
        <v>323</v>
      </c>
      <c r="AA346" s="47"/>
    </row>
    <row r="347" spans="3:27" x14ac:dyDescent="0.35">
      <c r="C347" s="45" t="s">
        <v>462</v>
      </c>
      <c r="D347" s="45">
        <v>1</v>
      </c>
      <c r="E347" s="46">
        <v>343</v>
      </c>
      <c r="F347" s="47" t="s">
        <v>355</v>
      </c>
      <c r="G347" s="47">
        <v>18.41</v>
      </c>
      <c r="H347" s="47">
        <v>15.76</v>
      </c>
      <c r="I347" s="47">
        <v>2.2999999999999998</v>
      </c>
      <c r="J347" s="47">
        <v>13.13</v>
      </c>
      <c r="K347" s="47">
        <v>4.5</v>
      </c>
      <c r="L347" s="47">
        <v>12.5</v>
      </c>
      <c r="M347" s="47">
        <v>10.01</v>
      </c>
      <c r="N347" s="47">
        <v>11.11</v>
      </c>
      <c r="O347" s="47">
        <v>3.1</v>
      </c>
      <c r="P347" s="47" t="s">
        <v>559</v>
      </c>
      <c r="Q347" s="47"/>
      <c r="R347" s="47"/>
      <c r="S347" s="47"/>
      <c r="T347" s="47"/>
      <c r="U347" s="47"/>
      <c r="V347" s="47"/>
      <c r="W347" s="47" t="s">
        <v>338</v>
      </c>
      <c r="X347" s="47">
        <v>1</v>
      </c>
      <c r="Y347" s="47">
        <v>2</v>
      </c>
      <c r="Z347" s="47" t="s">
        <v>324</v>
      </c>
      <c r="AA347" s="47"/>
    </row>
    <row r="348" spans="3:27" x14ac:dyDescent="0.35">
      <c r="C348" s="45" t="s">
        <v>462</v>
      </c>
      <c r="D348" s="45">
        <v>1</v>
      </c>
      <c r="E348" s="46">
        <v>344</v>
      </c>
      <c r="F348" s="47" t="s">
        <v>355</v>
      </c>
      <c r="G348" s="47">
        <v>22.49</v>
      </c>
      <c r="H348" s="47">
        <v>20.6</v>
      </c>
      <c r="I348" s="47">
        <v>2.2999999999999998</v>
      </c>
      <c r="J348" s="47">
        <v>13.13</v>
      </c>
      <c r="K348" s="47">
        <v>4.5</v>
      </c>
      <c r="L348" s="47">
        <v>12.1</v>
      </c>
      <c r="M348" s="47">
        <v>10.01</v>
      </c>
      <c r="N348" s="47">
        <v>11.17</v>
      </c>
      <c r="O348" s="47">
        <v>3.1</v>
      </c>
      <c r="P348" s="47" t="s">
        <v>559</v>
      </c>
      <c r="Q348" s="47"/>
      <c r="R348" s="47"/>
      <c r="S348" s="47"/>
      <c r="T348" s="47"/>
      <c r="U348" s="47">
        <v>7</v>
      </c>
      <c r="V348" s="47"/>
      <c r="W348" s="47" t="s">
        <v>338</v>
      </c>
      <c r="X348" s="47">
        <v>1</v>
      </c>
      <c r="Y348" s="47">
        <v>2</v>
      </c>
      <c r="Z348" s="47" t="s">
        <v>323</v>
      </c>
      <c r="AA348" s="47"/>
    </row>
    <row r="349" spans="3:27" x14ac:dyDescent="0.35">
      <c r="C349" s="45" t="s">
        <v>462</v>
      </c>
      <c r="D349" s="45">
        <v>1</v>
      </c>
      <c r="E349" s="46">
        <v>345</v>
      </c>
      <c r="F349" s="47" t="s">
        <v>355</v>
      </c>
      <c r="G349" s="47">
        <v>27.93</v>
      </c>
      <c r="H349" s="47">
        <v>21.71</v>
      </c>
      <c r="I349" s="47">
        <v>2.2999999999999998</v>
      </c>
      <c r="J349" s="47">
        <v>13.13</v>
      </c>
      <c r="K349" s="47">
        <v>4.5</v>
      </c>
      <c r="L349" s="47">
        <v>12.5</v>
      </c>
      <c r="M349" s="47">
        <v>10.11</v>
      </c>
      <c r="N349" s="47">
        <v>11.11</v>
      </c>
      <c r="O349" s="47">
        <v>3.1</v>
      </c>
      <c r="P349" s="47" t="s">
        <v>559</v>
      </c>
      <c r="Q349" s="47" t="s">
        <v>366</v>
      </c>
      <c r="R349" s="47"/>
      <c r="S349" s="47"/>
      <c r="T349" s="47"/>
      <c r="U349" s="47"/>
      <c r="V349" s="47"/>
      <c r="W349" s="47" t="s">
        <v>338</v>
      </c>
      <c r="X349" s="47">
        <v>1</v>
      </c>
      <c r="Y349" s="47">
        <v>2</v>
      </c>
      <c r="Z349" s="47" t="s">
        <v>323</v>
      </c>
      <c r="AA349" s="47"/>
    </row>
    <row r="350" spans="3:27" x14ac:dyDescent="0.35">
      <c r="C350" s="45" t="s">
        <v>462</v>
      </c>
      <c r="D350" s="45">
        <v>1</v>
      </c>
      <c r="E350" s="46">
        <v>346</v>
      </c>
      <c r="F350" s="47" t="s">
        <v>355</v>
      </c>
      <c r="G350" s="47">
        <v>17.34</v>
      </c>
      <c r="H350" s="47">
        <v>15.3</v>
      </c>
      <c r="I350" s="47">
        <v>2.2999999999999998</v>
      </c>
      <c r="J350" s="47">
        <v>13.13</v>
      </c>
      <c r="K350" s="47">
        <v>4.5</v>
      </c>
      <c r="L350" s="47">
        <v>12.5</v>
      </c>
      <c r="M350" s="47">
        <v>10.01</v>
      </c>
      <c r="N350" s="47">
        <v>11.17</v>
      </c>
      <c r="O350" s="47">
        <v>3.1</v>
      </c>
      <c r="P350" s="47" t="s">
        <v>569</v>
      </c>
      <c r="Q350" s="47"/>
      <c r="R350" s="47"/>
      <c r="S350" s="47"/>
      <c r="T350" s="47"/>
      <c r="U350" s="47"/>
      <c r="V350" s="47"/>
      <c r="W350" s="47" t="s">
        <v>338</v>
      </c>
      <c r="X350" s="47">
        <v>1</v>
      </c>
      <c r="Y350" s="47">
        <v>2</v>
      </c>
      <c r="Z350" s="47" t="s">
        <v>323</v>
      </c>
      <c r="AA350" s="47"/>
    </row>
    <row r="351" spans="3:27" x14ac:dyDescent="0.35">
      <c r="C351" s="45" t="s">
        <v>463</v>
      </c>
      <c r="D351" s="45">
        <v>1</v>
      </c>
      <c r="E351" s="46">
        <v>347</v>
      </c>
      <c r="F351" s="47" t="s">
        <v>464</v>
      </c>
      <c r="G351" s="47">
        <v>17.29</v>
      </c>
      <c r="H351" s="47">
        <v>15.41</v>
      </c>
      <c r="I351" s="47">
        <v>2.1</v>
      </c>
      <c r="J351" s="47">
        <v>13.13</v>
      </c>
      <c r="K351" s="47">
        <v>4.5</v>
      </c>
      <c r="L351" s="47">
        <v>12.5</v>
      </c>
      <c r="M351" s="47">
        <v>10.02</v>
      </c>
      <c r="N351" s="47">
        <v>11.13</v>
      </c>
      <c r="O351" s="47">
        <v>3.1</v>
      </c>
      <c r="P351" s="47" t="s">
        <v>569</v>
      </c>
      <c r="Q351" s="47"/>
      <c r="R351" s="47"/>
      <c r="S351" s="47"/>
      <c r="T351" s="47"/>
      <c r="U351" s="47"/>
      <c r="V351" s="47"/>
      <c r="W351" s="47" t="s">
        <v>376</v>
      </c>
      <c r="X351" s="47">
        <v>12</v>
      </c>
      <c r="Y351" s="47">
        <v>0</v>
      </c>
      <c r="Z351" s="47" t="s">
        <v>324</v>
      </c>
      <c r="AA351" s="47"/>
    </row>
    <row r="352" spans="3:27" x14ac:dyDescent="0.35">
      <c r="C352" s="45" t="s">
        <v>463</v>
      </c>
      <c r="D352" s="45">
        <v>1</v>
      </c>
      <c r="E352" s="46">
        <v>348</v>
      </c>
      <c r="F352" s="47" t="s">
        <v>343</v>
      </c>
      <c r="G352" s="47">
        <v>18.920000000000002</v>
      </c>
      <c r="H352" s="47">
        <v>15.58</v>
      </c>
      <c r="I352" s="47">
        <v>2.2999999999999998</v>
      </c>
      <c r="J352" s="47">
        <v>13.13</v>
      </c>
      <c r="K352" s="47">
        <v>4.5</v>
      </c>
      <c r="L352" s="47">
        <v>12.5</v>
      </c>
      <c r="M352" s="47">
        <v>10.11</v>
      </c>
      <c r="N352" s="47">
        <v>11.11</v>
      </c>
      <c r="O352" s="47">
        <v>3.1</v>
      </c>
      <c r="P352" s="47" t="s">
        <v>569</v>
      </c>
      <c r="Q352" s="47"/>
      <c r="R352" s="47"/>
      <c r="S352" s="47"/>
      <c r="T352" s="47"/>
      <c r="U352" s="47"/>
      <c r="V352" s="47"/>
      <c r="W352" s="47" t="s">
        <v>376</v>
      </c>
      <c r="X352" s="47">
        <v>12</v>
      </c>
      <c r="Y352" s="47">
        <v>2</v>
      </c>
      <c r="Z352" s="47" t="s">
        <v>323</v>
      </c>
      <c r="AA352" s="47"/>
    </row>
    <row r="353" spans="3:27" x14ac:dyDescent="0.35">
      <c r="C353" s="45" t="s">
        <v>463</v>
      </c>
      <c r="D353" s="45">
        <v>1</v>
      </c>
      <c r="E353" s="46">
        <v>349</v>
      </c>
      <c r="F353" s="47" t="s">
        <v>355</v>
      </c>
      <c r="G353" s="47">
        <v>22.63</v>
      </c>
      <c r="H353" s="47">
        <v>20.49</v>
      </c>
      <c r="I353" s="47">
        <v>2.2999999999999998</v>
      </c>
      <c r="J353" s="47">
        <v>13.13</v>
      </c>
      <c r="K353" s="47">
        <v>4.5</v>
      </c>
      <c r="L353" s="47">
        <v>12.1</v>
      </c>
      <c r="M353" s="47">
        <v>10.01</v>
      </c>
      <c r="N353" s="47">
        <v>11.17</v>
      </c>
      <c r="O353" s="47">
        <v>3.1</v>
      </c>
      <c r="P353" s="47" t="s">
        <v>559</v>
      </c>
      <c r="R353" s="47"/>
      <c r="S353" s="47"/>
      <c r="T353" s="47"/>
      <c r="U353" s="47"/>
      <c r="V353" s="47"/>
      <c r="W353" s="47" t="s">
        <v>338</v>
      </c>
      <c r="X353" s="47">
        <v>1</v>
      </c>
      <c r="Y353" s="47">
        <v>1</v>
      </c>
      <c r="Z353" s="47" t="s">
        <v>323</v>
      </c>
      <c r="AA353" s="47"/>
    </row>
    <row r="354" spans="3:27" x14ac:dyDescent="0.35">
      <c r="C354" s="45" t="s">
        <v>463</v>
      </c>
      <c r="D354" s="45">
        <v>1</v>
      </c>
      <c r="E354" s="46">
        <v>350</v>
      </c>
      <c r="F354" s="47">
        <v>1.5</v>
      </c>
      <c r="G354" s="47">
        <v>12.63</v>
      </c>
      <c r="H354" s="47">
        <v>10.37</v>
      </c>
      <c r="I354" s="47">
        <v>2.1</v>
      </c>
      <c r="J354" s="47">
        <v>13.13</v>
      </c>
      <c r="K354" s="47">
        <v>4.5</v>
      </c>
      <c r="L354" s="47">
        <v>12.5</v>
      </c>
      <c r="M354" s="47">
        <v>10.11</v>
      </c>
      <c r="N354" s="47">
        <v>11.11</v>
      </c>
      <c r="O354" s="47">
        <v>3.1</v>
      </c>
      <c r="P354" s="47" t="s">
        <v>569</v>
      </c>
      <c r="Q354" s="47"/>
      <c r="R354" s="47"/>
      <c r="S354" s="47"/>
      <c r="T354" s="47"/>
      <c r="U354" s="47"/>
      <c r="V354" s="47"/>
      <c r="W354" s="47" t="s">
        <v>333</v>
      </c>
      <c r="X354" s="47" t="s">
        <v>333</v>
      </c>
      <c r="Y354" s="47"/>
      <c r="Z354" s="47"/>
      <c r="AA354" s="47"/>
    </row>
    <row r="355" spans="3:27" x14ac:dyDescent="0.35">
      <c r="C355" s="45" t="s">
        <v>465</v>
      </c>
      <c r="D355" s="45">
        <v>1</v>
      </c>
      <c r="E355" s="46">
        <v>351</v>
      </c>
      <c r="F355" s="47" t="s">
        <v>337</v>
      </c>
      <c r="G355" s="47">
        <v>22.6</v>
      </c>
      <c r="H355" s="47">
        <v>21.49</v>
      </c>
      <c r="I355" s="47">
        <v>2.2999999999999998</v>
      </c>
      <c r="J355" s="47">
        <v>13.13</v>
      </c>
      <c r="K355" s="47">
        <v>4.5</v>
      </c>
      <c r="L355" s="47">
        <v>12.5</v>
      </c>
      <c r="M355" s="47">
        <v>10.01</v>
      </c>
      <c r="N355" s="47">
        <v>11.17</v>
      </c>
      <c r="O355" s="47">
        <v>3.1</v>
      </c>
      <c r="P355" s="47" t="s">
        <v>559</v>
      </c>
      <c r="Q355" s="47"/>
      <c r="R355" s="47"/>
      <c r="S355" s="47"/>
      <c r="T355" s="47"/>
      <c r="U355" s="47">
        <v>7</v>
      </c>
      <c r="V355" s="47"/>
      <c r="W355" s="47" t="s">
        <v>338</v>
      </c>
      <c r="X355" s="47">
        <v>1</v>
      </c>
      <c r="Y355" s="47">
        <v>2</v>
      </c>
      <c r="Z355" s="47" t="s">
        <v>323</v>
      </c>
      <c r="AA355" s="47"/>
    </row>
    <row r="356" spans="3:27" x14ac:dyDescent="0.35">
      <c r="C356" s="45" t="s">
        <v>465</v>
      </c>
      <c r="D356" s="45">
        <v>1</v>
      </c>
      <c r="E356" s="46">
        <v>352</v>
      </c>
      <c r="F356" s="47" t="s">
        <v>355</v>
      </c>
      <c r="G356" s="47">
        <v>22.06</v>
      </c>
      <c r="H356" s="47">
        <v>19.03</v>
      </c>
      <c r="I356" s="47">
        <v>2.2999999999999998</v>
      </c>
      <c r="J356" s="47">
        <v>13.13</v>
      </c>
      <c r="K356" s="47">
        <v>4.5</v>
      </c>
      <c r="L356" s="47">
        <v>12.5</v>
      </c>
      <c r="M356" s="47">
        <v>10.01</v>
      </c>
      <c r="N356" s="47">
        <v>11.17</v>
      </c>
      <c r="O356" s="47">
        <v>3.1</v>
      </c>
      <c r="P356" s="47" t="s">
        <v>567</v>
      </c>
      <c r="Q356" s="47"/>
      <c r="R356" s="47"/>
      <c r="S356" s="47"/>
      <c r="T356" s="47"/>
      <c r="U356" s="47"/>
      <c r="V356" s="47"/>
      <c r="W356" s="47" t="s">
        <v>338</v>
      </c>
      <c r="X356" s="47">
        <v>1</v>
      </c>
      <c r="Y356" s="47">
        <v>2</v>
      </c>
      <c r="Z356" s="47" t="s">
        <v>324</v>
      </c>
      <c r="AA356" s="47"/>
    </row>
    <row r="357" spans="3:27" x14ac:dyDescent="0.35">
      <c r="C357" s="45" t="s">
        <v>466</v>
      </c>
      <c r="D357" s="45">
        <v>1</v>
      </c>
      <c r="E357" s="46">
        <v>353</v>
      </c>
      <c r="F357" s="47" t="s">
        <v>425</v>
      </c>
      <c r="G357" s="47">
        <v>13.41</v>
      </c>
      <c r="H357" s="47">
        <v>13.41</v>
      </c>
      <c r="I357" s="47">
        <v>2.2999999999999998</v>
      </c>
      <c r="J357" s="47">
        <v>13.15</v>
      </c>
      <c r="K357" s="47">
        <v>4.0999999999999996</v>
      </c>
      <c r="L357" s="47">
        <v>12.5</v>
      </c>
      <c r="M357" s="47">
        <v>10.11</v>
      </c>
      <c r="N357" s="47">
        <v>11.13</v>
      </c>
      <c r="O357" s="47">
        <v>3.1</v>
      </c>
      <c r="P357" s="47" t="s">
        <v>569</v>
      </c>
      <c r="Q357" s="47"/>
      <c r="R357" s="47"/>
      <c r="S357" s="47"/>
      <c r="T357" s="47"/>
      <c r="U357" s="47"/>
      <c r="V357" s="47"/>
      <c r="W357" s="47" t="s">
        <v>370</v>
      </c>
      <c r="X357" s="47">
        <v>2</v>
      </c>
      <c r="Y357" s="47">
        <v>0</v>
      </c>
      <c r="Z357" s="47" t="s">
        <v>324</v>
      </c>
      <c r="AA357" s="47"/>
    </row>
    <row r="358" spans="3:27" x14ac:dyDescent="0.35">
      <c r="C358" s="45" t="s">
        <v>467</v>
      </c>
      <c r="D358" s="45">
        <v>1</v>
      </c>
      <c r="E358" s="46">
        <v>354</v>
      </c>
      <c r="F358" s="47">
        <v>1.5</v>
      </c>
      <c r="G358" s="47">
        <v>13.45</v>
      </c>
      <c r="H358" s="47">
        <v>11.37</v>
      </c>
      <c r="I358" s="47">
        <v>2.1</v>
      </c>
      <c r="J358" s="47">
        <v>13.13</v>
      </c>
      <c r="K358" s="47">
        <v>4.0999999999999996</v>
      </c>
      <c r="L358" s="47">
        <v>12.5</v>
      </c>
      <c r="M358" s="47">
        <v>10.01</v>
      </c>
      <c r="N358" s="47">
        <v>11.11</v>
      </c>
      <c r="O358" s="47">
        <v>3.1</v>
      </c>
      <c r="P358" s="47" t="s">
        <v>569</v>
      </c>
      <c r="Q358" s="47"/>
      <c r="R358" s="47"/>
      <c r="S358" s="47"/>
      <c r="T358" s="47"/>
      <c r="U358" s="47"/>
      <c r="V358" s="47"/>
      <c r="W358" s="47" t="s">
        <v>331</v>
      </c>
      <c r="X358" s="47" t="s">
        <v>331</v>
      </c>
      <c r="Y358" s="47">
        <v>2</v>
      </c>
      <c r="Z358" s="47"/>
      <c r="AA358" s="47"/>
    </row>
    <row r="359" spans="3:27" x14ac:dyDescent="0.35">
      <c r="C359" s="45" t="s">
        <v>467</v>
      </c>
      <c r="D359" s="45">
        <v>1</v>
      </c>
      <c r="E359" s="46">
        <v>355</v>
      </c>
      <c r="F359" s="47">
        <v>1.1000000000000001</v>
      </c>
      <c r="G359" s="47">
        <v>15.54</v>
      </c>
      <c r="H359" s="47">
        <v>14.78</v>
      </c>
      <c r="I359" s="47">
        <v>2.2999999999999998</v>
      </c>
      <c r="J359" s="47">
        <v>13.13</v>
      </c>
      <c r="K359" s="47">
        <v>4.0999999999999996</v>
      </c>
      <c r="L359" s="47">
        <v>12.5</v>
      </c>
      <c r="M359" s="47">
        <v>10.11</v>
      </c>
      <c r="N359" s="47">
        <v>11.17</v>
      </c>
      <c r="O359" s="47">
        <v>3.1</v>
      </c>
      <c r="P359" s="47" t="s">
        <v>569</v>
      </c>
      <c r="Q359" s="47"/>
      <c r="R359" s="47"/>
      <c r="S359" s="47"/>
      <c r="T359" s="47"/>
      <c r="U359" s="47"/>
      <c r="V359" s="47"/>
      <c r="W359" s="47" t="s">
        <v>331</v>
      </c>
      <c r="X359" s="47" t="s">
        <v>331</v>
      </c>
      <c r="Y359" s="47">
        <v>2</v>
      </c>
      <c r="Z359" s="47"/>
      <c r="AA359" s="47"/>
    </row>
    <row r="360" spans="3:27" x14ac:dyDescent="0.35">
      <c r="C360" s="45" t="s">
        <v>467</v>
      </c>
      <c r="D360" s="45">
        <v>1</v>
      </c>
      <c r="E360" s="46">
        <v>356</v>
      </c>
      <c r="F360" s="47" t="s">
        <v>332</v>
      </c>
      <c r="G360" s="47">
        <v>22.23</v>
      </c>
      <c r="H360" s="47">
        <v>22.18</v>
      </c>
      <c r="I360" s="47">
        <v>2.2999999999999998</v>
      </c>
      <c r="J360" s="47">
        <v>13.13</v>
      </c>
      <c r="K360" s="47">
        <v>4.5</v>
      </c>
      <c r="L360" s="47">
        <v>12.5</v>
      </c>
      <c r="M360" s="47">
        <v>10.01</v>
      </c>
      <c r="N360" s="47">
        <v>11.11</v>
      </c>
      <c r="O360" s="47">
        <v>3.1</v>
      </c>
      <c r="P360" s="47" t="s">
        <v>567</v>
      </c>
      <c r="Q360" s="47"/>
      <c r="R360" s="47"/>
      <c r="S360" s="47"/>
      <c r="T360" s="47"/>
      <c r="U360" s="47"/>
      <c r="V360" s="47"/>
      <c r="W360" s="47" t="s">
        <v>331</v>
      </c>
      <c r="X360" s="47" t="s">
        <v>331</v>
      </c>
      <c r="Y360" s="47">
        <v>2</v>
      </c>
      <c r="Z360" s="47" t="s">
        <v>323</v>
      </c>
      <c r="AA360" s="47"/>
    </row>
    <row r="361" spans="3:27" x14ac:dyDescent="0.35">
      <c r="C361" s="45" t="s">
        <v>467</v>
      </c>
      <c r="D361" s="45">
        <v>1</v>
      </c>
      <c r="E361" s="46">
        <v>357</v>
      </c>
      <c r="F361" s="47" t="s">
        <v>425</v>
      </c>
      <c r="G361" s="47">
        <v>17.28</v>
      </c>
      <c r="H361" s="47">
        <v>15.64</v>
      </c>
      <c r="I361" s="47">
        <v>2.2999999999999998</v>
      </c>
      <c r="J361" s="47">
        <v>13.15</v>
      </c>
      <c r="K361" s="47">
        <v>4.0999999999999996</v>
      </c>
      <c r="L361" s="47">
        <v>12.1</v>
      </c>
      <c r="M361" s="47">
        <v>10.11</v>
      </c>
      <c r="N361" s="47">
        <v>11.13</v>
      </c>
      <c r="O361" s="47">
        <v>3.1</v>
      </c>
      <c r="P361" s="47" t="s">
        <v>569</v>
      </c>
      <c r="Q361" s="47"/>
      <c r="R361" s="47"/>
      <c r="S361" s="47"/>
      <c r="T361" s="47"/>
      <c r="U361" s="47"/>
      <c r="V361" s="47"/>
      <c r="W361" s="47" t="s">
        <v>376</v>
      </c>
      <c r="X361" s="47">
        <v>12</v>
      </c>
      <c r="Y361" s="47">
        <v>2</v>
      </c>
      <c r="Z361" s="47" t="s">
        <v>323</v>
      </c>
      <c r="AA361" s="47"/>
    </row>
    <row r="362" spans="3:27" x14ac:dyDescent="0.35">
      <c r="C362" s="45" t="s">
        <v>468</v>
      </c>
      <c r="D362" s="45">
        <v>1</v>
      </c>
      <c r="E362" s="46">
        <v>358</v>
      </c>
      <c r="F362" s="47" t="s">
        <v>425</v>
      </c>
      <c r="G362" s="47">
        <v>11.9</v>
      </c>
      <c r="H362" s="47">
        <v>11.25</v>
      </c>
      <c r="I362" s="47">
        <v>2.1</v>
      </c>
      <c r="J362" s="47">
        <v>13.13</v>
      </c>
      <c r="K362" s="47">
        <v>4.0999999999999996</v>
      </c>
      <c r="L362" s="47">
        <v>12.5</v>
      </c>
      <c r="M362" s="47">
        <v>10.01</v>
      </c>
      <c r="N362" s="47">
        <v>11.13</v>
      </c>
      <c r="O362" s="47">
        <v>3.1</v>
      </c>
      <c r="P362" s="47" t="s">
        <v>569</v>
      </c>
      <c r="Q362" s="47"/>
      <c r="R362" s="47"/>
      <c r="S362" s="47"/>
      <c r="T362" s="47"/>
      <c r="U362" s="47"/>
      <c r="V362" s="47"/>
      <c r="W362" s="47" t="s">
        <v>370</v>
      </c>
      <c r="X362" s="47">
        <v>2</v>
      </c>
      <c r="Y362" s="47">
        <v>0</v>
      </c>
      <c r="Z362" s="47" t="s">
        <v>324</v>
      </c>
      <c r="AA362" s="47"/>
    </row>
    <row r="363" spans="3:27" x14ac:dyDescent="0.35">
      <c r="C363" s="45" t="s">
        <v>468</v>
      </c>
      <c r="D363" s="45">
        <v>1</v>
      </c>
      <c r="E363" s="46">
        <v>359</v>
      </c>
      <c r="F363" s="47">
        <v>1.2</v>
      </c>
      <c r="G363" s="47">
        <v>60.4</v>
      </c>
      <c r="H363" s="47">
        <v>34.130000000000003</v>
      </c>
      <c r="I363" s="47">
        <v>2.1</v>
      </c>
      <c r="J363" s="47">
        <v>13.13</v>
      </c>
      <c r="K363" s="47">
        <v>4.3</v>
      </c>
      <c r="L363" s="47">
        <v>12.1</v>
      </c>
      <c r="M363" s="47">
        <v>10.14</v>
      </c>
      <c r="N363" s="47">
        <v>11.11</v>
      </c>
      <c r="O363" s="47">
        <v>3.2</v>
      </c>
      <c r="P363" s="47" t="s">
        <v>565</v>
      </c>
      <c r="Q363" s="47"/>
      <c r="R363" s="47"/>
      <c r="S363" s="47"/>
      <c r="T363" s="47"/>
      <c r="U363" s="47"/>
      <c r="V363" s="47"/>
      <c r="W363" s="47" t="s">
        <v>322</v>
      </c>
      <c r="X363" s="47">
        <v>4</v>
      </c>
      <c r="Y363" s="47">
        <v>2</v>
      </c>
      <c r="Z363" s="47" t="s">
        <v>324</v>
      </c>
      <c r="AA363" s="47"/>
    </row>
    <row r="364" spans="3:27" x14ac:dyDescent="0.35">
      <c r="C364" s="45" t="s">
        <v>469</v>
      </c>
      <c r="D364" s="45">
        <v>1</v>
      </c>
      <c r="E364" s="46">
        <v>360</v>
      </c>
      <c r="F364" s="47" t="s">
        <v>425</v>
      </c>
      <c r="G364" s="47">
        <v>17.39</v>
      </c>
      <c r="H364" s="47">
        <v>15.63</v>
      </c>
      <c r="I364" s="47">
        <v>2.1</v>
      </c>
      <c r="J364" s="47">
        <v>13.15</v>
      </c>
      <c r="K364" s="47">
        <v>4.0999999999999996</v>
      </c>
      <c r="L364" s="47">
        <v>12.5</v>
      </c>
      <c r="M364" s="47">
        <v>10.01</v>
      </c>
      <c r="N364" s="47">
        <v>11.13</v>
      </c>
      <c r="O364" s="47">
        <v>3.1</v>
      </c>
      <c r="P364" s="47" t="s">
        <v>569</v>
      </c>
      <c r="R364" s="47"/>
      <c r="S364" s="47"/>
      <c r="T364" s="47"/>
      <c r="U364" s="47"/>
      <c r="V364" s="47">
        <v>7</v>
      </c>
      <c r="W364" s="47" t="s">
        <v>376</v>
      </c>
      <c r="X364" s="47">
        <v>12</v>
      </c>
      <c r="Y364" s="47">
        <v>3</v>
      </c>
      <c r="Z364" s="47" t="s">
        <v>323</v>
      </c>
      <c r="AA364" s="47"/>
    </row>
    <row r="365" spans="3:27" x14ac:dyDescent="0.35">
      <c r="C365" s="45" t="s">
        <v>469</v>
      </c>
      <c r="D365" s="45">
        <v>1</v>
      </c>
      <c r="E365" s="46">
        <v>361</v>
      </c>
      <c r="F365" s="47" t="s">
        <v>343</v>
      </c>
      <c r="G365" s="47">
        <v>15.04</v>
      </c>
      <c r="H365" s="47">
        <v>11.11</v>
      </c>
      <c r="I365" s="47">
        <v>2.1</v>
      </c>
      <c r="J365" s="47">
        <v>13.13</v>
      </c>
      <c r="K365" s="47">
        <v>4.0999999999999996</v>
      </c>
      <c r="L365" s="47">
        <v>12.5</v>
      </c>
      <c r="M365" s="47">
        <v>10.01</v>
      </c>
      <c r="N365" s="47">
        <v>11.11</v>
      </c>
      <c r="O365" s="47">
        <v>3.1</v>
      </c>
      <c r="P365" s="47" t="s">
        <v>569</v>
      </c>
      <c r="Q365" s="47"/>
      <c r="R365" s="47"/>
      <c r="S365" s="47"/>
      <c r="T365" s="47"/>
      <c r="U365" s="47"/>
      <c r="V365" s="47"/>
      <c r="W365" s="47" t="s">
        <v>345</v>
      </c>
      <c r="X365" s="47">
        <v>7</v>
      </c>
      <c r="Y365" s="47">
        <v>0</v>
      </c>
      <c r="Z365" s="47" t="s">
        <v>324</v>
      </c>
      <c r="AA365" s="47"/>
    </row>
    <row r="366" spans="3:27" x14ac:dyDescent="0.35">
      <c r="C366" s="45" t="s">
        <v>469</v>
      </c>
      <c r="D366" s="45">
        <v>1</v>
      </c>
      <c r="E366" s="46">
        <v>362</v>
      </c>
      <c r="F366" s="47" t="s">
        <v>337</v>
      </c>
      <c r="G366" s="47">
        <v>24.15</v>
      </c>
      <c r="H366" s="47">
        <v>20.28</v>
      </c>
      <c r="I366" s="47">
        <v>2.2999999999999998</v>
      </c>
      <c r="J366" s="47">
        <v>13.14</v>
      </c>
      <c r="K366" s="47">
        <v>4.5</v>
      </c>
      <c r="L366" s="47">
        <v>12.5</v>
      </c>
      <c r="M366" s="47">
        <v>10.01</v>
      </c>
      <c r="N366" s="47">
        <v>11.11</v>
      </c>
      <c r="O366" s="47">
        <v>3.1</v>
      </c>
      <c r="P366" s="47" t="s">
        <v>567</v>
      </c>
      <c r="Q366" s="47"/>
      <c r="R366" s="47"/>
      <c r="S366" s="47"/>
      <c r="T366" s="47"/>
      <c r="U366" s="47"/>
      <c r="V366" s="47"/>
      <c r="W366" s="47" t="s">
        <v>338</v>
      </c>
      <c r="X366" s="47">
        <v>1</v>
      </c>
      <c r="Y366" s="47">
        <v>0</v>
      </c>
      <c r="Z366" s="47" t="s">
        <v>324</v>
      </c>
      <c r="AA366" s="47"/>
    </row>
    <row r="367" spans="3:27" x14ac:dyDescent="0.35">
      <c r="C367" s="45" t="s">
        <v>469</v>
      </c>
      <c r="D367" s="45">
        <v>1</v>
      </c>
      <c r="E367" s="46">
        <v>363</v>
      </c>
      <c r="F367" s="47" t="s">
        <v>332</v>
      </c>
      <c r="G367" s="47">
        <v>18.690000000000001</v>
      </c>
      <c r="H367" s="47">
        <v>16.62</v>
      </c>
      <c r="I367" s="47">
        <v>2.1</v>
      </c>
      <c r="J367" s="47">
        <v>13.13</v>
      </c>
      <c r="K367" s="47">
        <v>4.5</v>
      </c>
      <c r="L367" s="47">
        <v>12.5</v>
      </c>
      <c r="M367" s="47">
        <v>10.11</v>
      </c>
      <c r="N367" s="47">
        <v>11.11</v>
      </c>
      <c r="O367" s="47">
        <v>3.1</v>
      </c>
      <c r="P367" s="47" t="s">
        <v>569</v>
      </c>
      <c r="Q367" s="47"/>
      <c r="R367" s="47"/>
      <c r="S367" s="47"/>
      <c r="T367" s="47"/>
      <c r="U367" s="47"/>
      <c r="V367" s="47"/>
      <c r="W367" s="47" t="s">
        <v>345</v>
      </c>
      <c r="X367" s="47">
        <v>5</v>
      </c>
      <c r="Y367" s="47">
        <v>1</v>
      </c>
      <c r="Z367" s="47" t="s">
        <v>323</v>
      </c>
      <c r="AA367" s="47"/>
    </row>
    <row r="368" spans="3:27" x14ac:dyDescent="0.35">
      <c r="C368" s="45" t="s">
        <v>469</v>
      </c>
      <c r="D368" s="45">
        <v>1</v>
      </c>
      <c r="E368" s="46">
        <v>364</v>
      </c>
      <c r="F368" s="47" t="s">
        <v>327</v>
      </c>
      <c r="G368" s="47">
        <v>24.75</v>
      </c>
      <c r="H368" s="47">
        <v>23.84</v>
      </c>
      <c r="I368" s="47">
        <v>2.1</v>
      </c>
      <c r="J368" s="47">
        <v>13.13</v>
      </c>
      <c r="K368" s="47">
        <v>4.5</v>
      </c>
      <c r="L368" s="47">
        <v>12.5</v>
      </c>
      <c r="M368" s="47">
        <v>10.11</v>
      </c>
      <c r="N368" s="47">
        <v>11.11</v>
      </c>
      <c r="O368" s="47">
        <v>3.1</v>
      </c>
      <c r="P368" s="47" t="s">
        <v>567</v>
      </c>
      <c r="Q368" s="47"/>
      <c r="R368" s="47"/>
      <c r="S368" s="47"/>
      <c r="T368" s="47"/>
      <c r="U368" s="47"/>
      <c r="V368" s="47"/>
      <c r="W368" s="47" t="s">
        <v>338</v>
      </c>
      <c r="X368" s="47">
        <v>1</v>
      </c>
      <c r="Y368" s="47">
        <v>2</v>
      </c>
      <c r="Z368" s="47" t="s">
        <v>324</v>
      </c>
      <c r="AA368" s="47"/>
    </row>
    <row r="369" spans="3:27" x14ac:dyDescent="0.35">
      <c r="C369" s="45" t="s">
        <v>469</v>
      </c>
      <c r="D369" s="45">
        <v>1</v>
      </c>
      <c r="E369" s="46">
        <v>365</v>
      </c>
      <c r="F369" s="47" t="s">
        <v>408</v>
      </c>
      <c r="G369" s="47">
        <v>14.69</v>
      </c>
      <c r="H369" s="47">
        <v>11.04</v>
      </c>
      <c r="I369" s="47">
        <v>2.2999999999999998</v>
      </c>
      <c r="J369" s="47">
        <v>13.13</v>
      </c>
      <c r="K369" s="47">
        <v>4.0999999999999996</v>
      </c>
      <c r="L369" s="47">
        <v>12.5</v>
      </c>
      <c r="M369" s="47">
        <v>10.11</v>
      </c>
      <c r="N369" s="47">
        <v>11.11</v>
      </c>
      <c r="O369" s="47">
        <v>3.1</v>
      </c>
      <c r="P369" s="47" t="s">
        <v>567</v>
      </c>
      <c r="Q369" s="47"/>
      <c r="R369" s="47"/>
      <c r="S369" s="47"/>
      <c r="T369" s="47"/>
      <c r="U369" s="47"/>
      <c r="V369" s="47"/>
      <c r="W369" s="47" t="s">
        <v>345</v>
      </c>
      <c r="X369" s="47">
        <v>7</v>
      </c>
      <c r="Y369" s="47">
        <v>2</v>
      </c>
      <c r="Z369" s="47" t="s">
        <v>324</v>
      </c>
      <c r="AA369" s="47"/>
    </row>
    <row r="370" spans="3:27" x14ac:dyDescent="0.35">
      <c r="C370" s="45" t="s">
        <v>469</v>
      </c>
      <c r="D370" s="45">
        <v>1</v>
      </c>
      <c r="E370" s="46">
        <v>366</v>
      </c>
      <c r="F370" s="47" t="s">
        <v>407</v>
      </c>
      <c r="G370" s="47">
        <v>17.920000000000002</v>
      </c>
      <c r="H370" s="47">
        <v>14.98</v>
      </c>
      <c r="I370" s="47">
        <v>2.1</v>
      </c>
      <c r="J370" s="47">
        <v>13.15</v>
      </c>
      <c r="K370" s="47">
        <v>4.0999999999999996</v>
      </c>
      <c r="L370" s="47">
        <v>12.5</v>
      </c>
      <c r="M370" s="47">
        <v>10.11</v>
      </c>
      <c r="N370" s="47">
        <v>11.13</v>
      </c>
      <c r="O370" s="47">
        <v>3.1</v>
      </c>
      <c r="P370" s="47" t="s">
        <v>567</v>
      </c>
      <c r="Q370" s="47"/>
      <c r="R370" s="47"/>
      <c r="S370" s="47"/>
      <c r="T370" s="47"/>
      <c r="U370" s="47"/>
      <c r="V370" s="47"/>
      <c r="W370" s="47" t="s">
        <v>376</v>
      </c>
      <c r="X370" s="47">
        <v>12</v>
      </c>
      <c r="Y370" s="47">
        <v>2</v>
      </c>
      <c r="Z370" s="47" t="s">
        <v>323</v>
      </c>
      <c r="AA370" s="47"/>
    </row>
    <row r="371" spans="3:27" x14ac:dyDescent="0.35">
      <c r="C371" s="45" t="s">
        <v>470</v>
      </c>
      <c r="D371" s="45">
        <v>1</v>
      </c>
      <c r="E371" s="46">
        <v>367</v>
      </c>
      <c r="F371" s="47" t="s">
        <v>425</v>
      </c>
      <c r="G371" s="47">
        <v>22.48</v>
      </c>
      <c r="H371" s="47">
        <v>21.25</v>
      </c>
      <c r="I371" s="47">
        <v>2.1</v>
      </c>
      <c r="J371" s="47">
        <v>13.15</v>
      </c>
      <c r="K371" s="47">
        <v>4.0999999999999996</v>
      </c>
      <c r="L371" s="47">
        <v>12.1</v>
      </c>
      <c r="M371" s="47">
        <v>10.02</v>
      </c>
      <c r="N371" s="47">
        <v>11.13</v>
      </c>
      <c r="O371" s="47">
        <v>3.1</v>
      </c>
      <c r="P371" s="47" t="s">
        <v>569</v>
      </c>
      <c r="Q371" s="47"/>
      <c r="R371" s="47"/>
      <c r="S371" s="47"/>
      <c r="T371" s="47"/>
      <c r="U371" s="47"/>
      <c r="V371" s="47"/>
      <c r="W371" s="47" t="s">
        <v>376</v>
      </c>
      <c r="X371" s="47">
        <v>12</v>
      </c>
      <c r="Y371" s="47">
        <v>2</v>
      </c>
      <c r="Z371" s="47" t="s">
        <v>324</v>
      </c>
      <c r="AA371" s="47"/>
    </row>
    <row r="372" spans="3:27" x14ac:dyDescent="0.35">
      <c r="C372" s="45" t="s">
        <v>470</v>
      </c>
      <c r="D372" s="45">
        <v>1</v>
      </c>
      <c r="E372" s="46">
        <v>368</v>
      </c>
      <c r="F372" s="47" t="s">
        <v>337</v>
      </c>
      <c r="G372" s="47">
        <v>24.59</v>
      </c>
      <c r="H372" s="47">
        <v>21.91</v>
      </c>
      <c r="I372" s="47">
        <v>2.2999999999999998</v>
      </c>
      <c r="J372" s="47">
        <v>13.13</v>
      </c>
      <c r="K372" s="47">
        <v>4.5</v>
      </c>
      <c r="L372" s="47">
        <v>12.5</v>
      </c>
      <c r="M372" s="47">
        <v>10.01</v>
      </c>
      <c r="N372" s="47">
        <v>11.17</v>
      </c>
      <c r="O372" s="47">
        <v>3.1</v>
      </c>
      <c r="P372" s="47" t="s">
        <v>567</v>
      </c>
      <c r="Q372" s="47"/>
      <c r="R372" s="47"/>
      <c r="S372" s="47"/>
      <c r="T372" s="47"/>
      <c r="U372" s="47"/>
      <c r="V372" s="47"/>
      <c r="W372" s="47" t="s">
        <v>338</v>
      </c>
      <c r="X372" s="47">
        <v>1</v>
      </c>
      <c r="Y372" s="47">
        <v>2</v>
      </c>
      <c r="Z372" s="47" t="s">
        <v>324</v>
      </c>
      <c r="AA372" s="47"/>
    </row>
    <row r="373" spans="3:27" x14ac:dyDescent="0.35">
      <c r="C373" s="45" t="s">
        <v>470</v>
      </c>
      <c r="D373" s="45">
        <v>1</v>
      </c>
      <c r="E373" s="46">
        <v>369</v>
      </c>
      <c r="F373" s="47" t="s">
        <v>343</v>
      </c>
      <c r="G373" s="47">
        <v>13.47</v>
      </c>
      <c r="H373" s="47">
        <v>11.56</v>
      </c>
      <c r="I373" s="47">
        <v>2.2999999999999998</v>
      </c>
      <c r="J373" s="47">
        <v>13.13</v>
      </c>
      <c r="K373" s="47">
        <v>4.5</v>
      </c>
      <c r="L373" s="47">
        <v>12.5</v>
      </c>
      <c r="M373" s="47">
        <v>10.11</v>
      </c>
      <c r="N373" s="47">
        <v>11.11</v>
      </c>
      <c r="O373" s="47">
        <v>3.1</v>
      </c>
      <c r="P373" s="47" t="s">
        <v>565</v>
      </c>
      <c r="Q373" s="47"/>
      <c r="R373" s="47"/>
      <c r="S373" s="47"/>
      <c r="T373" s="47"/>
      <c r="U373" s="47"/>
      <c r="V373" s="47"/>
      <c r="W373" s="47" t="s">
        <v>370</v>
      </c>
      <c r="X373" s="47">
        <v>2</v>
      </c>
      <c r="Y373" s="47">
        <v>0</v>
      </c>
      <c r="Z373" s="47" t="s">
        <v>324</v>
      </c>
      <c r="AA373" s="47"/>
    </row>
    <row r="374" spans="3:27" x14ac:dyDescent="0.35">
      <c r="C374" s="45" t="s">
        <v>470</v>
      </c>
      <c r="D374" s="45">
        <v>1</v>
      </c>
      <c r="E374" s="46">
        <v>370</v>
      </c>
      <c r="F374" s="47" t="s">
        <v>408</v>
      </c>
      <c r="G374" s="47">
        <v>24.89</v>
      </c>
      <c r="H374" s="47">
        <v>16.68</v>
      </c>
      <c r="I374" s="47">
        <v>2.2999999999999998</v>
      </c>
      <c r="J374" s="47">
        <v>13.15</v>
      </c>
      <c r="K374" s="47">
        <v>4.0999999999999996</v>
      </c>
      <c r="L374" s="47">
        <v>12.5</v>
      </c>
      <c r="M374" s="47" t="s">
        <v>471</v>
      </c>
      <c r="N374" s="47">
        <v>11.14</v>
      </c>
      <c r="O374" s="47">
        <v>3.1</v>
      </c>
      <c r="P374" s="47" t="s">
        <v>569</v>
      </c>
      <c r="Q374" s="47"/>
      <c r="R374" s="47"/>
      <c r="S374" s="47"/>
      <c r="T374" s="47"/>
      <c r="U374" s="47"/>
      <c r="V374" s="47"/>
      <c r="W374" s="47" t="s">
        <v>376</v>
      </c>
      <c r="X374" s="47">
        <v>12</v>
      </c>
      <c r="Y374" s="47">
        <v>2</v>
      </c>
      <c r="Z374" s="47" t="s">
        <v>323</v>
      </c>
      <c r="AA374" s="47"/>
    </row>
    <row r="375" spans="3:27" x14ac:dyDescent="0.35">
      <c r="C375" s="45" t="s">
        <v>470</v>
      </c>
      <c r="D375" s="45">
        <v>1</v>
      </c>
      <c r="E375" s="46">
        <v>371</v>
      </c>
      <c r="F375" s="47" t="s">
        <v>408</v>
      </c>
      <c r="G375" s="47">
        <v>15.75</v>
      </c>
      <c r="H375" s="47">
        <v>13.91</v>
      </c>
      <c r="I375" s="47">
        <v>2.2999999999999998</v>
      </c>
      <c r="J375" s="47">
        <v>13.13</v>
      </c>
      <c r="K375" s="47">
        <v>4.0999999999999996</v>
      </c>
      <c r="L375" s="47">
        <v>12.5</v>
      </c>
      <c r="M375" s="47">
        <v>10.029999999999999</v>
      </c>
      <c r="N375" s="47">
        <v>11.11</v>
      </c>
      <c r="O375" s="47">
        <v>3.1</v>
      </c>
      <c r="P375" s="47" t="s">
        <v>569</v>
      </c>
      <c r="Q375" s="47"/>
      <c r="R375" s="47"/>
      <c r="S375" s="47"/>
      <c r="T375" s="47"/>
      <c r="U375" s="47"/>
      <c r="V375" s="47"/>
      <c r="W375" s="47" t="s">
        <v>376</v>
      </c>
      <c r="X375" s="47">
        <v>12</v>
      </c>
      <c r="Y375" s="47">
        <v>0</v>
      </c>
      <c r="Z375" s="47" t="s">
        <v>323</v>
      </c>
      <c r="AA375" s="47"/>
    </row>
    <row r="376" spans="3:27" x14ac:dyDescent="0.35">
      <c r="C376" s="45" t="s">
        <v>472</v>
      </c>
      <c r="D376" s="45">
        <v>1</v>
      </c>
      <c r="E376" s="46">
        <v>372</v>
      </c>
      <c r="F376" s="47" t="s">
        <v>398</v>
      </c>
      <c r="G376" s="47">
        <v>21.47</v>
      </c>
      <c r="H376" s="47">
        <v>18.43</v>
      </c>
      <c r="I376" s="47">
        <v>2.2999999999999998</v>
      </c>
      <c r="J376" s="47">
        <v>13.15</v>
      </c>
      <c r="K376" s="47">
        <v>4.0999999999999996</v>
      </c>
      <c r="L376" s="47">
        <v>12.5</v>
      </c>
      <c r="M376" s="47">
        <v>10.11</v>
      </c>
      <c r="N376" s="47">
        <v>11.13</v>
      </c>
      <c r="O376" s="47">
        <v>3.1</v>
      </c>
      <c r="P376" s="47" t="s">
        <v>567</v>
      </c>
      <c r="Q376" s="47"/>
      <c r="R376" s="47"/>
      <c r="S376" s="47"/>
      <c r="T376" s="47"/>
      <c r="U376" s="47"/>
      <c r="V376" s="47"/>
      <c r="W376" s="47" t="s">
        <v>376</v>
      </c>
      <c r="X376" s="47">
        <v>12</v>
      </c>
      <c r="Y376" s="47">
        <v>2</v>
      </c>
      <c r="Z376" s="47" t="s">
        <v>323</v>
      </c>
      <c r="AA376" s="47"/>
    </row>
    <row r="377" spans="3:27" x14ac:dyDescent="0.35">
      <c r="C377" s="45" t="s">
        <v>472</v>
      </c>
      <c r="D377" s="45">
        <v>1</v>
      </c>
      <c r="E377" s="46">
        <v>373</v>
      </c>
      <c r="F377" s="47" t="s">
        <v>337</v>
      </c>
      <c r="G377" s="47">
        <v>20.52</v>
      </c>
      <c r="H377" s="47">
        <v>19.829999999999998</v>
      </c>
      <c r="I377" s="47">
        <v>2.2999999999999998</v>
      </c>
      <c r="J377" s="47">
        <v>13.13</v>
      </c>
      <c r="K377" s="47">
        <v>4.5</v>
      </c>
      <c r="L377" s="47">
        <v>12.5</v>
      </c>
      <c r="M377" s="47">
        <v>10.01</v>
      </c>
      <c r="N377" s="47">
        <v>11.17</v>
      </c>
      <c r="O377" s="47">
        <v>3.1</v>
      </c>
      <c r="P377" s="47" t="s">
        <v>559</v>
      </c>
      <c r="Q377" s="47"/>
      <c r="R377" s="47"/>
      <c r="S377" s="47"/>
      <c r="T377" s="47"/>
      <c r="U377" s="47"/>
      <c r="V377" s="47"/>
      <c r="W377" s="47" t="s">
        <v>338</v>
      </c>
      <c r="X377" s="47">
        <v>1</v>
      </c>
      <c r="Y377" s="47">
        <v>0</v>
      </c>
      <c r="Z377" s="47" t="s">
        <v>324</v>
      </c>
      <c r="AA377" s="47"/>
    </row>
    <row r="378" spans="3:27" x14ac:dyDescent="0.35">
      <c r="C378" s="45" t="s">
        <v>473</v>
      </c>
      <c r="D378" s="45">
        <v>1</v>
      </c>
      <c r="E378" s="46">
        <v>374</v>
      </c>
      <c r="F378" s="47" t="s">
        <v>355</v>
      </c>
      <c r="G378" s="47">
        <v>26.35</v>
      </c>
      <c r="H378" s="47">
        <v>22.09</v>
      </c>
      <c r="I378" s="47">
        <v>2.2999999999999998</v>
      </c>
      <c r="J378" s="47">
        <v>13.13</v>
      </c>
      <c r="K378" s="47">
        <v>4.5</v>
      </c>
      <c r="L378" s="47">
        <v>12.5</v>
      </c>
      <c r="M378" s="47">
        <v>10.01</v>
      </c>
      <c r="N378" s="47">
        <v>11.11</v>
      </c>
      <c r="O378" s="47">
        <v>3.1</v>
      </c>
      <c r="P378" s="47" t="s">
        <v>559</v>
      </c>
      <c r="Q378" s="47" t="s">
        <v>366</v>
      </c>
      <c r="R378" s="47"/>
      <c r="S378" s="47"/>
      <c r="T378" s="47"/>
      <c r="U378" s="47"/>
      <c r="V378" s="47"/>
      <c r="W378" s="47" t="s">
        <v>338</v>
      </c>
      <c r="X378" s="47">
        <v>1</v>
      </c>
      <c r="Y378" s="47">
        <v>2</v>
      </c>
      <c r="Z378" s="47" t="s">
        <v>323</v>
      </c>
      <c r="AA378" s="47"/>
    </row>
    <row r="379" spans="3:27" x14ac:dyDescent="0.35">
      <c r="C379" s="45" t="s">
        <v>473</v>
      </c>
      <c r="D379" s="45">
        <v>1</v>
      </c>
      <c r="E379" s="46">
        <v>375</v>
      </c>
      <c r="F379" s="47" t="s">
        <v>355</v>
      </c>
      <c r="G379" s="47">
        <v>21.44</v>
      </c>
      <c r="H379" s="47">
        <v>15.94</v>
      </c>
      <c r="I379" s="47">
        <v>3.3</v>
      </c>
      <c r="J379" s="47">
        <v>13.13</v>
      </c>
      <c r="K379" s="47">
        <v>4.5</v>
      </c>
      <c r="L379" s="47">
        <v>12.5</v>
      </c>
      <c r="M379" s="47">
        <v>10.01</v>
      </c>
      <c r="N379" s="47">
        <v>11.11</v>
      </c>
      <c r="O379" s="47">
        <v>3.1</v>
      </c>
      <c r="P379" s="47" t="s">
        <v>559</v>
      </c>
      <c r="Q379" s="47"/>
      <c r="R379" s="47"/>
      <c r="S379" s="47"/>
      <c r="T379" s="47"/>
      <c r="U379" s="47"/>
      <c r="V379" s="47"/>
      <c r="W379" s="47" t="s">
        <v>338</v>
      </c>
      <c r="X379" s="47">
        <v>1</v>
      </c>
      <c r="Y379" s="47">
        <v>2</v>
      </c>
      <c r="Z379" s="47" t="s">
        <v>323</v>
      </c>
      <c r="AA379" s="47"/>
    </row>
    <row r="380" spans="3:27" x14ac:dyDescent="0.35">
      <c r="C380" s="45" t="s">
        <v>473</v>
      </c>
      <c r="D380" s="45">
        <v>1</v>
      </c>
      <c r="E380" s="46">
        <v>376</v>
      </c>
      <c r="F380" s="47" t="s">
        <v>408</v>
      </c>
      <c r="G380" s="47">
        <v>18.829999999999998</v>
      </c>
      <c r="H380" s="47">
        <v>14.87</v>
      </c>
      <c r="I380" s="47">
        <v>2.2999999999999998</v>
      </c>
      <c r="J380" s="47">
        <v>13.13</v>
      </c>
      <c r="K380" s="47">
        <v>4.0999999999999996</v>
      </c>
      <c r="L380" s="47">
        <v>12.5</v>
      </c>
      <c r="M380" s="47" t="s">
        <v>474</v>
      </c>
      <c r="N380" s="47">
        <v>11.11</v>
      </c>
      <c r="O380" s="47">
        <v>3.1</v>
      </c>
      <c r="P380" s="47" t="s">
        <v>569</v>
      </c>
      <c r="Q380" s="47"/>
      <c r="R380" s="47"/>
      <c r="S380" s="47"/>
      <c r="T380" s="47"/>
      <c r="U380" s="47"/>
      <c r="V380" s="47"/>
      <c r="W380" s="47" t="s">
        <v>376</v>
      </c>
      <c r="X380" s="47">
        <v>12</v>
      </c>
      <c r="Y380" s="47">
        <v>1</v>
      </c>
      <c r="Z380" s="47" t="s">
        <v>323</v>
      </c>
      <c r="AA380" s="47"/>
    </row>
    <row r="381" spans="3:27" x14ac:dyDescent="0.35">
      <c r="C381" s="45" t="s">
        <v>473</v>
      </c>
      <c r="D381" s="45">
        <v>1</v>
      </c>
      <c r="E381" s="46">
        <v>377</v>
      </c>
      <c r="F381" s="47" t="s">
        <v>398</v>
      </c>
      <c r="G381" s="47">
        <v>10.8</v>
      </c>
      <c r="H381" s="47">
        <v>9.2200000000000006</v>
      </c>
      <c r="I381" s="47">
        <v>2.1</v>
      </c>
      <c r="J381" s="47">
        <v>13.13</v>
      </c>
      <c r="K381" s="47">
        <v>4.5</v>
      </c>
      <c r="L381" s="47">
        <v>12.5</v>
      </c>
      <c r="M381" s="47">
        <v>10.11</v>
      </c>
      <c r="N381" s="47">
        <v>11.11</v>
      </c>
      <c r="O381" s="47">
        <v>3.1</v>
      </c>
      <c r="P381" s="47" t="s">
        <v>569</v>
      </c>
      <c r="Q381" s="47"/>
      <c r="R381" s="47"/>
      <c r="S381" s="47"/>
      <c r="T381" s="47"/>
      <c r="U381" s="47"/>
      <c r="V381" s="47"/>
      <c r="W381" s="47" t="s">
        <v>333</v>
      </c>
      <c r="X381" s="47" t="s">
        <v>333</v>
      </c>
      <c r="Y381" s="47" t="s">
        <v>558</v>
      </c>
      <c r="Z381" s="47" t="s">
        <v>324</v>
      </c>
      <c r="AA381" s="47"/>
    </row>
    <row r="382" spans="3:27" x14ac:dyDescent="0.35">
      <c r="C382" s="45" t="s">
        <v>473</v>
      </c>
      <c r="D382" s="45">
        <v>2</v>
      </c>
      <c r="E382" s="46">
        <v>378</v>
      </c>
      <c r="F382" s="47" t="s">
        <v>386</v>
      </c>
      <c r="G382" s="47">
        <v>24.04</v>
      </c>
      <c r="H382" s="47">
        <v>19.54</v>
      </c>
      <c r="I382" s="47">
        <v>2.2999999999999998</v>
      </c>
      <c r="J382" s="47">
        <v>13.13</v>
      </c>
      <c r="K382" s="47">
        <v>4.0999999999999996</v>
      </c>
      <c r="L382" s="47">
        <v>12.5</v>
      </c>
      <c r="M382" s="47">
        <v>10.11</v>
      </c>
      <c r="N382" s="47">
        <v>11.13</v>
      </c>
      <c r="O382" s="47">
        <v>3.1</v>
      </c>
      <c r="P382" s="47" t="s">
        <v>569</v>
      </c>
      <c r="Q382" s="47"/>
      <c r="R382" s="47"/>
      <c r="S382" s="47"/>
      <c r="T382" s="47"/>
      <c r="U382" s="47">
        <v>7</v>
      </c>
      <c r="V382" s="47"/>
      <c r="W382" s="47" t="s">
        <v>331</v>
      </c>
      <c r="X382" s="47" t="s">
        <v>331</v>
      </c>
      <c r="Y382" s="47">
        <v>2</v>
      </c>
      <c r="Z382" s="47" t="s">
        <v>323</v>
      </c>
      <c r="AA382" s="47"/>
    </row>
    <row r="383" spans="3:27" x14ac:dyDescent="0.35">
      <c r="C383" s="45" t="s">
        <v>473</v>
      </c>
      <c r="D383" s="45">
        <v>2</v>
      </c>
      <c r="E383" s="46">
        <v>379</v>
      </c>
      <c r="F383" s="47" t="s">
        <v>343</v>
      </c>
      <c r="G383" s="47">
        <v>16.2</v>
      </c>
      <c r="H383" s="47">
        <v>16.13</v>
      </c>
      <c r="I383" s="47">
        <v>2.2999999999999998</v>
      </c>
      <c r="J383" s="47">
        <v>13.13</v>
      </c>
      <c r="K383" s="47">
        <v>4.0999999999999996</v>
      </c>
      <c r="L383" s="47">
        <v>12.5</v>
      </c>
      <c r="M383" s="47">
        <v>10.11</v>
      </c>
      <c r="N383" s="47">
        <v>11.11</v>
      </c>
      <c r="O383" s="47">
        <v>3.1</v>
      </c>
      <c r="P383" s="47" t="s">
        <v>569</v>
      </c>
      <c r="Q383" s="47"/>
      <c r="R383" s="47"/>
      <c r="S383" s="47"/>
      <c r="T383" s="47"/>
      <c r="U383" s="47"/>
      <c r="V383" s="47"/>
      <c r="W383" s="47" t="s">
        <v>376</v>
      </c>
      <c r="X383" s="47">
        <v>12</v>
      </c>
      <c r="Y383" s="47">
        <v>2</v>
      </c>
      <c r="Z383" s="47" t="s">
        <v>323</v>
      </c>
      <c r="AA383" s="47"/>
    </row>
    <row r="384" spans="3:27" x14ac:dyDescent="0.35">
      <c r="C384" s="45" t="s">
        <v>473</v>
      </c>
      <c r="D384" s="45">
        <v>2</v>
      </c>
      <c r="E384" s="46">
        <v>380</v>
      </c>
      <c r="F384" s="47" t="s">
        <v>343</v>
      </c>
      <c r="G384" s="47">
        <v>17.63</v>
      </c>
      <c r="H384" s="47">
        <v>14.68</v>
      </c>
      <c r="I384" s="47">
        <v>2.2999999999999998</v>
      </c>
      <c r="J384" s="47">
        <v>13.13</v>
      </c>
      <c r="K384" s="47">
        <v>4.5</v>
      </c>
      <c r="L384" s="47">
        <v>12.5</v>
      </c>
      <c r="M384" s="47">
        <v>10.11</v>
      </c>
      <c r="N384" s="47">
        <v>11.14</v>
      </c>
      <c r="O384" s="47">
        <v>3.1</v>
      </c>
      <c r="P384" s="47" t="s">
        <v>569</v>
      </c>
      <c r="Q384" s="47"/>
      <c r="R384" s="47"/>
      <c r="S384" s="47"/>
      <c r="T384" s="47"/>
      <c r="U384" s="47"/>
      <c r="V384" s="47"/>
      <c r="W384" s="47" t="s">
        <v>331</v>
      </c>
      <c r="X384" s="47" t="s">
        <v>331</v>
      </c>
      <c r="Y384" s="47">
        <v>2</v>
      </c>
      <c r="Z384" s="47" t="s">
        <v>323</v>
      </c>
      <c r="AA384" s="47"/>
    </row>
    <row r="385" spans="3:27" x14ac:dyDescent="0.35">
      <c r="C385" s="45" t="s">
        <v>475</v>
      </c>
      <c r="D385" s="45">
        <v>1</v>
      </c>
      <c r="E385" s="46">
        <v>381</v>
      </c>
      <c r="F385" s="47">
        <v>1.5</v>
      </c>
      <c r="G385" s="47">
        <v>28.58</v>
      </c>
      <c r="H385" s="47">
        <v>17.440000000000001</v>
      </c>
      <c r="I385" s="47">
        <v>2.2999999999999998</v>
      </c>
      <c r="J385" s="47">
        <v>13.13</v>
      </c>
      <c r="K385" s="48">
        <v>4.0999999999999996</v>
      </c>
      <c r="L385" s="47">
        <v>12.5</v>
      </c>
      <c r="M385" s="47">
        <v>10.11</v>
      </c>
      <c r="N385" s="47">
        <v>11.11</v>
      </c>
      <c r="O385" s="47">
        <v>3.1</v>
      </c>
      <c r="P385" s="47" t="s">
        <v>559</v>
      </c>
      <c r="Q385" s="47"/>
      <c r="R385" s="47"/>
      <c r="S385" s="47"/>
      <c r="T385" s="47"/>
      <c r="U385" s="47"/>
      <c r="V385" s="47"/>
      <c r="W385" s="47" t="s">
        <v>356</v>
      </c>
      <c r="X385" s="47">
        <v>3</v>
      </c>
      <c r="Y385" s="47">
        <v>0</v>
      </c>
      <c r="Z385" s="47" t="s">
        <v>324</v>
      </c>
      <c r="AA385" s="47"/>
    </row>
    <row r="386" spans="3:27" x14ac:dyDescent="0.35">
      <c r="C386" s="45" t="s">
        <v>475</v>
      </c>
      <c r="D386" s="45">
        <v>2</v>
      </c>
      <c r="E386" s="46">
        <v>382</v>
      </c>
      <c r="F386" s="47" t="s">
        <v>417</v>
      </c>
      <c r="G386" s="47">
        <v>16.600000000000001</v>
      </c>
      <c r="H386" s="47">
        <v>14.25</v>
      </c>
      <c r="I386" s="47">
        <v>2.2999999999999998</v>
      </c>
      <c r="J386" s="47">
        <v>13.13</v>
      </c>
      <c r="K386" s="48">
        <v>4.0999999999999996</v>
      </c>
      <c r="L386" s="47">
        <v>12.5</v>
      </c>
      <c r="M386" s="47">
        <v>10.11</v>
      </c>
      <c r="N386" s="47">
        <v>11.11</v>
      </c>
      <c r="O386" s="47">
        <v>3.1</v>
      </c>
      <c r="P386" s="47" t="s">
        <v>559</v>
      </c>
      <c r="Q386" s="47"/>
      <c r="R386" s="47"/>
      <c r="S386" s="47"/>
      <c r="T386" s="47"/>
      <c r="U386" s="47"/>
      <c r="V386" s="47"/>
      <c r="W386" s="47" t="s">
        <v>356</v>
      </c>
      <c r="X386" s="47">
        <v>3</v>
      </c>
      <c r="Y386" s="47">
        <v>1</v>
      </c>
      <c r="Z386" s="47" t="s">
        <v>324</v>
      </c>
      <c r="AA386" s="47"/>
    </row>
    <row r="387" spans="3:27" x14ac:dyDescent="0.35">
      <c r="C387" s="45" t="s">
        <v>475</v>
      </c>
      <c r="D387" s="45">
        <v>3</v>
      </c>
      <c r="E387" s="46">
        <v>383</v>
      </c>
      <c r="F387" s="47" t="s">
        <v>398</v>
      </c>
      <c r="G387" s="47">
        <v>17.64</v>
      </c>
      <c r="H387" s="47">
        <v>15.24</v>
      </c>
      <c r="I387" s="47">
        <v>2.2999999999999998</v>
      </c>
      <c r="J387" s="47">
        <v>13.13</v>
      </c>
      <c r="K387" s="47">
        <v>4.0999999999999996</v>
      </c>
      <c r="L387" s="47">
        <v>12.1</v>
      </c>
      <c r="M387" s="47">
        <v>10.08</v>
      </c>
      <c r="N387" s="47">
        <v>11.11</v>
      </c>
      <c r="O387" s="47">
        <v>3.1</v>
      </c>
      <c r="P387" s="47" t="s">
        <v>569</v>
      </c>
      <c r="Q387" s="47"/>
      <c r="R387" s="47"/>
      <c r="S387" s="47"/>
      <c r="T387" s="47"/>
      <c r="U387" s="47"/>
      <c r="V387" s="47"/>
      <c r="W387" s="47" t="s">
        <v>376</v>
      </c>
      <c r="X387" s="47">
        <v>12</v>
      </c>
      <c r="Y387" s="47">
        <v>2</v>
      </c>
      <c r="Z387" s="47" t="s">
        <v>323</v>
      </c>
      <c r="AA387" s="47"/>
    </row>
    <row r="388" spans="3:27" x14ac:dyDescent="0.35">
      <c r="C388" s="45" t="s">
        <v>476</v>
      </c>
      <c r="D388" s="45">
        <v>1</v>
      </c>
      <c r="E388" s="46">
        <v>384</v>
      </c>
      <c r="F388" s="47" t="s">
        <v>355</v>
      </c>
      <c r="G388" s="47">
        <v>28.54</v>
      </c>
      <c r="H388" s="47">
        <v>24.28</v>
      </c>
      <c r="I388" s="47">
        <v>2.2999999999999998</v>
      </c>
      <c r="J388" s="47">
        <v>13.14</v>
      </c>
      <c r="K388" s="47">
        <v>4.5</v>
      </c>
      <c r="L388" s="47">
        <v>12.5</v>
      </c>
      <c r="M388" s="47">
        <v>10.01</v>
      </c>
      <c r="N388" s="47">
        <v>11.17</v>
      </c>
      <c r="O388" s="47">
        <v>3.1</v>
      </c>
      <c r="P388" s="47" t="s">
        <v>567</v>
      </c>
      <c r="Q388" s="47"/>
      <c r="R388" s="47"/>
      <c r="S388" s="47"/>
      <c r="T388" s="47"/>
      <c r="U388" s="47"/>
      <c r="V388" s="47"/>
      <c r="W388" s="47" t="s">
        <v>338</v>
      </c>
      <c r="X388" s="47">
        <v>1</v>
      </c>
      <c r="Y388" s="47">
        <v>0</v>
      </c>
      <c r="Z388" s="47" t="s">
        <v>324</v>
      </c>
      <c r="AA388" s="47"/>
    </row>
    <row r="389" spans="3:27" x14ac:dyDescent="0.35">
      <c r="C389" s="45" t="s">
        <v>476</v>
      </c>
      <c r="D389" s="45">
        <v>1</v>
      </c>
      <c r="E389" s="46">
        <v>385</v>
      </c>
      <c r="F389" s="47">
        <v>1.1000000000000001</v>
      </c>
      <c r="G389" s="47">
        <v>17.38</v>
      </c>
      <c r="H389" s="47">
        <v>16.32</v>
      </c>
      <c r="I389" s="47">
        <v>2.2999999999999998</v>
      </c>
      <c r="J389" s="47">
        <v>13.13</v>
      </c>
      <c r="K389" s="47">
        <v>4.0999999999999996</v>
      </c>
      <c r="L389" s="47">
        <v>12.5</v>
      </c>
      <c r="M389" s="47">
        <v>10.11</v>
      </c>
      <c r="N389" s="47">
        <v>11.17</v>
      </c>
      <c r="O389" s="47">
        <v>3.1</v>
      </c>
      <c r="P389" s="47" t="s">
        <v>566</v>
      </c>
      <c r="Q389" s="47"/>
      <c r="R389" s="47"/>
      <c r="S389" s="47"/>
      <c r="T389" s="47"/>
      <c r="U389" s="47"/>
      <c r="V389" s="47"/>
      <c r="W389" s="47" t="s">
        <v>331</v>
      </c>
      <c r="X389" s="47" t="s">
        <v>331</v>
      </c>
      <c r="Y389" s="47">
        <v>1</v>
      </c>
      <c r="Z389" s="47" t="s">
        <v>323</v>
      </c>
      <c r="AA389" s="47"/>
    </row>
    <row r="390" spans="3:27" x14ac:dyDescent="0.35">
      <c r="C390" s="45" t="s">
        <v>476</v>
      </c>
      <c r="D390" s="45">
        <v>1</v>
      </c>
      <c r="E390" s="46">
        <v>386</v>
      </c>
      <c r="F390" s="47">
        <v>1.5</v>
      </c>
      <c r="G390" s="47">
        <v>30.66</v>
      </c>
      <c r="H390" s="47">
        <v>24.32</v>
      </c>
      <c r="I390" s="47">
        <v>2.2999999999999998</v>
      </c>
      <c r="J390" s="47">
        <v>13.13</v>
      </c>
      <c r="K390" s="47">
        <v>4.3</v>
      </c>
      <c r="L390" s="47">
        <v>12.5</v>
      </c>
      <c r="M390" s="47">
        <v>10.029999999999999</v>
      </c>
      <c r="N390" s="47">
        <v>11.11</v>
      </c>
      <c r="O390" s="47">
        <v>3.2</v>
      </c>
      <c r="P390" s="47" t="s">
        <v>560</v>
      </c>
      <c r="Q390" s="47"/>
      <c r="R390" s="47"/>
      <c r="S390" s="47"/>
      <c r="T390" s="47"/>
      <c r="U390" s="47"/>
      <c r="V390" s="47"/>
      <c r="W390" s="47" t="s">
        <v>322</v>
      </c>
      <c r="X390" s="47">
        <v>4</v>
      </c>
      <c r="Y390" s="47">
        <v>1</v>
      </c>
      <c r="Z390" s="47" t="s">
        <v>324</v>
      </c>
      <c r="AA390" s="47"/>
    </row>
    <row r="391" spans="3:27" x14ac:dyDescent="0.35">
      <c r="C391" s="45" t="s">
        <v>476</v>
      </c>
      <c r="D391" s="45">
        <v>1</v>
      </c>
      <c r="E391" s="46">
        <v>387</v>
      </c>
      <c r="F391" s="47" t="s">
        <v>355</v>
      </c>
      <c r="G391" s="47">
        <v>22.16</v>
      </c>
      <c r="H391" s="47">
        <v>18.670000000000002</v>
      </c>
      <c r="I391" s="47">
        <v>2.2999999999999998</v>
      </c>
      <c r="J391" s="47">
        <v>13.13</v>
      </c>
      <c r="K391" s="47">
        <v>4.5</v>
      </c>
      <c r="L391" s="47">
        <v>12.5</v>
      </c>
      <c r="M391" s="47">
        <v>10.01</v>
      </c>
      <c r="N391" s="47">
        <v>11.11</v>
      </c>
      <c r="O391" s="47">
        <v>3.1</v>
      </c>
      <c r="P391" s="47" t="s">
        <v>567</v>
      </c>
      <c r="Q391" s="47"/>
      <c r="R391" s="47"/>
      <c r="S391" s="47"/>
      <c r="T391" s="47"/>
      <c r="U391" s="47"/>
      <c r="V391" s="47"/>
      <c r="W391" s="47" t="s">
        <v>338</v>
      </c>
      <c r="X391" s="47">
        <v>1</v>
      </c>
      <c r="Y391" s="47">
        <v>2</v>
      </c>
      <c r="Z391" s="47" t="s">
        <v>324</v>
      </c>
      <c r="AA391" s="47"/>
    </row>
    <row r="392" spans="3:27" x14ac:dyDescent="0.35">
      <c r="C392" s="45" t="s">
        <v>476</v>
      </c>
      <c r="D392" s="45">
        <v>1</v>
      </c>
      <c r="E392" s="46">
        <v>388</v>
      </c>
      <c r="F392" s="47" t="s">
        <v>360</v>
      </c>
      <c r="G392" s="47">
        <v>41.05</v>
      </c>
      <c r="H392" s="47">
        <v>24.98</v>
      </c>
      <c r="I392" s="47">
        <v>2.2999999999999998</v>
      </c>
      <c r="J392" s="47">
        <v>13.13</v>
      </c>
      <c r="K392" s="48">
        <v>4.0999999999999996</v>
      </c>
      <c r="L392" s="47">
        <v>12.5</v>
      </c>
      <c r="M392" s="47">
        <v>10.11</v>
      </c>
      <c r="N392" s="47">
        <v>11.11</v>
      </c>
      <c r="O392" s="47">
        <v>3.1</v>
      </c>
      <c r="P392" s="47" t="s">
        <v>559</v>
      </c>
      <c r="Q392" s="47"/>
      <c r="R392" s="47"/>
      <c r="S392" s="47"/>
      <c r="T392" s="47"/>
      <c r="U392" s="47"/>
      <c r="V392" s="47"/>
      <c r="W392" s="47" t="s">
        <v>356</v>
      </c>
      <c r="X392" s="47">
        <v>3</v>
      </c>
      <c r="Y392" s="47">
        <v>2</v>
      </c>
      <c r="Z392" s="47" t="s">
        <v>324</v>
      </c>
      <c r="AA392" s="47"/>
    </row>
    <row r="393" spans="3:27" x14ac:dyDescent="0.35">
      <c r="C393" s="45" t="s">
        <v>477</v>
      </c>
      <c r="D393" s="45">
        <v>1</v>
      </c>
      <c r="E393" s="46">
        <v>393</v>
      </c>
      <c r="F393" s="47" t="s">
        <v>355</v>
      </c>
      <c r="G393" s="47">
        <v>27.35</v>
      </c>
      <c r="H393" s="47">
        <v>23.03</v>
      </c>
      <c r="I393" s="47">
        <v>2.2999999999999998</v>
      </c>
      <c r="J393" s="47">
        <v>13.13</v>
      </c>
      <c r="K393" s="47">
        <v>4.5</v>
      </c>
      <c r="L393" s="47">
        <v>12.5</v>
      </c>
      <c r="M393" s="47">
        <v>10.01</v>
      </c>
      <c r="N393" s="47">
        <v>11.17</v>
      </c>
      <c r="O393" s="47">
        <v>3.1</v>
      </c>
      <c r="P393" s="47" t="s">
        <v>559</v>
      </c>
      <c r="Q393" s="47"/>
      <c r="R393" s="47"/>
      <c r="S393" s="47"/>
      <c r="T393" s="47"/>
      <c r="U393" s="47"/>
      <c r="V393" s="47"/>
      <c r="W393" s="47" t="s">
        <v>338</v>
      </c>
      <c r="X393" s="47">
        <v>1</v>
      </c>
      <c r="Y393" s="47">
        <v>2</v>
      </c>
      <c r="Z393" s="47" t="s">
        <v>323</v>
      </c>
      <c r="AA393" s="47"/>
    </row>
    <row r="394" spans="3:27" x14ac:dyDescent="0.35">
      <c r="C394" s="45" t="s">
        <v>477</v>
      </c>
      <c r="D394" s="45">
        <v>1</v>
      </c>
      <c r="E394" s="46">
        <v>394</v>
      </c>
      <c r="F394" s="47" t="s">
        <v>337</v>
      </c>
      <c r="G394" s="47">
        <v>23.08</v>
      </c>
      <c r="H394" s="47">
        <v>22.63</v>
      </c>
      <c r="I394" s="47">
        <v>2.2999999999999998</v>
      </c>
      <c r="J394" s="47">
        <v>13.13</v>
      </c>
      <c r="K394" s="47">
        <v>4.5</v>
      </c>
      <c r="L394" s="47">
        <v>12.5</v>
      </c>
      <c r="M394" s="47">
        <v>10.01</v>
      </c>
      <c r="N394" s="47">
        <v>11.17</v>
      </c>
      <c r="O394" s="47">
        <v>3.1</v>
      </c>
      <c r="P394" s="47" t="s">
        <v>567</v>
      </c>
      <c r="Q394" s="47"/>
      <c r="R394" s="47"/>
      <c r="S394" s="47"/>
      <c r="T394" s="47"/>
      <c r="U394" s="47"/>
      <c r="V394" s="47"/>
      <c r="W394" s="47" t="s">
        <v>338</v>
      </c>
      <c r="X394" s="47">
        <v>1</v>
      </c>
      <c r="Y394" s="47">
        <v>2</v>
      </c>
      <c r="Z394" s="47" t="s">
        <v>324</v>
      </c>
      <c r="AA394" s="47"/>
    </row>
    <row r="395" spans="3:27" x14ac:dyDescent="0.35">
      <c r="C395" s="45" t="s">
        <v>478</v>
      </c>
      <c r="D395" s="45">
        <v>1</v>
      </c>
      <c r="E395" s="46">
        <v>396</v>
      </c>
      <c r="F395" s="47">
        <v>1.1000000000000001</v>
      </c>
      <c r="G395" s="47">
        <v>13.78</v>
      </c>
      <c r="H395" s="47">
        <v>13.47</v>
      </c>
      <c r="I395" s="47">
        <v>2.1</v>
      </c>
      <c r="J395" s="47">
        <v>13.13</v>
      </c>
      <c r="K395" s="47">
        <v>4.5</v>
      </c>
      <c r="L395" s="47">
        <v>12.5</v>
      </c>
      <c r="M395" s="47">
        <v>10.02</v>
      </c>
      <c r="N395" s="47">
        <v>11.17</v>
      </c>
      <c r="O395" s="47">
        <v>3.1</v>
      </c>
      <c r="P395" s="47" t="s">
        <v>561</v>
      </c>
      <c r="Q395" s="47"/>
      <c r="R395" s="47"/>
      <c r="S395" s="47"/>
      <c r="T395" s="47"/>
      <c r="U395" s="47"/>
      <c r="V395" s="47"/>
      <c r="W395" s="47" t="s">
        <v>345</v>
      </c>
      <c r="X395" s="47">
        <v>5</v>
      </c>
      <c r="Y395" s="47">
        <v>2</v>
      </c>
      <c r="Z395" s="47" t="s">
        <v>324</v>
      </c>
      <c r="AA395" s="47"/>
    </row>
    <row r="396" spans="3:27" x14ac:dyDescent="0.35">
      <c r="C396" s="45" t="s">
        <v>479</v>
      </c>
      <c r="D396" s="45">
        <v>1</v>
      </c>
      <c r="E396" s="46">
        <v>397</v>
      </c>
      <c r="F396" s="47">
        <v>1.5</v>
      </c>
      <c r="G396" s="47">
        <v>12.69</v>
      </c>
      <c r="H396" s="47">
        <v>11.39</v>
      </c>
      <c r="I396" s="47">
        <v>2.1</v>
      </c>
      <c r="J396" s="47">
        <v>13.13</v>
      </c>
      <c r="K396" s="47">
        <v>4.5</v>
      </c>
      <c r="L396" s="47">
        <v>12.5</v>
      </c>
      <c r="M396" s="47">
        <v>10.01</v>
      </c>
      <c r="N396" s="47">
        <v>11.17</v>
      </c>
      <c r="O396" s="47">
        <v>3.1</v>
      </c>
      <c r="P396" s="47" t="s">
        <v>569</v>
      </c>
      <c r="Q396" s="47"/>
      <c r="R396" s="47"/>
      <c r="S396" s="47"/>
      <c r="T396" s="47"/>
      <c r="U396" s="47"/>
      <c r="V396" s="47"/>
      <c r="W396" s="47" t="s">
        <v>345</v>
      </c>
      <c r="X396" s="47">
        <v>5</v>
      </c>
      <c r="Y396" s="47"/>
      <c r="Z396" s="47" t="s">
        <v>324</v>
      </c>
      <c r="AA396" s="47"/>
    </row>
    <row r="397" spans="3:27" x14ac:dyDescent="0.35">
      <c r="C397" s="45" t="s">
        <v>480</v>
      </c>
      <c r="D397" s="45">
        <v>1</v>
      </c>
      <c r="E397" s="45">
        <v>398</v>
      </c>
      <c r="F397" s="47" t="s">
        <v>408</v>
      </c>
      <c r="G397" s="47">
        <v>22.16</v>
      </c>
      <c r="H397" s="47">
        <v>17.77</v>
      </c>
      <c r="I397" s="47">
        <v>2.2999999999999998</v>
      </c>
      <c r="J397" s="47">
        <v>13.13</v>
      </c>
      <c r="K397" s="47">
        <v>4.5</v>
      </c>
      <c r="L397" s="47">
        <v>12.5</v>
      </c>
      <c r="M397" s="47">
        <v>10.18</v>
      </c>
      <c r="N397" s="47">
        <v>11.11</v>
      </c>
      <c r="O397" s="47">
        <v>3.1</v>
      </c>
      <c r="P397" s="47" t="s">
        <v>569</v>
      </c>
      <c r="Q397" s="47"/>
      <c r="R397" s="47"/>
      <c r="S397" s="47"/>
      <c r="T397" s="47"/>
      <c r="U397" s="47"/>
      <c r="V397" s="47"/>
      <c r="W397" s="47" t="s">
        <v>345</v>
      </c>
      <c r="X397" s="47">
        <v>7</v>
      </c>
      <c r="Y397" s="47">
        <v>1</v>
      </c>
      <c r="Z397" s="47" t="s">
        <v>324</v>
      </c>
      <c r="AA397" s="47"/>
    </row>
    <row r="398" spans="3:27" x14ac:dyDescent="0.35">
      <c r="C398" s="45" t="s">
        <v>480</v>
      </c>
      <c r="D398" s="45">
        <v>2</v>
      </c>
      <c r="E398" s="45">
        <v>399</v>
      </c>
      <c r="F398" s="47" t="s">
        <v>425</v>
      </c>
      <c r="G398" s="47">
        <v>17.559999999999999</v>
      </c>
      <c r="H398" s="47">
        <v>14.49</v>
      </c>
      <c r="I398" s="47">
        <v>2.2999999999999998</v>
      </c>
      <c r="J398" s="47">
        <v>13.13</v>
      </c>
      <c r="K398" s="47">
        <v>4.5</v>
      </c>
      <c r="L398" s="47">
        <v>12.2</v>
      </c>
      <c r="M398" s="47">
        <v>10.11</v>
      </c>
      <c r="N398" s="47">
        <v>11.13</v>
      </c>
      <c r="O398" s="47">
        <v>3.1</v>
      </c>
      <c r="P398" s="47" t="s">
        <v>562</v>
      </c>
      <c r="R398" s="47"/>
      <c r="S398" s="47"/>
      <c r="T398" s="47"/>
      <c r="U398" s="47"/>
      <c r="V398" s="47">
        <v>7</v>
      </c>
      <c r="W398" s="47" t="s">
        <v>376</v>
      </c>
      <c r="X398" s="47">
        <v>12</v>
      </c>
      <c r="Y398" s="47">
        <v>3</v>
      </c>
      <c r="Z398" s="47" t="s">
        <v>323</v>
      </c>
      <c r="AA398" s="47"/>
    </row>
    <row r="399" spans="3:27" x14ac:dyDescent="0.35">
      <c r="C399" s="45" t="s">
        <v>480</v>
      </c>
      <c r="D399" s="45">
        <v>2</v>
      </c>
      <c r="E399" s="45">
        <v>400</v>
      </c>
      <c r="F399" s="47" t="s">
        <v>329</v>
      </c>
      <c r="G399" s="47">
        <v>16.96</v>
      </c>
      <c r="H399" s="47">
        <v>14.59</v>
      </c>
      <c r="I399" s="47">
        <v>2.2999999999999998</v>
      </c>
      <c r="J399" s="47">
        <v>13.13</v>
      </c>
      <c r="K399" s="47">
        <v>4.5</v>
      </c>
      <c r="L399" s="47">
        <v>12.5</v>
      </c>
      <c r="M399" s="47">
        <v>10.11</v>
      </c>
      <c r="N399" s="47">
        <v>11.11</v>
      </c>
      <c r="O399" s="47">
        <v>3.1</v>
      </c>
      <c r="P399" s="47" t="s">
        <v>567</v>
      </c>
      <c r="Q399" s="52"/>
      <c r="R399" s="47"/>
      <c r="S399" s="47"/>
      <c r="T399" s="47"/>
      <c r="U399" s="47"/>
      <c r="V399" s="47">
        <v>7</v>
      </c>
      <c r="W399" s="47" t="s">
        <v>333</v>
      </c>
      <c r="X399" s="47" t="s">
        <v>333</v>
      </c>
      <c r="Y399" s="47">
        <v>3</v>
      </c>
      <c r="Z399" s="47" t="s">
        <v>324</v>
      </c>
      <c r="AA399" s="47"/>
    </row>
    <row r="400" spans="3:27" x14ac:dyDescent="0.35">
      <c r="C400" s="45" t="s">
        <v>481</v>
      </c>
      <c r="D400" s="45">
        <v>1</v>
      </c>
      <c r="E400" s="45">
        <v>401</v>
      </c>
      <c r="F400" s="47" t="s">
        <v>355</v>
      </c>
      <c r="G400" s="47">
        <v>23.88</v>
      </c>
      <c r="H400" s="47">
        <v>19.88</v>
      </c>
      <c r="I400" s="47">
        <v>2.2999999999999998</v>
      </c>
      <c r="J400" s="47">
        <v>13.13</v>
      </c>
      <c r="K400" s="47">
        <v>4.5</v>
      </c>
      <c r="L400" s="47">
        <v>12.5</v>
      </c>
      <c r="M400" s="47">
        <v>10.01</v>
      </c>
      <c r="N400" s="47">
        <v>11.17</v>
      </c>
      <c r="O400" s="47">
        <v>3.1</v>
      </c>
      <c r="P400" s="47" t="s">
        <v>559</v>
      </c>
      <c r="Q400" s="47"/>
      <c r="R400" s="47"/>
      <c r="S400" s="47"/>
      <c r="T400" s="47"/>
      <c r="U400" s="47"/>
      <c r="V400" s="47"/>
      <c r="W400" s="47" t="s">
        <v>338</v>
      </c>
      <c r="X400" s="47">
        <v>1</v>
      </c>
      <c r="Y400" s="47">
        <v>0</v>
      </c>
      <c r="Z400" s="47" t="s">
        <v>324</v>
      </c>
      <c r="AA400" s="47"/>
    </row>
  </sheetData>
  <autoFilter ref="C6:AA400" xr:uid="{DC82320A-5200-4B1C-B6CB-AE81C0F38FD5}"/>
  <mergeCells count="8">
    <mergeCell ref="AD5:AF5"/>
    <mergeCell ref="C4:F4"/>
    <mergeCell ref="C3:E3"/>
    <mergeCell ref="C5:E5"/>
    <mergeCell ref="F5:P5"/>
    <mergeCell ref="Q5:V5"/>
    <mergeCell ref="W5:AA5"/>
    <mergeCell ref="C2:A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A8E-C40C-486A-ABF7-18BDD7578285}">
  <dimension ref="B2:AC100"/>
  <sheetViews>
    <sheetView zoomScaleNormal="100" workbookViewId="0">
      <selection activeCell="B3" sqref="B3:D3"/>
    </sheetView>
  </sheetViews>
  <sheetFormatPr defaultRowHeight="15.5" x14ac:dyDescent="0.35"/>
  <cols>
    <col min="1" max="1" width="8.7265625" style="13"/>
    <col min="2" max="2" width="18.08984375" style="13" customWidth="1"/>
    <col min="3" max="3" width="12.7265625" style="13" customWidth="1"/>
    <col min="4" max="4" width="11.54296875" style="13" customWidth="1"/>
    <col min="5" max="5" width="9.81640625" style="13" customWidth="1"/>
    <col min="6" max="29" width="10.26953125" style="13" customWidth="1"/>
    <col min="30" max="16384" width="8.7265625" style="13"/>
  </cols>
  <sheetData>
    <row r="2" spans="2:29" x14ac:dyDescent="0.35">
      <c r="B2" s="116" t="s">
        <v>589</v>
      </c>
      <c r="C2" s="116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</row>
    <row r="3" spans="2:29" x14ac:dyDescent="0.35">
      <c r="B3" s="117" t="s">
        <v>546</v>
      </c>
      <c r="C3" s="116"/>
      <c r="D3" s="116"/>
      <c r="E3" s="121"/>
      <c r="F3" s="121"/>
      <c r="G3" s="121"/>
      <c r="H3" s="121"/>
      <c r="I3" s="121"/>
      <c r="J3" s="121"/>
      <c r="K3" s="121"/>
      <c r="L3" s="121"/>
      <c r="M3" s="121"/>
      <c r="N3" s="121"/>
    </row>
    <row r="5" spans="2:29" s="119" customFormat="1" ht="19" customHeight="1" x14ac:dyDescent="0.3">
      <c r="B5" s="118" t="s">
        <v>4</v>
      </c>
      <c r="C5" s="118" t="s">
        <v>5</v>
      </c>
      <c r="D5" s="118" t="s">
        <v>591</v>
      </c>
      <c r="E5" s="118" t="s">
        <v>423</v>
      </c>
      <c r="F5" s="118" t="s">
        <v>572</v>
      </c>
      <c r="G5" s="118" t="s">
        <v>573</v>
      </c>
      <c r="H5" s="118" t="s">
        <v>574</v>
      </c>
      <c r="I5" s="118" t="s">
        <v>575</v>
      </c>
      <c r="J5" s="118" t="s">
        <v>576</v>
      </c>
      <c r="K5" s="118" t="s">
        <v>577</v>
      </c>
      <c r="L5" s="118" t="s">
        <v>578</v>
      </c>
      <c r="M5" s="118" t="s">
        <v>579</v>
      </c>
      <c r="N5" s="118" t="s">
        <v>580</v>
      </c>
      <c r="O5" s="118" t="s">
        <v>581</v>
      </c>
      <c r="P5" s="118" t="s">
        <v>582</v>
      </c>
      <c r="Q5" s="118" t="s">
        <v>583</v>
      </c>
      <c r="R5" s="118" t="s">
        <v>584</v>
      </c>
      <c r="S5" s="118" t="s">
        <v>585</v>
      </c>
      <c r="T5" s="118" t="s">
        <v>586</v>
      </c>
      <c r="U5" s="118" t="s">
        <v>587</v>
      </c>
      <c r="V5" s="118" t="s">
        <v>588</v>
      </c>
      <c r="W5" s="118" t="s">
        <v>333</v>
      </c>
      <c r="X5" s="118" t="s">
        <v>331</v>
      </c>
      <c r="Y5" s="118"/>
      <c r="Z5" s="118" t="s">
        <v>338</v>
      </c>
      <c r="AA5" s="118" t="s">
        <v>370</v>
      </c>
      <c r="AB5" s="118" t="s">
        <v>356</v>
      </c>
      <c r="AC5" s="118" t="s">
        <v>322</v>
      </c>
    </row>
    <row r="6" spans="2:29" s="121" customFormat="1" x14ac:dyDescent="0.35">
      <c r="B6" s="120" t="s">
        <v>21</v>
      </c>
      <c r="C6" s="120">
        <v>22642</v>
      </c>
      <c r="D6" s="120">
        <v>2</v>
      </c>
      <c r="E6" s="120">
        <v>0</v>
      </c>
      <c r="F6" s="120">
        <v>0</v>
      </c>
      <c r="G6" s="120">
        <v>0</v>
      </c>
      <c r="H6" s="120">
        <v>0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1</v>
      </c>
      <c r="Q6" s="120">
        <v>0</v>
      </c>
      <c r="R6" s="120">
        <v>0</v>
      </c>
      <c r="S6" s="120">
        <v>0</v>
      </c>
      <c r="T6" s="120">
        <v>1</v>
      </c>
      <c r="U6" s="120">
        <v>0</v>
      </c>
      <c r="V6" s="120">
        <v>0</v>
      </c>
      <c r="W6" s="120">
        <v>0</v>
      </c>
      <c r="X6" s="120">
        <v>0</v>
      </c>
      <c r="Y6" s="120"/>
      <c r="Z6" s="120">
        <v>0</v>
      </c>
      <c r="AA6" s="120">
        <v>0</v>
      </c>
      <c r="AB6" s="120">
        <v>0</v>
      </c>
      <c r="AC6" s="120">
        <v>2</v>
      </c>
    </row>
    <row r="7" spans="2:29" s="121" customFormat="1" x14ac:dyDescent="0.35">
      <c r="B7" s="120" t="s">
        <v>24</v>
      </c>
      <c r="C7" s="120">
        <v>22642</v>
      </c>
      <c r="D7" s="120">
        <v>2</v>
      </c>
      <c r="E7" s="120">
        <v>0</v>
      </c>
      <c r="F7" s="120">
        <v>0</v>
      </c>
      <c r="G7" s="120">
        <v>0</v>
      </c>
      <c r="H7" s="120">
        <v>0</v>
      </c>
      <c r="I7" s="120">
        <v>0</v>
      </c>
      <c r="J7" s="120">
        <v>0</v>
      </c>
      <c r="K7" s="120">
        <v>0</v>
      </c>
      <c r="L7" s="120">
        <v>0</v>
      </c>
      <c r="M7" s="120">
        <v>0</v>
      </c>
      <c r="N7" s="120">
        <v>0</v>
      </c>
      <c r="O7" s="120">
        <v>0</v>
      </c>
      <c r="P7" s="120">
        <v>0</v>
      </c>
      <c r="Q7" s="120">
        <v>0</v>
      </c>
      <c r="R7" s="120">
        <v>0</v>
      </c>
      <c r="S7" s="120">
        <v>2</v>
      </c>
      <c r="T7" s="120">
        <v>0</v>
      </c>
      <c r="U7" s="120">
        <v>0</v>
      </c>
      <c r="V7" s="120">
        <v>0</v>
      </c>
      <c r="W7" s="120">
        <v>0</v>
      </c>
      <c r="X7" s="120">
        <v>0</v>
      </c>
      <c r="Y7" s="120"/>
      <c r="Z7" s="120">
        <v>0</v>
      </c>
      <c r="AA7" s="120">
        <v>0</v>
      </c>
      <c r="AB7" s="120">
        <v>0</v>
      </c>
      <c r="AC7" s="120">
        <v>2</v>
      </c>
    </row>
    <row r="8" spans="2:29" s="121" customFormat="1" x14ac:dyDescent="0.35">
      <c r="B8" s="120" t="s">
        <v>27</v>
      </c>
      <c r="C8" s="120">
        <v>22642</v>
      </c>
      <c r="D8" s="120">
        <v>16</v>
      </c>
      <c r="E8" s="120">
        <v>0</v>
      </c>
      <c r="F8" s="120">
        <v>0</v>
      </c>
      <c r="G8" s="120">
        <v>0</v>
      </c>
      <c r="H8" s="120">
        <v>0</v>
      </c>
      <c r="I8" s="120">
        <v>0</v>
      </c>
      <c r="J8" s="120">
        <v>0</v>
      </c>
      <c r="K8" s="120">
        <v>0</v>
      </c>
      <c r="L8" s="120">
        <v>0</v>
      </c>
      <c r="M8" s="120">
        <v>0</v>
      </c>
      <c r="N8" s="120">
        <v>0</v>
      </c>
      <c r="O8" s="120">
        <v>0</v>
      </c>
      <c r="P8" s="120">
        <v>4</v>
      </c>
      <c r="Q8" s="120">
        <v>0</v>
      </c>
      <c r="R8" s="120">
        <v>1</v>
      </c>
      <c r="S8" s="120">
        <v>8</v>
      </c>
      <c r="T8" s="120">
        <v>0</v>
      </c>
      <c r="U8" s="120">
        <v>0</v>
      </c>
      <c r="V8" s="120">
        <v>0</v>
      </c>
      <c r="W8" s="120">
        <v>1</v>
      </c>
      <c r="X8" s="120">
        <v>2</v>
      </c>
      <c r="Y8" s="120"/>
      <c r="Z8" s="120">
        <v>0</v>
      </c>
      <c r="AA8" s="120">
        <v>0</v>
      </c>
      <c r="AB8" s="120">
        <v>0</v>
      </c>
      <c r="AC8" s="120">
        <v>13</v>
      </c>
    </row>
    <row r="9" spans="2:29" s="121" customFormat="1" x14ac:dyDescent="0.35">
      <c r="B9" s="120" t="s">
        <v>30</v>
      </c>
      <c r="C9" s="120">
        <v>22642</v>
      </c>
      <c r="D9" s="120">
        <v>0</v>
      </c>
      <c r="E9" s="120">
        <v>0</v>
      </c>
      <c r="F9" s="120">
        <v>0</v>
      </c>
      <c r="G9" s="120">
        <v>0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0</v>
      </c>
      <c r="O9" s="120">
        <v>0</v>
      </c>
      <c r="P9" s="120">
        <v>0</v>
      </c>
      <c r="Q9" s="120">
        <v>0</v>
      </c>
      <c r="R9" s="120">
        <v>0</v>
      </c>
      <c r="S9" s="120">
        <v>0</v>
      </c>
      <c r="T9" s="120">
        <v>0</v>
      </c>
      <c r="U9" s="120">
        <v>0</v>
      </c>
      <c r="V9" s="120">
        <v>0</v>
      </c>
      <c r="W9" s="120">
        <v>0</v>
      </c>
      <c r="X9" s="120">
        <v>0</v>
      </c>
      <c r="Y9" s="120"/>
      <c r="Z9" s="120">
        <v>0</v>
      </c>
      <c r="AA9" s="120">
        <v>0</v>
      </c>
      <c r="AB9" s="120">
        <v>0</v>
      </c>
      <c r="AC9" s="120">
        <v>0</v>
      </c>
    </row>
    <row r="10" spans="2:29" s="121" customFormat="1" x14ac:dyDescent="0.35">
      <c r="B10" s="120" t="s">
        <v>33</v>
      </c>
      <c r="C10" s="120">
        <v>22642</v>
      </c>
      <c r="D10" s="120">
        <v>1</v>
      </c>
      <c r="E10" s="120">
        <v>0</v>
      </c>
      <c r="F10" s="120">
        <v>0</v>
      </c>
      <c r="G10" s="120">
        <v>0</v>
      </c>
      <c r="H10" s="120">
        <v>0</v>
      </c>
      <c r="I10" s="120">
        <v>1</v>
      </c>
      <c r="J10" s="120">
        <v>0</v>
      </c>
      <c r="K10" s="120">
        <v>0</v>
      </c>
      <c r="L10" s="120">
        <v>0</v>
      </c>
      <c r="M10" s="120">
        <v>0</v>
      </c>
      <c r="N10" s="120">
        <v>0</v>
      </c>
      <c r="O10" s="120">
        <v>0</v>
      </c>
      <c r="P10" s="120">
        <v>0</v>
      </c>
      <c r="Q10" s="120">
        <v>0</v>
      </c>
      <c r="R10" s="120">
        <v>0</v>
      </c>
      <c r="S10" s="120">
        <v>0</v>
      </c>
      <c r="T10" s="120">
        <v>0</v>
      </c>
      <c r="U10" s="120">
        <v>0</v>
      </c>
      <c r="V10" s="120">
        <v>0</v>
      </c>
      <c r="W10" s="120">
        <v>0</v>
      </c>
      <c r="X10" s="120">
        <v>0</v>
      </c>
      <c r="Y10" s="120"/>
      <c r="Z10" s="120">
        <v>0</v>
      </c>
      <c r="AA10" s="120">
        <v>0</v>
      </c>
      <c r="AB10" s="120">
        <v>0</v>
      </c>
      <c r="AC10" s="120">
        <v>1</v>
      </c>
    </row>
    <row r="11" spans="2:29" s="121" customFormat="1" x14ac:dyDescent="0.35">
      <c r="B11" s="120" t="s">
        <v>36</v>
      </c>
      <c r="C11" s="120">
        <v>22642</v>
      </c>
      <c r="D11" s="120">
        <v>0</v>
      </c>
      <c r="E11" s="120">
        <v>0</v>
      </c>
      <c r="F11" s="120">
        <v>0</v>
      </c>
      <c r="G11" s="120">
        <v>0</v>
      </c>
      <c r="H11" s="120">
        <v>0</v>
      </c>
      <c r="I11" s="120">
        <v>0</v>
      </c>
      <c r="J11" s="120">
        <v>0</v>
      </c>
      <c r="K11" s="120">
        <v>0</v>
      </c>
      <c r="L11" s="120">
        <v>0</v>
      </c>
      <c r="M11" s="120">
        <v>0</v>
      </c>
      <c r="N11" s="120">
        <v>0</v>
      </c>
      <c r="O11" s="120">
        <v>0</v>
      </c>
      <c r="P11" s="120">
        <v>0</v>
      </c>
      <c r="Q11" s="120">
        <v>0</v>
      </c>
      <c r="R11" s="120">
        <v>0</v>
      </c>
      <c r="S11" s="120">
        <v>0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/>
      <c r="Z11" s="120">
        <v>0</v>
      </c>
      <c r="AA11" s="120">
        <v>0</v>
      </c>
      <c r="AB11" s="120">
        <v>0</v>
      </c>
      <c r="AC11" s="120">
        <v>0</v>
      </c>
    </row>
    <row r="12" spans="2:29" s="121" customFormat="1" x14ac:dyDescent="0.35">
      <c r="B12" s="120" t="s">
        <v>39</v>
      </c>
      <c r="C12" s="120">
        <v>22642</v>
      </c>
      <c r="D12" s="120">
        <v>18</v>
      </c>
      <c r="E12" s="120">
        <v>0</v>
      </c>
      <c r="F12" s="120">
        <v>2</v>
      </c>
      <c r="G12" s="120">
        <v>0</v>
      </c>
      <c r="H12" s="120">
        <v>13</v>
      </c>
      <c r="I12" s="120">
        <v>0</v>
      </c>
      <c r="J12" s="120">
        <v>0</v>
      </c>
      <c r="K12" s="120">
        <v>0</v>
      </c>
      <c r="L12" s="120">
        <v>0</v>
      </c>
      <c r="M12" s="120">
        <v>0</v>
      </c>
      <c r="N12" s="120">
        <v>0</v>
      </c>
      <c r="O12" s="120">
        <v>0</v>
      </c>
      <c r="P12" s="120">
        <v>0</v>
      </c>
      <c r="Q12" s="120">
        <v>0</v>
      </c>
      <c r="R12" s="120">
        <v>0</v>
      </c>
      <c r="S12" s="120">
        <v>2</v>
      </c>
      <c r="T12" s="120">
        <v>0</v>
      </c>
      <c r="U12" s="120">
        <v>0</v>
      </c>
      <c r="V12" s="120">
        <v>0</v>
      </c>
      <c r="W12" s="120">
        <v>1</v>
      </c>
      <c r="X12" s="120">
        <v>0</v>
      </c>
      <c r="Y12" s="120"/>
      <c r="Z12" s="120">
        <v>2</v>
      </c>
      <c r="AA12" s="120">
        <v>0</v>
      </c>
      <c r="AB12" s="120">
        <v>13</v>
      </c>
      <c r="AC12" s="120">
        <v>2</v>
      </c>
    </row>
    <row r="13" spans="2:29" s="121" customFormat="1" x14ac:dyDescent="0.35">
      <c r="B13" s="120" t="s">
        <v>42</v>
      </c>
      <c r="C13" s="120">
        <v>22642</v>
      </c>
      <c r="D13" s="120">
        <v>0</v>
      </c>
      <c r="E13" s="120">
        <v>0</v>
      </c>
      <c r="F13" s="120">
        <v>0</v>
      </c>
      <c r="G13" s="120">
        <v>0</v>
      </c>
      <c r="H13" s="120">
        <v>0</v>
      </c>
      <c r="I13" s="120">
        <v>0</v>
      </c>
      <c r="J13" s="120">
        <v>0</v>
      </c>
      <c r="K13" s="120">
        <v>0</v>
      </c>
      <c r="L13" s="120">
        <v>0</v>
      </c>
      <c r="M13" s="120">
        <v>0</v>
      </c>
      <c r="N13" s="120">
        <v>0</v>
      </c>
      <c r="O13" s="120">
        <v>0</v>
      </c>
      <c r="P13" s="120">
        <v>0</v>
      </c>
      <c r="Q13" s="120">
        <v>0</v>
      </c>
      <c r="R13" s="120">
        <v>0</v>
      </c>
      <c r="S13" s="120">
        <v>0</v>
      </c>
      <c r="T13" s="120">
        <v>0</v>
      </c>
      <c r="U13" s="120">
        <v>0</v>
      </c>
      <c r="V13" s="120">
        <v>0</v>
      </c>
      <c r="W13" s="120">
        <v>0</v>
      </c>
      <c r="X13" s="120">
        <v>0</v>
      </c>
      <c r="Y13" s="120"/>
      <c r="Z13" s="120">
        <v>0</v>
      </c>
      <c r="AA13" s="120">
        <v>0</v>
      </c>
      <c r="AB13" s="120">
        <v>0</v>
      </c>
      <c r="AC13" s="120">
        <v>0</v>
      </c>
    </row>
    <row r="14" spans="2:29" s="121" customFormat="1" x14ac:dyDescent="0.35">
      <c r="B14" s="120" t="s">
        <v>45</v>
      </c>
      <c r="C14" s="120">
        <v>22642</v>
      </c>
      <c r="D14" s="120">
        <v>4</v>
      </c>
      <c r="E14" s="120">
        <v>0</v>
      </c>
      <c r="F14" s="120">
        <v>1</v>
      </c>
      <c r="G14" s="120">
        <v>0</v>
      </c>
      <c r="H14" s="120">
        <v>0</v>
      </c>
      <c r="I14" s="120">
        <v>0</v>
      </c>
      <c r="J14" s="120">
        <v>0</v>
      </c>
      <c r="K14" s="120">
        <v>0</v>
      </c>
      <c r="L14" s="120">
        <v>0</v>
      </c>
      <c r="M14" s="120">
        <v>0</v>
      </c>
      <c r="N14" s="120">
        <v>0</v>
      </c>
      <c r="O14" s="120">
        <v>0</v>
      </c>
      <c r="P14" s="120">
        <v>1</v>
      </c>
      <c r="Q14" s="120">
        <v>0</v>
      </c>
      <c r="R14" s="120">
        <v>0</v>
      </c>
      <c r="S14" s="120">
        <v>1</v>
      </c>
      <c r="T14" s="120">
        <v>0</v>
      </c>
      <c r="U14" s="120">
        <v>0</v>
      </c>
      <c r="V14" s="120">
        <v>0</v>
      </c>
      <c r="W14" s="120">
        <v>1</v>
      </c>
      <c r="X14" s="120">
        <v>0</v>
      </c>
      <c r="Y14" s="120"/>
      <c r="Z14" s="120">
        <v>1</v>
      </c>
      <c r="AA14" s="120">
        <v>0</v>
      </c>
      <c r="AB14" s="120">
        <v>0</v>
      </c>
      <c r="AC14" s="120">
        <v>2</v>
      </c>
    </row>
    <row r="15" spans="2:29" s="121" customFormat="1" x14ac:dyDescent="0.35">
      <c r="B15" s="120" t="s">
        <v>48</v>
      </c>
      <c r="C15" s="120">
        <v>22642</v>
      </c>
      <c r="D15" s="120">
        <v>1</v>
      </c>
      <c r="E15" s="120">
        <v>0</v>
      </c>
      <c r="F15" s="120">
        <v>0</v>
      </c>
      <c r="G15" s="120">
        <v>0</v>
      </c>
      <c r="H15" s="120">
        <v>0</v>
      </c>
      <c r="I15" s="120">
        <v>0</v>
      </c>
      <c r="J15" s="120">
        <v>0</v>
      </c>
      <c r="K15" s="120">
        <v>0</v>
      </c>
      <c r="L15" s="120">
        <v>0</v>
      </c>
      <c r="M15" s="120">
        <v>0</v>
      </c>
      <c r="N15" s="120">
        <v>0</v>
      </c>
      <c r="O15" s="120">
        <v>0</v>
      </c>
      <c r="P15" s="120">
        <v>1</v>
      </c>
      <c r="Q15" s="120">
        <v>0</v>
      </c>
      <c r="R15" s="120">
        <v>0</v>
      </c>
      <c r="S15" s="120">
        <v>0</v>
      </c>
      <c r="T15" s="120">
        <v>0</v>
      </c>
      <c r="U15" s="120">
        <v>0</v>
      </c>
      <c r="V15" s="120">
        <v>0</v>
      </c>
      <c r="W15" s="120">
        <v>0</v>
      </c>
      <c r="X15" s="120">
        <v>0</v>
      </c>
      <c r="Y15" s="120"/>
      <c r="Z15" s="120">
        <v>0</v>
      </c>
      <c r="AA15" s="120">
        <v>0</v>
      </c>
      <c r="AB15" s="120">
        <v>0</v>
      </c>
      <c r="AC15" s="120">
        <v>1</v>
      </c>
    </row>
    <row r="16" spans="2:29" s="121" customFormat="1" x14ac:dyDescent="0.35">
      <c r="B16" s="120" t="s">
        <v>51</v>
      </c>
      <c r="C16" s="120">
        <v>22642</v>
      </c>
      <c r="D16" s="120">
        <v>17</v>
      </c>
      <c r="E16" s="120">
        <v>0</v>
      </c>
      <c r="F16" s="120">
        <v>0</v>
      </c>
      <c r="G16" s="120">
        <v>0</v>
      </c>
      <c r="H16" s="120">
        <v>0</v>
      </c>
      <c r="I16" s="120">
        <v>2</v>
      </c>
      <c r="J16" s="120">
        <v>0</v>
      </c>
      <c r="K16" s="120">
        <v>0</v>
      </c>
      <c r="L16" s="120">
        <v>0</v>
      </c>
      <c r="M16" s="120">
        <v>0</v>
      </c>
      <c r="N16" s="120">
        <v>0</v>
      </c>
      <c r="O16" s="120">
        <v>0</v>
      </c>
      <c r="P16" s="120">
        <v>3</v>
      </c>
      <c r="Q16" s="120">
        <v>0</v>
      </c>
      <c r="R16" s="120">
        <v>2</v>
      </c>
      <c r="S16" s="120">
        <v>5</v>
      </c>
      <c r="T16" s="120">
        <v>3</v>
      </c>
      <c r="U16" s="120">
        <v>1</v>
      </c>
      <c r="V16" s="120">
        <v>0</v>
      </c>
      <c r="W16" s="120">
        <v>0</v>
      </c>
      <c r="X16" s="120">
        <v>1</v>
      </c>
      <c r="Y16" s="120"/>
      <c r="Z16" s="120">
        <v>0</v>
      </c>
      <c r="AA16" s="120">
        <v>0</v>
      </c>
      <c r="AB16" s="120">
        <v>0</v>
      </c>
      <c r="AC16" s="120">
        <v>16</v>
      </c>
    </row>
    <row r="17" spans="2:29" s="121" customFormat="1" x14ac:dyDescent="0.35">
      <c r="B17" s="120" t="s">
        <v>54</v>
      </c>
      <c r="C17" s="120">
        <v>22642</v>
      </c>
      <c r="D17" s="120">
        <v>4</v>
      </c>
      <c r="E17" s="120">
        <v>0</v>
      </c>
      <c r="F17" s="120">
        <v>0</v>
      </c>
      <c r="G17" s="120">
        <v>0</v>
      </c>
      <c r="H17" s="120">
        <v>0</v>
      </c>
      <c r="I17" s="120">
        <v>0</v>
      </c>
      <c r="J17" s="120">
        <v>0</v>
      </c>
      <c r="K17" s="120">
        <v>0</v>
      </c>
      <c r="L17" s="120">
        <v>0</v>
      </c>
      <c r="M17" s="120">
        <v>0</v>
      </c>
      <c r="N17" s="120">
        <v>0</v>
      </c>
      <c r="O17" s="120">
        <v>0</v>
      </c>
      <c r="P17" s="120">
        <v>1</v>
      </c>
      <c r="Q17" s="120">
        <v>0</v>
      </c>
      <c r="R17" s="120">
        <v>0</v>
      </c>
      <c r="S17" s="120">
        <v>1</v>
      </c>
      <c r="T17" s="120">
        <v>0</v>
      </c>
      <c r="U17" s="120">
        <v>0</v>
      </c>
      <c r="V17" s="120">
        <v>0</v>
      </c>
      <c r="W17" s="120">
        <v>0</v>
      </c>
      <c r="X17" s="120">
        <v>2</v>
      </c>
      <c r="Y17" s="120"/>
      <c r="Z17" s="120">
        <v>0</v>
      </c>
      <c r="AA17" s="120">
        <v>0</v>
      </c>
      <c r="AB17" s="120">
        <v>0</v>
      </c>
      <c r="AC17" s="120">
        <v>2</v>
      </c>
    </row>
    <row r="18" spans="2:29" s="121" customFormat="1" x14ac:dyDescent="0.35">
      <c r="B18" s="120" t="s">
        <v>57</v>
      </c>
      <c r="C18" s="120">
        <v>22642</v>
      </c>
      <c r="D18" s="120">
        <v>2</v>
      </c>
      <c r="E18" s="120">
        <v>0</v>
      </c>
      <c r="F18" s="120">
        <v>1</v>
      </c>
      <c r="G18" s="120">
        <v>0</v>
      </c>
      <c r="H18" s="120">
        <v>0</v>
      </c>
      <c r="I18" s="120">
        <v>0</v>
      </c>
      <c r="J18" s="120">
        <v>0</v>
      </c>
      <c r="K18" s="120">
        <v>0</v>
      </c>
      <c r="L18" s="120">
        <v>0</v>
      </c>
      <c r="M18" s="120">
        <v>0</v>
      </c>
      <c r="N18" s="120">
        <v>0</v>
      </c>
      <c r="O18" s="120">
        <v>0</v>
      </c>
      <c r="P18" s="120">
        <v>0</v>
      </c>
      <c r="Q18" s="120">
        <v>0</v>
      </c>
      <c r="R18" s="120">
        <v>1</v>
      </c>
      <c r="S18" s="120">
        <v>0</v>
      </c>
      <c r="T18" s="120">
        <v>0</v>
      </c>
      <c r="U18" s="120">
        <v>0</v>
      </c>
      <c r="V18" s="120">
        <v>0</v>
      </c>
      <c r="W18" s="120">
        <v>0</v>
      </c>
      <c r="X18" s="120">
        <v>0</v>
      </c>
      <c r="Y18" s="120"/>
      <c r="Z18" s="120">
        <v>1</v>
      </c>
      <c r="AA18" s="120">
        <v>0</v>
      </c>
      <c r="AB18" s="120">
        <v>0</v>
      </c>
      <c r="AC18" s="120">
        <v>1</v>
      </c>
    </row>
    <row r="19" spans="2:29" s="121" customFormat="1" x14ac:dyDescent="0.35">
      <c r="B19" s="120" t="s">
        <v>60</v>
      </c>
      <c r="C19" s="120">
        <v>22642</v>
      </c>
      <c r="D19" s="120">
        <v>10</v>
      </c>
      <c r="E19" s="120">
        <v>0</v>
      </c>
      <c r="F19" s="120">
        <v>0</v>
      </c>
      <c r="G19" s="120">
        <v>0</v>
      </c>
      <c r="H19" s="120">
        <v>0</v>
      </c>
      <c r="I19" s="120">
        <v>0</v>
      </c>
      <c r="J19" s="120">
        <v>0</v>
      </c>
      <c r="K19" s="120">
        <v>0</v>
      </c>
      <c r="L19" s="120">
        <v>0</v>
      </c>
      <c r="M19" s="120">
        <v>0</v>
      </c>
      <c r="N19" s="120">
        <v>0</v>
      </c>
      <c r="O19" s="120">
        <v>0</v>
      </c>
      <c r="P19" s="120">
        <v>5</v>
      </c>
      <c r="Q19" s="120">
        <v>0</v>
      </c>
      <c r="R19" s="120">
        <v>0</v>
      </c>
      <c r="S19" s="120">
        <v>2</v>
      </c>
      <c r="T19" s="120">
        <v>1</v>
      </c>
      <c r="U19" s="120">
        <v>0</v>
      </c>
      <c r="V19" s="120">
        <v>0</v>
      </c>
      <c r="W19" s="120">
        <v>1</v>
      </c>
      <c r="X19" s="120">
        <v>1</v>
      </c>
      <c r="Y19" s="120"/>
      <c r="Z19" s="120">
        <v>0</v>
      </c>
      <c r="AA19" s="120">
        <v>0</v>
      </c>
      <c r="AB19" s="120">
        <v>0</v>
      </c>
      <c r="AC19" s="120">
        <v>8</v>
      </c>
    </row>
    <row r="20" spans="2:29" s="121" customFormat="1" x14ac:dyDescent="0.35">
      <c r="B20" s="120" t="s">
        <v>63</v>
      </c>
      <c r="C20" s="120">
        <v>22642</v>
      </c>
      <c r="D20" s="120">
        <v>0</v>
      </c>
      <c r="E20" s="120">
        <v>0</v>
      </c>
      <c r="F20" s="120">
        <v>0</v>
      </c>
      <c r="G20" s="120">
        <v>0</v>
      </c>
      <c r="H20" s="120">
        <v>0</v>
      </c>
      <c r="I20" s="120">
        <v>0</v>
      </c>
      <c r="J20" s="120">
        <v>0</v>
      </c>
      <c r="K20" s="120">
        <v>0</v>
      </c>
      <c r="L20" s="120">
        <v>0</v>
      </c>
      <c r="M20" s="120">
        <v>0</v>
      </c>
      <c r="N20" s="120">
        <v>0</v>
      </c>
      <c r="O20" s="120">
        <v>0</v>
      </c>
      <c r="P20" s="120">
        <v>0</v>
      </c>
      <c r="Q20" s="120">
        <v>0</v>
      </c>
      <c r="R20" s="120">
        <v>0</v>
      </c>
      <c r="S20" s="120">
        <v>0</v>
      </c>
      <c r="T20" s="120">
        <v>0</v>
      </c>
      <c r="U20" s="120">
        <v>0</v>
      </c>
      <c r="V20" s="120">
        <v>0</v>
      </c>
      <c r="W20" s="120">
        <v>0</v>
      </c>
      <c r="X20" s="120">
        <v>0</v>
      </c>
      <c r="Y20" s="120"/>
      <c r="Z20" s="120">
        <v>0</v>
      </c>
      <c r="AA20" s="120">
        <v>0</v>
      </c>
      <c r="AB20" s="120">
        <v>0</v>
      </c>
      <c r="AC20" s="120">
        <v>0</v>
      </c>
    </row>
    <row r="21" spans="2:29" s="121" customFormat="1" x14ac:dyDescent="0.35">
      <c r="B21" s="120" t="s">
        <v>66</v>
      </c>
      <c r="C21" s="120">
        <v>22642</v>
      </c>
      <c r="D21" s="120">
        <v>23</v>
      </c>
      <c r="E21" s="120">
        <v>0</v>
      </c>
      <c r="F21" s="120">
        <v>0</v>
      </c>
      <c r="G21" s="120">
        <v>0</v>
      </c>
      <c r="H21" s="120">
        <v>0</v>
      </c>
      <c r="I21" s="120">
        <v>3</v>
      </c>
      <c r="J21" s="120">
        <v>0</v>
      </c>
      <c r="K21" s="120">
        <v>0</v>
      </c>
      <c r="L21" s="120">
        <v>0</v>
      </c>
      <c r="M21" s="120">
        <v>1</v>
      </c>
      <c r="N21" s="120">
        <v>0</v>
      </c>
      <c r="O21" s="120">
        <v>0</v>
      </c>
      <c r="P21" s="120">
        <v>5</v>
      </c>
      <c r="Q21" s="120">
        <v>0</v>
      </c>
      <c r="R21" s="120">
        <v>0</v>
      </c>
      <c r="S21" s="120">
        <v>10</v>
      </c>
      <c r="T21" s="120">
        <v>2</v>
      </c>
      <c r="U21" s="120">
        <v>1</v>
      </c>
      <c r="V21" s="120">
        <v>0</v>
      </c>
      <c r="W21" s="120">
        <v>0</v>
      </c>
      <c r="X21" s="120">
        <v>1</v>
      </c>
      <c r="Y21" s="120"/>
      <c r="Z21" s="120">
        <v>0</v>
      </c>
      <c r="AA21" s="120">
        <v>0</v>
      </c>
      <c r="AB21" s="120">
        <v>0</v>
      </c>
      <c r="AC21" s="120">
        <v>21</v>
      </c>
    </row>
    <row r="22" spans="2:29" s="121" customFormat="1" x14ac:dyDescent="0.35">
      <c r="B22" s="120" t="s">
        <v>69</v>
      </c>
      <c r="C22" s="120">
        <v>22642</v>
      </c>
      <c r="D22" s="120">
        <v>0</v>
      </c>
      <c r="E22" s="120">
        <v>0</v>
      </c>
      <c r="F22" s="120">
        <v>0</v>
      </c>
      <c r="G22" s="120">
        <v>0</v>
      </c>
      <c r="H22" s="120">
        <v>0</v>
      </c>
      <c r="I22" s="120">
        <v>0</v>
      </c>
      <c r="J22" s="120">
        <v>0</v>
      </c>
      <c r="K22" s="120">
        <v>0</v>
      </c>
      <c r="L22" s="120">
        <v>0</v>
      </c>
      <c r="M22" s="120">
        <v>0</v>
      </c>
      <c r="N22" s="120">
        <v>0</v>
      </c>
      <c r="O22" s="120">
        <v>0</v>
      </c>
      <c r="P22" s="120">
        <v>0</v>
      </c>
      <c r="Q22" s="120">
        <v>0</v>
      </c>
      <c r="R22" s="120">
        <v>0</v>
      </c>
      <c r="S22" s="120">
        <v>0</v>
      </c>
      <c r="T22" s="120">
        <v>0</v>
      </c>
      <c r="U22" s="120">
        <v>0</v>
      </c>
      <c r="V22" s="120">
        <v>0</v>
      </c>
      <c r="W22" s="120">
        <v>0</v>
      </c>
      <c r="X22" s="120">
        <v>0</v>
      </c>
      <c r="Y22" s="120"/>
      <c r="Z22" s="120">
        <v>0</v>
      </c>
      <c r="AA22" s="120">
        <v>0</v>
      </c>
      <c r="AB22" s="120">
        <v>0</v>
      </c>
      <c r="AC22" s="120">
        <v>0</v>
      </c>
    </row>
    <row r="23" spans="2:29" s="121" customFormat="1" x14ac:dyDescent="0.35">
      <c r="B23" s="120" t="s">
        <v>72</v>
      </c>
      <c r="C23" s="120">
        <v>22642</v>
      </c>
      <c r="D23" s="120">
        <v>8</v>
      </c>
      <c r="E23" s="120">
        <v>0</v>
      </c>
      <c r="F23" s="120">
        <v>0</v>
      </c>
      <c r="G23" s="120">
        <v>0</v>
      </c>
      <c r="H23" s="120">
        <v>1</v>
      </c>
      <c r="I23" s="120">
        <v>0</v>
      </c>
      <c r="J23" s="120">
        <v>0</v>
      </c>
      <c r="K23" s="120">
        <v>0</v>
      </c>
      <c r="L23" s="120">
        <v>0</v>
      </c>
      <c r="M23" s="120">
        <v>0</v>
      </c>
      <c r="N23" s="120">
        <v>2</v>
      </c>
      <c r="O23" s="120">
        <v>0</v>
      </c>
      <c r="P23" s="120">
        <v>3</v>
      </c>
      <c r="Q23" s="120">
        <v>0</v>
      </c>
      <c r="R23" s="120">
        <v>0</v>
      </c>
      <c r="S23" s="120">
        <v>2</v>
      </c>
      <c r="T23" s="120">
        <v>0</v>
      </c>
      <c r="U23" s="120">
        <v>0</v>
      </c>
      <c r="V23" s="120">
        <v>0</v>
      </c>
      <c r="W23" s="120">
        <v>0</v>
      </c>
      <c r="X23" s="120">
        <v>0</v>
      </c>
      <c r="Y23" s="120"/>
      <c r="Z23" s="120">
        <v>0</v>
      </c>
      <c r="AA23" s="120">
        <v>0</v>
      </c>
      <c r="AB23" s="120">
        <v>1</v>
      </c>
      <c r="AC23" s="120">
        <v>7</v>
      </c>
    </row>
    <row r="24" spans="2:29" s="121" customFormat="1" x14ac:dyDescent="0.35">
      <c r="B24" s="120" t="s">
        <v>75</v>
      </c>
      <c r="C24" s="120">
        <v>22642</v>
      </c>
      <c r="D24" s="120">
        <v>15</v>
      </c>
      <c r="E24" s="120">
        <v>0</v>
      </c>
      <c r="F24" s="120">
        <v>0</v>
      </c>
      <c r="G24" s="120">
        <v>0</v>
      </c>
      <c r="H24" s="120">
        <v>0</v>
      </c>
      <c r="I24" s="120">
        <v>4</v>
      </c>
      <c r="J24" s="120">
        <v>0</v>
      </c>
      <c r="K24" s="120">
        <v>0</v>
      </c>
      <c r="L24" s="120">
        <v>0</v>
      </c>
      <c r="M24" s="120">
        <v>0</v>
      </c>
      <c r="N24" s="120">
        <v>0</v>
      </c>
      <c r="O24" s="120">
        <v>0</v>
      </c>
      <c r="P24" s="120">
        <v>5</v>
      </c>
      <c r="Q24" s="120">
        <v>0</v>
      </c>
      <c r="R24" s="120">
        <v>0</v>
      </c>
      <c r="S24" s="120">
        <v>2</v>
      </c>
      <c r="T24" s="120">
        <v>1</v>
      </c>
      <c r="U24" s="120">
        <v>1</v>
      </c>
      <c r="V24" s="120">
        <v>0</v>
      </c>
      <c r="W24" s="120">
        <v>1</v>
      </c>
      <c r="X24" s="120">
        <v>1</v>
      </c>
      <c r="Y24" s="120"/>
      <c r="Z24" s="120">
        <v>0</v>
      </c>
      <c r="AA24" s="120">
        <v>0</v>
      </c>
      <c r="AB24" s="120">
        <v>0</v>
      </c>
      <c r="AC24" s="120">
        <v>13</v>
      </c>
    </row>
    <row r="25" spans="2:29" s="121" customFormat="1" x14ac:dyDescent="0.35">
      <c r="B25" s="120" t="s">
        <v>78</v>
      </c>
      <c r="C25" s="120">
        <v>22642</v>
      </c>
      <c r="D25" s="120">
        <v>6</v>
      </c>
      <c r="E25" s="120">
        <v>0</v>
      </c>
      <c r="F25" s="120">
        <v>0</v>
      </c>
      <c r="G25" s="120">
        <v>0</v>
      </c>
      <c r="H25" s="120">
        <v>0</v>
      </c>
      <c r="I25" s="120">
        <v>1</v>
      </c>
      <c r="J25" s="120">
        <v>0</v>
      </c>
      <c r="K25" s="120">
        <v>0</v>
      </c>
      <c r="L25" s="120">
        <v>0</v>
      </c>
      <c r="M25" s="120">
        <v>0</v>
      </c>
      <c r="N25" s="120">
        <v>0</v>
      </c>
      <c r="O25" s="120">
        <v>0</v>
      </c>
      <c r="P25" s="120">
        <v>2</v>
      </c>
      <c r="Q25" s="120">
        <v>0</v>
      </c>
      <c r="R25" s="120">
        <v>0</v>
      </c>
      <c r="S25" s="120">
        <v>3</v>
      </c>
      <c r="T25" s="120">
        <v>0</v>
      </c>
      <c r="U25" s="120">
        <v>0</v>
      </c>
      <c r="V25" s="120">
        <v>0</v>
      </c>
      <c r="W25" s="120">
        <v>0</v>
      </c>
      <c r="X25" s="120">
        <v>0</v>
      </c>
      <c r="Y25" s="120"/>
      <c r="Z25" s="120">
        <v>0</v>
      </c>
      <c r="AA25" s="120">
        <v>0</v>
      </c>
      <c r="AB25" s="120">
        <v>0</v>
      </c>
      <c r="AC25" s="120">
        <v>6</v>
      </c>
    </row>
    <row r="26" spans="2:29" s="121" customFormat="1" x14ac:dyDescent="0.35">
      <c r="B26" s="120" t="s">
        <v>81</v>
      </c>
      <c r="C26" s="120">
        <v>22642</v>
      </c>
      <c r="D26" s="120">
        <v>0</v>
      </c>
      <c r="E26" s="120">
        <v>0</v>
      </c>
      <c r="F26" s="120">
        <v>0</v>
      </c>
      <c r="G26" s="120">
        <v>0</v>
      </c>
      <c r="H26" s="120">
        <v>0</v>
      </c>
      <c r="I26" s="120">
        <v>0</v>
      </c>
      <c r="J26" s="120">
        <v>0</v>
      </c>
      <c r="K26" s="120">
        <v>0</v>
      </c>
      <c r="L26" s="120">
        <v>0</v>
      </c>
      <c r="M26" s="120">
        <v>0</v>
      </c>
      <c r="N26" s="120">
        <v>0</v>
      </c>
      <c r="O26" s="120">
        <v>0</v>
      </c>
      <c r="P26" s="120">
        <v>0</v>
      </c>
      <c r="Q26" s="120">
        <v>0</v>
      </c>
      <c r="R26" s="120">
        <v>0</v>
      </c>
      <c r="S26" s="120">
        <v>0</v>
      </c>
      <c r="T26" s="120">
        <v>0</v>
      </c>
      <c r="U26" s="120">
        <v>0</v>
      </c>
      <c r="V26" s="120">
        <v>0</v>
      </c>
      <c r="W26" s="120">
        <v>0</v>
      </c>
      <c r="X26" s="120">
        <v>0</v>
      </c>
      <c r="Y26" s="120"/>
      <c r="Z26" s="120">
        <v>0</v>
      </c>
      <c r="AA26" s="120">
        <v>0</v>
      </c>
      <c r="AB26" s="120">
        <v>0</v>
      </c>
      <c r="AC26" s="120">
        <v>0</v>
      </c>
    </row>
    <row r="27" spans="2:29" s="121" customFormat="1" x14ac:dyDescent="0.35">
      <c r="B27" s="120" t="s">
        <v>84</v>
      </c>
      <c r="C27" s="120">
        <v>22642</v>
      </c>
      <c r="D27" s="120">
        <v>4</v>
      </c>
      <c r="E27" s="120">
        <v>1</v>
      </c>
      <c r="F27" s="120">
        <v>1</v>
      </c>
      <c r="G27" s="120">
        <v>0</v>
      </c>
      <c r="H27" s="120">
        <v>1</v>
      </c>
      <c r="I27" s="120">
        <v>0</v>
      </c>
      <c r="J27" s="120">
        <v>0</v>
      </c>
      <c r="K27" s="120">
        <v>1</v>
      </c>
      <c r="L27" s="120">
        <v>0</v>
      </c>
      <c r="M27" s="120">
        <v>0</v>
      </c>
      <c r="N27" s="120">
        <v>0</v>
      </c>
      <c r="O27" s="120">
        <v>1</v>
      </c>
      <c r="P27" s="120">
        <v>0</v>
      </c>
      <c r="Q27" s="120">
        <v>0</v>
      </c>
      <c r="R27" s="120">
        <v>0</v>
      </c>
      <c r="S27" s="120">
        <v>0</v>
      </c>
      <c r="T27" s="120">
        <v>0</v>
      </c>
      <c r="U27" s="120">
        <v>0</v>
      </c>
      <c r="V27" s="120">
        <v>0</v>
      </c>
      <c r="W27" s="120">
        <v>0</v>
      </c>
      <c r="X27" s="120">
        <v>0</v>
      </c>
      <c r="Y27" s="120"/>
      <c r="Z27" s="120">
        <v>1</v>
      </c>
      <c r="AA27" s="120">
        <v>1</v>
      </c>
      <c r="AB27" s="120">
        <v>1</v>
      </c>
      <c r="AC27" s="120">
        <v>0</v>
      </c>
    </row>
    <row r="28" spans="2:29" s="121" customFormat="1" x14ac:dyDescent="0.35">
      <c r="B28" s="120" t="s">
        <v>87</v>
      </c>
      <c r="C28" s="120">
        <v>22642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0">
        <v>0</v>
      </c>
      <c r="O28" s="120">
        <v>0</v>
      </c>
      <c r="P28" s="120">
        <v>0</v>
      </c>
      <c r="Q28" s="120">
        <v>0</v>
      </c>
      <c r="R28" s="120">
        <v>0</v>
      </c>
      <c r="S28" s="120">
        <v>0</v>
      </c>
      <c r="T28" s="120">
        <v>0</v>
      </c>
      <c r="U28" s="120">
        <v>0</v>
      </c>
      <c r="V28" s="120">
        <v>0</v>
      </c>
      <c r="W28" s="120">
        <v>0</v>
      </c>
      <c r="X28" s="120">
        <v>0</v>
      </c>
      <c r="Y28" s="120"/>
      <c r="Z28" s="120">
        <v>0</v>
      </c>
      <c r="AA28" s="120">
        <v>0</v>
      </c>
      <c r="AB28" s="120">
        <v>0</v>
      </c>
      <c r="AC28" s="120">
        <v>0</v>
      </c>
    </row>
    <row r="29" spans="2:29" s="121" customFormat="1" x14ac:dyDescent="0.35">
      <c r="B29" s="120" t="s">
        <v>90</v>
      </c>
      <c r="C29" s="120">
        <v>22642</v>
      </c>
      <c r="D29" s="120">
        <v>12</v>
      </c>
      <c r="E29" s="120">
        <v>0</v>
      </c>
      <c r="F29" s="120">
        <v>10</v>
      </c>
      <c r="G29" s="120">
        <v>0</v>
      </c>
      <c r="H29" s="120">
        <v>0</v>
      </c>
      <c r="I29" s="120">
        <v>0</v>
      </c>
      <c r="J29" s="120">
        <v>0</v>
      </c>
      <c r="K29" s="120">
        <v>1</v>
      </c>
      <c r="L29" s="120">
        <v>0</v>
      </c>
      <c r="M29" s="120">
        <v>0</v>
      </c>
      <c r="N29" s="120">
        <v>0</v>
      </c>
      <c r="O29" s="120">
        <v>0</v>
      </c>
      <c r="P29" s="120">
        <v>0</v>
      </c>
      <c r="Q29" s="120">
        <v>0</v>
      </c>
      <c r="R29" s="120">
        <v>0</v>
      </c>
      <c r="S29" s="120">
        <v>0</v>
      </c>
      <c r="T29" s="120">
        <v>0</v>
      </c>
      <c r="U29" s="120">
        <v>0</v>
      </c>
      <c r="V29" s="120">
        <v>0</v>
      </c>
      <c r="W29" s="120">
        <v>0</v>
      </c>
      <c r="X29" s="120">
        <v>1</v>
      </c>
      <c r="Y29" s="120"/>
      <c r="Z29" s="120">
        <v>10</v>
      </c>
      <c r="AA29" s="120">
        <v>0</v>
      </c>
      <c r="AB29" s="120">
        <v>0</v>
      </c>
      <c r="AC29" s="120">
        <v>0</v>
      </c>
    </row>
    <row r="30" spans="2:29" s="121" customFormat="1" x14ac:dyDescent="0.35">
      <c r="B30" s="120" t="s">
        <v>93</v>
      </c>
      <c r="C30" s="120">
        <v>22642</v>
      </c>
      <c r="D30" s="120">
        <v>3</v>
      </c>
      <c r="E30" s="120">
        <v>0</v>
      </c>
      <c r="F30" s="120">
        <v>1</v>
      </c>
      <c r="G30" s="120">
        <v>0</v>
      </c>
      <c r="H30" s="120">
        <v>0</v>
      </c>
      <c r="I30" s="120">
        <v>0</v>
      </c>
      <c r="J30" s="120">
        <v>0</v>
      </c>
      <c r="K30" s="120">
        <v>0</v>
      </c>
      <c r="L30" s="120">
        <v>0</v>
      </c>
      <c r="M30" s="120">
        <v>2</v>
      </c>
      <c r="N30" s="120">
        <v>0</v>
      </c>
      <c r="O30" s="120">
        <v>0</v>
      </c>
      <c r="P30" s="120">
        <v>0</v>
      </c>
      <c r="Q30" s="120">
        <v>0</v>
      </c>
      <c r="R30" s="120">
        <v>0</v>
      </c>
      <c r="S30" s="120">
        <v>0</v>
      </c>
      <c r="T30" s="120">
        <v>0</v>
      </c>
      <c r="U30" s="120">
        <v>0</v>
      </c>
      <c r="V30" s="120">
        <v>0</v>
      </c>
      <c r="W30" s="120">
        <v>0</v>
      </c>
      <c r="X30" s="120">
        <v>0</v>
      </c>
      <c r="Y30" s="120"/>
      <c r="Z30" s="120">
        <v>1</v>
      </c>
      <c r="AA30" s="120">
        <v>0</v>
      </c>
      <c r="AB30" s="120">
        <v>0</v>
      </c>
      <c r="AC30" s="120">
        <v>0</v>
      </c>
    </row>
    <row r="31" spans="2:29" s="121" customFormat="1" x14ac:dyDescent="0.35">
      <c r="B31" s="120" t="s">
        <v>96</v>
      </c>
      <c r="C31" s="120">
        <v>22642</v>
      </c>
      <c r="D31" s="120">
        <v>3</v>
      </c>
      <c r="E31" s="120">
        <v>1</v>
      </c>
      <c r="F31" s="120">
        <v>1</v>
      </c>
      <c r="G31" s="120">
        <v>0</v>
      </c>
      <c r="H31" s="120">
        <v>0</v>
      </c>
      <c r="I31" s="120">
        <v>0</v>
      </c>
      <c r="J31" s="120">
        <v>0</v>
      </c>
      <c r="K31" s="120">
        <v>0</v>
      </c>
      <c r="L31" s="120">
        <v>0</v>
      </c>
      <c r="M31" s="120">
        <v>0</v>
      </c>
      <c r="N31" s="120">
        <v>0</v>
      </c>
      <c r="O31" s="120">
        <v>2</v>
      </c>
      <c r="P31" s="120">
        <v>0</v>
      </c>
      <c r="Q31" s="120">
        <v>0</v>
      </c>
      <c r="R31" s="120">
        <v>0</v>
      </c>
      <c r="S31" s="120">
        <v>0</v>
      </c>
      <c r="T31" s="120">
        <v>0</v>
      </c>
      <c r="U31" s="120">
        <v>0</v>
      </c>
      <c r="V31" s="120">
        <v>0</v>
      </c>
      <c r="W31" s="120">
        <v>0</v>
      </c>
      <c r="X31" s="120">
        <v>0</v>
      </c>
      <c r="Y31" s="120"/>
      <c r="Z31" s="120">
        <v>1</v>
      </c>
      <c r="AA31" s="120">
        <v>2</v>
      </c>
      <c r="AB31" s="120">
        <v>0</v>
      </c>
      <c r="AC31" s="120">
        <v>0</v>
      </c>
    </row>
    <row r="32" spans="2:29" s="121" customFormat="1" x14ac:dyDescent="0.35">
      <c r="B32" s="120" t="s">
        <v>99</v>
      </c>
      <c r="C32" s="120">
        <v>22642</v>
      </c>
      <c r="D32" s="120">
        <v>0</v>
      </c>
      <c r="E32" s="120">
        <v>0</v>
      </c>
      <c r="F32" s="120">
        <v>0</v>
      </c>
      <c r="G32" s="120">
        <v>0</v>
      </c>
      <c r="H32" s="120">
        <v>0</v>
      </c>
      <c r="I32" s="120">
        <v>0</v>
      </c>
      <c r="J32" s="120">
        <v>0</v>
      </c>
      <c r="K32" s="120">
        <v>0</v>
      </c>
      <c r="L32" s="120">
        <v>0</v>
      </c>
      <c r="M32" s="120">
        <v>0</v>
      </c>
      <c r="N32" s="120">
        <v>0</v>
      </c>
      <c r="O32" s="120">
        <v>0</v>
      </c>
      <c r="P32" s="120">
        <v>0</v>
      </c>
      <c r="Q32" s="120">
        <v>0</v>
      </c>
      <c r="R32" s="120">
        <v>0</v>
      </c>
      <c r="S32" s="120">
        <v>0</v>
      </c>
      <c r="T32" s="120">
        <v>0</v>
      </c>
      <c r="U32" s="120">
        <v>0</v>
      </c>
      <c r="V32" s="120">
        <v>0</v>
      </c>
      <c r="W32" s="120">
        <v>0</v>
      </c>
      <c r="X32" s="120">
        <v>0</v>
      </c>
      <c r="Y32" s="120"/>
      <c r="Z32" s="120">
        <v>0</v>
      </c>
      <c r="AA32" s="120">
        <v>0</v>
      </c>
      <c r="AB32" s="120">
        <v>0</v>
      </c>
      <c r="AC32" s="120">
        <v>0</v>
      </c>
    </row>
    <row r="33" spans="2:29" s="121" customFormat="1" x14ac:dyDescent="0.35">
      <c r="B33" s="120" t="s">
        <v>102</v>
      </c>
      <c r="C33" s="120">
        <v>22642</v>
      </c>
      <c r="D33" s="120">
        <v>10</v>
      </c>
      <c r="E33" s="120">
        <v>0</v>
      </c>
      <c r="F33" s="120">
        <v>5</v>
      </c>
      <c r="G33" s="120">
        <v>1</v>
      </c>
      <c r="H33" s="120">
        <v>0</v>
      </c>
      <c r="I33" s="120">
        <v>0</v>
      </c>
      <c r="J33" s="120">
        <v>0</v>
      </c>
      <c r="K33" s="120">
        <v>0</v>
      </c>
      <c r="L33" s="120">
        <v>0</v>
      </c>
      <c r="M33" s="120">
        <v>0</v>
      </c>
      <c r="N33" s="120">
        <v>0</v>
      </c>
      <c r="O33" s="120">
        <v>1</v>
      </c>
      <c r="P33" s="120">
        <v>1</v>
      </c>
      <c r="Q33" s="120">
        <v>0</v>
      </c>
      <c r="R33" s="120">
        <v>0</v>
      </c>
      <c r="S33" s="120">
        <v>2</v>
      </c>
      <c r="T33" s="120">
        <v>0</v>
      </c>
      <c r="U33" s="120">
        <v>0</v>
      </c>
      <c r="V33" s="120">
        <v>0</v>
      </c>
      <c r="W33" s="120">
        <v>0</v>
      </c>
      <c r="X33" s="120">
        <v>0</v>
      </c>
      <c r="Y33" s="120"/>
      <c r="Z33" s="120">
        <v>5</v>
      </c>
      <c r="AA33" s="120">
        <v>2</v>
      </c>
      <c r="AB33" s="120">
        <v>0</v>
      </c>
      <c r="AC33" s="120">
        <v>3</v>
      </c>
    </row>
    <row r="34" spans="2:29" s="121" customFormat="1" x14ac:dyDescent="0.35">
      <c r="B34" s="120" t="s">
        <v>105</v>
      </c>
      <c r="C34" s="120">
        <v>22642</v>
      </c>
      <c r="D34" s="120">
        <v>7</v>
      </c>
      <c r="E34" s="120">
        <v>0</v>
      </c>
      <c r="F34" s="120">
        <v>3</v>
      </c>
      <c r="G34" s="120">
        <v>0</v>
      </c>
      <c r="H34" s="120">
        <v>1</v>
      </c>
      <c r="I34" s="120">
        <v>0</v>
      </c>
      <c r="J34" s="120">
        <v>1</v>
      </c>
      <c r="K34" s="120">
        <v>0</v>
      </c>
      <c r="L34" s="120">
        <v>0</v>
      </c>
      <c r="M34" s="120">
        <v>0</v>
      </c>
      <c r="N34" s="120">
        <v>0</v>
      </c>
      <c r="O34" s="120">
        <v>1</v>
      </c>
      <c r="P34" s="120">
        <v>0</v>
      </c>
      <c r="Q34" s="120">
        <v>0</v>
      </c>
      <c r="R34" s="120">
        <v>0</v>
      </c>
      <c r="S34" s="120">
        <v>0</v>
      </c>
      <c r="T34" s="120">
        <v>0</v>
      </c>
      <c r="U34" s="120">
        <v>0</v>
      </c>
      <c r="V34" s="120">
        <v>0</v>
      </c>
      <c r="W34" s="120">
        <v>1</v>
      </c>
      <c r="X34" s="120">
        <v>0</v>
      </c>
      <c r="Y34" s="120"/>
      <c r="Z34" s="120">
        <v>3</v>
      </c>
      <c r="AA34" s="120">
        <v>1</v>
      </c>
      <c r="AB34" s="120">
        <v>1</v>
      </c>
      <c r="AC34" s="120">
        <v>0</v>
      </c>
    </row>
    <row r="35" spans="2:29" s="121" customFormat="1" x14ac:dyDescent="0.35">
      <c r="B35" s="120" t="s">
        <v>108</v>
      </c>
      <c r="C35" s="120">
        <v>22642</v>
      </c>
      <c r="D35" s="120">
        <v>1</v>
      </c>
      <c r="E35" s="120">
        <v>0</v>
      </c>
      <c r="F35" s="120">
        <v>1</v>
      </c>
      <c r="G35" s="120">
        <v>0</v>
      </c>
      <c r="H35" s="120">
        <v>0</v>
      </c>
      <c r="I35" s="120">
        <v>0</v>
      </c>
      <c r="J35" s="120">
        <v>0</v>
      </c>
      <c r="K35" s="120">
        <v>0</v>
      </c>
      <c r="L35" s="120">
        <v>0</v>
      </c>
      <c r="M35" s="120">
        <v>0</v>
      </c>
      <c r="N35" s="120">
        <v>0</v>
      </c>
      <c r="O35" s="120">
        <v>0</v>
      </c>
      <c r="P35" s="120">
        <v>0</v>
      </c>
      <c r="Q35" s="120">
        <v>0</v>
      </c>
      <c r="R35" s="120">
        <v>0</v>
      </c>
      <c r="S35" s="120">
        <v>0</v>
      </c>
      <c r="T35" s="120">
        <v>0</v>
      </c>
      <c r="U35" s="120">
        <v>0</v>
      </c>
      <c r="V35" s="120">
        <v>0</v>
      </c>
      <c r="W35" s="120">
        <v>0</v>
      </c>
      <c r="X35" s="120">
        <v>0</v>
      </c>
      <c r="Y35" s="120"/>
      <c r="Z35" s="120">
        <v>1</v>
      </c>
      <c r="AA35" s="120">
        <v>0</v>
      </c>
      <c r="AB35" s="120">
        <v>0</v>
      </c>
      <c r="AC35" s="120">
        <v>0</v>
      </c>
    </row>
    <row r="36" spans="2:29" s="121" customFormat="1" x14ac:dyDescent="0.35">
      <c r="B36" s="120" t="s">
        <v>111</v>
      </c>
      <c r="C36" s="120">
        <v>22642</v>
      </c>
      <c r="D36" s="120">
        <v>0</v>
      </c>
      <c r="E36" s="120">
        <v>0</v>
      </c>
      <c r="F36" s="120">
        <v>0</v>
      </c>
      <c r="G36" s="120">
        <v>0</v>
      </c>
      <c r="H36" s="120">
        <v>0</v>
      </c>
      <c r="I36" s="120">
        <v>0</v>
      </c>
      <c r="J36" s="120">
        <v>0</v>
      </c>
      <c r="K36" s="120">
        <v>0</v>
      </c>
      <c r="L36" s="120">
        <v>0</v>
      </c>
      <c r="M36" s="120">
        <v>0</v>
      </c>
      <c r="N36" s="120">
        <v>0</v>
      </c>
      <c r="O36" s="120">
        <v>0</v>
      </c>
      <c r="P36" s="120">
        <v>0</v>
      </c>
      <c r="Q36" s="120">
        <v>0</v>
      </c>
      <c r="R36" s="120">
        <v>0</v>
      </c>
      <c r="S36" s="120">
        <v>0</v>
      </c>
      <c r="T36" s="120">
        <v>0</v>
      </c>
      <c r="U36" s="120">
        <v>0</v>
      </c>
      <c r="V36" s="120">
        <v>0</v>
      </c>
      <c r="W36" s="120">
        <v>0</v>
      </c>
      <c r="X36" s="120">
        <v>0</v>
      </c>
      <c r="Y36" s="120"/>
      <c r="Z36" s="120">
        <v>0</v>
      </c>
      <c r="AA36" s="120">
        <v>0</v>
      </c>
      <c r="AB36" s="120">
        <v>0</v>
      </c>
      <c r="AC36" s="120">
        <v>0</v>
      </c>
    </row>
    <row r="37" spans="2:29" s="121" customFormat="1" x14ac:dyDescent="0.35">
      <c r="B37" s="120" t="s">
        <v>114</v>
      </c>
      <c r="C37" s="120">
        <v>22654</v>
      </c>
      <c r="D37" s="120">
        <v>3</v>
      </c>
      <c r="E37" s="120">
        <v>0</v>
      </c>
      <c r="F37" s="120">
        <v>1</v>
      </c>
      <c r="G37" s="120">
        <v>1</v>
      </c>
      <c r="H37" s="120">
        <v>0</v>
      </c>
      <c r="I37" s="120">
        <v>0</v>
      </c>
      <c r="J37" s="120">
        <v>0</v>
      </c>
      <c r="K37" s="120">
        <v>0</v>
      </c>
      <c r="L37" s="120">
        <v>0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S37" s="120">
        <v>0</v>
      </c>
      <c r="T37" s="120">
        <v>0</v>
      </c>
      <c r="U37" s="120">
        <v>0</v>
      </c>
      <c r="V37" s="120">
        <v>0</v>
      </c>
      <c r="W37" s="120">
        <v>0</v>
      </c>
      <c r="X37" s="120">
        <v>1</v>
      </c>
      <c r="Y37" s="120"/>
      <c r="Z37" s="120">
        <v>1</v>
      </c>
      <c r="AA37" s="120">
        <v>1</v>
      </c>
      <c r="AB37" s="120">
        <v>0</v>
      </c>
      <c r="AC37" s="120">
        <v>0</v>
      </c>
    </row>
    <row r="38" spans="2:29" s="121" customFormat="1" x14ac:dyDescent="0.35">
      <c r="B38" s="120" t="s">
        <v>117</v>
      </c>
      <c r="C38" s="120">
        <v>22642</v>
      </c>
      <c r="D38" s="120">
        <v>0</v>
      </c>
      <c r="E38" s="120">
        <v>0</v>
      </c>
      <c r="F38" s="120">
        <v>0</v>
      </c>
      <c r="G38" s="120">
        <v>0</v>
      </c>
      <c r="H38" s="120">
        <v>0</v>
      </c>
      <c r="I38" s="120">
        <v>0</v>
      </c>
      <c r="J38" s="120">
        <v>0</v>
      </c>
      <c r="K38" s="120">
        <v>0</v>
      </c>
      <c r="L38" s="120">
        <v>0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S38" s="120">
        <v>0</v>
      </c>
      <c r="T38" s="120">
        <v>0</v>
      </c>
      <c r="U38" s="120">
        <v>0</v>
      </c>
      <c r="V38" s="120">
        <v>0</v>
      </c>
      <c r="W38" s="120">
        <v>0</v>
      </c>
      <c r="X38" s="120">
        <v>0</v>
      </c>
      <c r="Y38" s="120"/>
      <c r="Z38" s="120">
        <v>0</v>
      </c>
      <c r="AA38" s="120">
        <v>0</v>
      </c>
      <c r="AB38" s="120">
        <v>0</v>
      </c>
      <c r="AC38" s="120">
        <v>0</v>
      </c>
    </row>
    <row r="39" spans="2:29" s="121" customFormat="1" x14ac:dyDescent="0.35">
      <c r="B39" s="120" t="s">
        <v>120</v>
      </c>
      <c r="C39" s="120">
        <v>22642</v>
      </c>
      <c r="D39" s="120">
        <v>2</v>
      </c>
      <c r="E39" s="120">
        <v>0</v>
      </c>
      <c r="F39" s="120">
        <v>1</v>
      </c>
      <c r="G39" s="120">
        <v>0</v>
      </c>
      <c r="H39" s="120">
        <v>0</v>
      </c>
      <c r="I39" s="120">
        <v>0</v>
      </c>
      <c r="J39" s="120">
        <v>0</v>
      </c>
      <c r="K39" s="120">
        <v>0</v>
      </c>
      <c r="L39" s="120">
        <v>0</v>
      </c>
      <c r="M39" s="120">
        <v>0</v>
      </c>
      <c r="N39" s="120">
        <v>0</v>
      </c>
      <c r="O39" s="120">
        <v>1</v>
      </c>
      <c r="P39" s="120">
        <v>0</v>
      </c>
      <c r="Q39" s="120">
        <v>0</v>
      </c>
      <c r="R39" s="120">
        <v>0</v>
      </c>
      <c r="S39" s="120">
        <v>0</v>
      </c>
      <c r="T39" s="120">
        <v>0</v>
      </c>
      <c r="U39" s="120">
        <v>0</v>
      </c>
      <c r="V39" s="120">
        <v>0</v>
      </c>
      <c r="W39" s="120">
        <v>0</v>
      </c>
      <c r="X39" s="120">
        <v>0</v>
      </c>
      <c r="Y39" s="120"/>
      <c r="Z39" s="120">
        <v>1</v>
      </c>
      <c r="AA39" s="120">
        <v>1</v>
      </c>
      <c r="AB39" s="120">
        <v>0</v>
      </c>
      <c r="AC39" s="120">
        <v>0</v>
      </c>
    </row>
    <row r="40" spans="2:29" s="121" customFormat="1" x14ac:dyDescent="0.35">
      <c r="B40" s="120" t="s">
        <v>123</v>
      </c>
      <c r="C40" s="120">
        <v>22642</v>
      </c>
      <c r="D40" s="120">
        <v>1</v>
      </c>
      <c r="E40" s="120">
        <v>0</v>
      </c>
      <c r="F40" s="120">
        <v>1</v>
      </c>
      <c r="G40" s="120">
        <v>0</v>
      </c>
      <c r="H40" s="120">
        <v>0</v>
      </c>
      <c r="I40" s="120">
        <v>0</v>
      </c>
      <c r="J40" s="120">
        <v>0</v>
      </c>
      <c r="K40" s="120">
        <v>0</v>
      </c>
      <c r="L40" s="120">
        <v>0</v>
      </c>
      <c r="M40" s="120">
        <v>0</v>
      </c>
      <c r="N40" s="120">
        <v>0</v>
      </c>
      <c r="O40" s="120">
        <v>0</v>
      </c>
      <c r="P40" s="120">
        <v>0</v>
      </c>
      <c r="Q40" s="120">
        <v>0</v>
      </c>
      <c r="R40" s="120">
        <v>0</v>
      </c>
      <c r="S40" s="120">
        <v>0</v>
      </c>
      <c r="T40" s="120">
        <v>0</v>
      </c>
      <c r="U40" s="120">
        <v>0</v>
      </c>
      <c r="V40" s="120">
        <v>0</v>
      </c>
      <c r="W40" s="120">
        <v>0</v>
      </c>
      <c r="X40" s="120">
        <v>0</v>
      </c>
      <c r="Y40" s="120"/>
      <c r="Z40" s="120">
        <v>1</v>
      </c>
      <c r="AA40" s="120">
        <v>0</v>
      </c>
      <c r="AB40" s="120">
        <v>0</v>
      </c>
      <c r="AC40" s="120">
        <v>0</v>
      </c>
    </row>
    <row r="41" spans="2:29" s="121" customFormat="1" x14ac:dyDescent="0.35">
      <c r="B41" s="120" t="s">
        <v>126</v>
      </c>
      <c r="C41" s="120">
        <v>22642</v>
      </c>
      <c r="D41" s="120">
        <v>2</v>
      </c>
      <c r="E41" s="120">
        <v>0</v>
      </c>
      <c r="F41" s="120">
        <v>1</v>
      </c>
      <c r="G41" s="120">
        <v>0</v>
      </c>
      <c r="H41" s="120">
        <v>0</v>
      </c>
      <c r="I41" s="120">
        <v>0</v>
      </c>
      <c r="J41" s="120">
        <v>1</v>
      </c>
      <c r="K41" s="120">
        <v>0</v>
      </c>
      <c r="L41" s="120">
        <v>0</v>
      </c>
      <c r="M41" s="120">
        <v>0</v>
      </c>
      <c r="N41" s="120">
        <v>0</v>
      </c>
      <c r="O41" s="120">
        <v>0</v>
      </c>
      <c r="P41" s="120">
        <v>0</v>
      </c>
      <c r="Q41" s="120">
        <v>0</v>
      </c>
      <c r="R41" s="120">
        <v>0</v>
      </c>
      <c r="S41" s="120">
        <v>0</v>
      </c>
      <c r="T41" s="120">
        <v>0</v>
      </c>
      <c r="U41" s="120">
        <v>0</v>
      </c>
      <c r="V41" s="120">
        <v>0</v>
      </c>
      <c r="W41" s="120">
        <v>0</v>
      </c>
      <c r="X41" s="120">
        <v>0</v>
      </c>
      <c r="Y41" s="120"/>
      <c r="Z41" s="120">
        <v>1</v>
      </c>
      <c r="AA41" s="120">
        <v>0</v>
      </c>
      <c r="AB41" s="120">
        <v>0</v>
      </c>
      <c r="AC41" s="120">
        <v>0</v>
      </c>
    </row>
    <row r="42" spans="2:29" s="121" customFormat="1" x14ac:dyDescent="0.35">
      <c r="B42" s="120" t="s">
        <v>129</v>
      </c>
      <c r="C42" s="120">
        <v>22642</v>
      </c>
      <c r="D42" s="120">
        <v>1</v>
      </c>
      <c r="E42" s="120">
        <v>0</v>
      </c>
      <c r="F42" s="120">
        <v>1</v>
      </c>
      <c r="G42" s="120">
        <v>0</v>
      </c>
      <c r="H42" s="120">
        <v>0</v>
      </c>
      <c r="I42" s="120">
        <v>0</v>
      </c>
      <c r="J42" s="120">
        <v>0</v>
      </c>
      <c r="K42" s="120">
        <v>0</v>
      </c>
      <c r="L42" s="120">
        <v>0</v>
      </c>
      <c r="M42" s="120">
        <v>0</v>
      </c>
      <c r="N42" s="120">
        <v>0</v>
      </c>
      <c r="O42" s="120">
        <v>0</v>
      </c>
      <c r="P42" s="120">
        <v>0</v>
      </c>
      <c r="Q42" s="120">
        <v>0</v>
      </c>
      <c r="R42" s="120">
        <v>0</v>
      </c>
      <c r="S42" s="120">
        <v>0</v>
      </c>
      <c r="T42" s="120">
        <v>0</v>
      </c>
      <c r="U42" s="120">
        <v>0</v>
      </c>
      <c r="V42" s="120">
        <v>0</v>
      </c>
      <c r="W42" s="120">
        <v>0</v>
      </c>
      <c r="X42" s="120">
        <v>0</v>
      </c>
      <c r="Y42" s="120"/>
      <c r="Z42" s="120">
        <v>1</v>
      </c>
      <c r="AA42" s="120">
        <v>0</v>
      </c>
      <c r="AB42" s="120">
        <v>0</v>
      </c>
      <c r="AC42" s="120">
        <v>0</v>
      </c>
    </row>
    <row r="43" spans="2:29" s="121" customFormat="1" x14ac:dyDescent="0.35">
      <c r="B43" s="120" t="s">
        <v>132</v>
      </c>
      <c r="C43" s="120">
        <v>22642</v>
      </c>
      <c r="D43" s="120">
        <v>0</v>
      </c>
      <c r="E43" s="120">
        <v>0</v>
      </c>
      <c r="F43" s="120">
        <v>0</v>
      </c>
      <c r="G43" s="120">
        <v>0</v>
      </c>
      <c r="H43" s="120">
        <v>0</v>
      </c>
      <c r="I43" s="120">
        <v>0</v>
      </c>
      <c r="J43" s="120">
        <v>0</v>
      </c>
      <c r="K43" s="120">
        <v>0</v>
      </c>
      <c r="L43" s="120">
        <v>0</v>
      </c>
      <c r="M43" s="120">
        <v>0</v>
      </c>
      <c r="N43" s="120">
        <v>0</v>
      </c>
      <c r="O43" s="120">
        <v>0</v>
      </c>
      <c r="P43" s="120">
        <v>0</v>
      </c>
      <c r="Q43" s="120">
        <v>0</v>
      </c>
      <c r="R43" s="120">
        <v>0</v>
      </c>
      <c r="S43" s="120">
        <v>0</v>
      </c>
      <c r="T43" s="120">
        <v>0</v>
      </c>
      <c r="U43" s="120">
        <v>0</v>
      </c>
      <c r="V43" s="120">
        <v>0</v>
      </c>
      <c r="W43" s="120">
        <v>0</v>
      </c>
      <c r="X43" s="120">
        <v>0</v>
      </c>
      <c r="Y43" s="120"/>
      <c r="Z43" s="120">
        <v>0</v>
      </c>
      <c r="AA43" s="120">
        <v>0</v>
      </c>
      <c r="AB43" s="120">
        <v>0</v>
      </c>
      <c r="AC43" s="120">
        <v>0</v>
      </c>
    </row>
    <row r="44" spans="2:29" s="121" customFormat="1" x14ac:dyDescent="0.35">
      <c r="B44" s="120" t="s">
        <v>135</v>
      </c>
      <c r="C44" s="120">
        <v>22642</v>
      </c>
      <c r="D44" s="120">
        <v>0</v>
      </c>
      <c r="E44" s="120">
        <v>0</v>
      </c>
      <c r="F44" s="120">
        <v>0</v>
      </c>
      <c r="G44" s="120">
        <v>0</v>
      </c>
      <c r="H44" s="120">
        <v>0</v>
      </c>
      <c r="I44" s="120">
        <v>0</v>
      </c>
      <c r="J44" s="120">
        <v>0</v>
      </c>
      <c r="K44" s="120">
        <v>0</v>
      </c>
      <c r="L44" s="120">
        <v>0</v>
      </c>
      <c r="M44" s="120">
        <v>0</v>
      </c>
      <c r="N44" s="120">
        <v>0</v>
      </c>
      <c r="O44" s="120">
        <v>0</v>
      </c>
      <c r="P44" s="120">
        <v>0</v>
      </c>
      <c r="Q44" s="120">
        <v>0</v>
      </c>
      <c r="R44" s="120">
        <v>0</v>
      </c>
      <c r="S44" s="120">
        <v>0</v>
      </c>
      <c r="T44" s="120">
        <v>0</v>
      </c>
      <c r="U44" s="120">
        <v>0</v>
      </c>
      <c r="V44" s="120">
        <v>0</v>
      </c>
      <c r="W44" s="120">
        <v>0</v>
      </c>
      <c r="X44" s="120">
        <v>0</v>
      </c>
      <c r="Y44" s="120"/>
      <c r="Z44" s="120">
        <v>0</v>
      </c>
      <c r="AA44" s="120">
        <v>0</v>
      </c>
      <c r="AB44" s="120">
        <v>0</v>
      </c>
      <c r="AC44" s="120">
        <v>0</v>
      </c>
    </row>
    <row r="45" spans="2:29" s="121" customFormat="1" x14ac:dyDescent="0.35">
      <c r="B45" s="120" t="s">
        <v>138</v>
      </c>
      <c r="C45" s="120">
        <v>22642</v>
      </c>
      <c r="D45" s="120">
        <v>0</v>
      </c>
      <c r="E45" s="120">
        <v>0</v>
      </c>
      <c r="F45" s="120">
        <v>0</v>
      </c>
      <c r="G45" s="120">
        <v>0</v>
      </c>
      <c r="H45" s="120">
        <v>0</v>
      </c>
      <c r="I45" s="120">
        <v>0</v>
      </c>
      <c r="J45" s="120">
        <v>0</v>
      </c>
      <c r="K45" s="120">
        <v>0</v>
      </c>
      <c r="L45" s="120">
        <v>0</v>
      </c>
      <c r="M45" s="120">
        <v>0</v>
      </c>
      <c r="N45" s="120">
        <v>0</v>
      </c>
      <c r="O45" s="120">
        <v>0</v>
      </c>
      <c r="P45" s="120">
        <v>0</v>
      </c>
      <c r="Q45" s="120">
        <v>0</v>
      </c>
      <c r="R45" s="120">
        <v>0</v>
      </c>
      <c r="S45" s="120">
        <v>0</v>
      </c>
      <c r="T45" s="120">
        <v>0</v>
      </c>
      <c r="U45" s="120">
        <v>0</v>
      </c>
      <c r="V45" s="120">
        <v>0</v>
      </c>
      <c r="W45" s="120">
        <v>0</v>
      </c>
      <c r="X45" s="120">
        <v>0</v>
      </c>
      <c r="Y45" s="120"/>
      <c r="Z45" s="120">
        <v>0</v>
      </c>
      <c r="AA45" s="120">
        <v>0</v>
      </c>
      <c r="AB45" s="120">
        <v>0</v>
      </c>
      <c r="AC45" s="120">
        <v>0</v>
      </c>
    </row>
    <row r="46" spans="2:29" s="121" customFormat="1" x14ac:dyDescent="0.35">
      <c r="B46" s="120" t="s">
        <v>141</v>
      </c>
      <c r="C46" s="120">
        <v>22642</v>
      </c>
      <c r="D46" s="120">
        <v>1</v>
      </c>
      <c r="E46" s="120">
        <v>0</v>
      </c>
      <c r="F46" s="120">
        <v>0</v>
      </c>
      <c r="G46" s="120">
        <v>0</v>
      </c>
      <c r="H46" s="120">
        <v>0</v>
      </c>
      <c r="I46" s="120">
        <v>0</v>
      </c>
      <c r="J46" s="120">
        <v>0</v>
      </c>
      <c r="K46" s="120">
        <v>0</v>
      </c>
      <c r="L46" s="120">
        <v>1</v>
      </c>
      <c r="M46" s="120">
        <v>0</v>
      </c>
      <c r="N46" s="120">
        <v>0</v>
      </c>
      <c r="O46" s="120">
        <v>0</v>
      </c>
      <c r="P46" s="120">
        <v>0</v>
      </c>
      <c r="Q46" s="120">
        <v>0</v>
      </c>
      <c r="R46" s="120">
        <v>0</v>
      </c>
      <c r="S46" s="120">
        <v>0</v>
      </c>
      <c r="T46" s="120">
        <v>0</v>
      </c>
      <c r="U46" s="120">
        <v>0</v>
      </c>
      <c r="V46" s="120">
        <v>0</v>
      </c>
      <c r="W46" s="120">
        <v>0</v>
      </c>
      <c r="X46" s="120">
        <v>0</v>
      </c>
      <c r="Y46" s="120"/>
      <c r="Z46" s="120">
        <v>0</v>
      </c>
      <c r="AA46" s="120">
        <v>0</v>
      </c>
      <c r="AB46" s="120">
        <v>0</v>
      </c>
      <c r="AC46" s="120">
        <v>0</v>
      </c>
    </row>
    <row r="47" spans="2:29" s="121" customFormat="1" x14ac:dyDescent="0.35">
      <c r="B47" s="120" t="s">
        <v>144</v>
      </c>
      <c r="C47" s="120">
        <v>22642</v>
      </c>
      <c r="D47" s="120">
        <v>0</v>
      </c>
      <c r="E47" s="120">
        <v>0</v>
      </c>
      <c r="F47" s="120">
        <v>0</v>
      </c>
      <c r="G47" s="120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0">
        <v>0</v>
      </c>
      <c r="P47" s="120">
        <v>0</v>
      </c>
      <c r="Q47" s="120">
        <v>0</v>
      </c>
      <c r="R47" s="120">
        <v>0</v>
      </c>
      <c r="S47" s="120">
        <v>0</v>
      </c>
      <c r="T47" s="120">
        <v>0</v>
      </c>
      <c r="U47" s="120">
        <v>0</v>
      </c>
      <c r="V47" s="120">
        <v>0</v>
      </c>
      <c r="W47" s="120">
        <v>0</v>
      </c>
      <c r="X47" s="120">
        <v>0</v>
      </c>
      <c r="Y47" s="120"/>
      <c r="Z47" s="120">
        <v>0</v>
      </c>
      <c r="AA47" s="120">
        <v>0</v>
      </c>
      <c r="AB47" s="120">
        <v>0</v>
      </c>
      <c r="AC47" s="120">
        <v>0</v>
      </c>
    </row>
    <row r="48" spans="2:29" s="121" customFormat="1" x14ac:dyDescent="0.35">
      <c r="B48" s="120" t="s">
        <v>147</v>
      </c>
      <c r="C48" s="120">
        <v>22642</v>
      </c>
      <c r="D48" s="120">
        <v>0</v>
      </c>
      <c r="E48" s="120">
        <v>0</v>
      </c>
      <c r="F48" s="120">
        <v>0</v>
      </c>
      <c r="G48" s="120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0">
        <v>0</v>
      </c>
      <c r="P48" s="120">
        <v>0</v>
      </c>
      <c r="Q48" s="120">
        <v>0</v>
      </c>
      <c r="R48" s="120">
        <v>0</v>
      </c>
      <c r="S48" s="120">
        <v>0</v>
      </c>
      <c r="T48" s="120">
        <v>0</v>
      </c>
      <c r="U48" s="120">
        <v>0</v>
      </c>
      <c r="V48" s="120">
        <v>0</v>
      </c>
      <c r="W48" s="120">
        <v>0</v>
      </c>
      <c r="X48" s="120">
        <v>0</v>
      </c>
      <c r="Y48" s="120"/>
      <c r="Z48" s="120">
        <v>0</v>
      </c>
      <c r="AA48" s="120">
        <v>0</v>
      </c>
      <c r="AB48" s="120">
        <v>0</v>
      </c>
      <c r="AC48" s="120">
        <v>0</v>
      </c>
    </row>
    <row r="49" spans="2:29" s="121" customFormat="1" x14ac:dyDescent="0.35">
      <c r="B49" s="120" t="s">
        <v>150</v>
      </c>
      <c r="C49" s="120">
        <v>22640</v>
      </c>
      <c r="D49" s="120">
        <v>3</v>
      </c>
      <c r="E49" s="120">
        <v>0</v>
      </c>
      <c r="F49" s="120">
        <v>0</v>
      </c>
      <c r="G49" s="120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1</v>
      </c>
      <c r="M49" s="120">
        <v>0</v>
      </c>
      <c r="N49" s="120">
        <v>0</v>
      </c>
      <c r="O49" s="120">
        <v>1</v>
      </c>
      <c r="P49" s="120">
        <v>0</v>
      </c>
      <c r="Q49" s="120">
        <v>0</v>
      </c>
      <c r="R49" s="120">
        <v>0</v>
      </c>
      <c r="S49" s="120">
        <v>0</v>
      </c>
      <c r="T49" s="120">
        <v>0</v>
      </c>
      <c r="U49" s="120">
        <v>0</v>
      </c>
      <c r="V49" s="120">
        <v>0</v>
      </c>
      <c r="W49" s="120">
        <v>1</v>
      </c>
      <c r="X49" s="120">
        <v>0</v>
      </c>
      <c r="Y49" s="120"/>
      <c r="Z49" s="120">
        <v>0</v>
      </c>
      <c r="AA49" s="120">
        <v>1</v>
      </c>
      <c r="AB49" s="120">
        <v>0</v>
      </c>
      <c r="AC49" s="120">
        <v>0</v>
      </c>
    </row>
    <row r="50" spans="2:29" s="121" customFormat="1" x14ac:dyDescent="0.35">
      <c r="B50" s="120" t="s">
        <v>153</v>
      </c>
      <c r="C50" s="120">
        <v>22640</v>
      </c>
      <c r="D50" s="120">
        <v>1</v>
      </c>
      <c r="E50" s="120">
        <v>0</v>
      </c>
      <c r="F50" s="120">
        <v>0</v>
      </c>
      <c r="G50" s="120">
        <v>0</v>
      </c>
      <c r="H50" s="120">
        <v>0</v>
      </c>
      <c r="I50" s="120">
        <v>0</v>
      </c>
      <c r="J50" s="120">
        <v>1</v>
      </c>
      <c r="K50" s="120">
        <v>0</v>
      </c>
      <c r="L50" s="120">
        <v>0</v>
      </c>
      <c r="M50" s="120">
        <v>0</v>
      </c>
      <c r="N50" s="120">
        <v>0</v>
      </c>
      <c r="O50" s="120">
        <v>0</v>
      </c>
      <c r="P50" s="120">
        <v>0</v>
      </c>
      <c r="Q50" s="120">
        <v>0</v>
      </c>
      <c r="R50" s="120">
        <v>0</v>
      </c>
      <c r="S50" s="120">
        <v>0</v>
      </c>
      <c r="T50" s="120">
        <v>0</v>
      </c>
      <c r="U50" s="120">
        <v>0</v>
      </c>
      <c r="V50" s="120">
        <v>0</v>
      </c>
      <c r="W50" s="120">
        <v>0</v>
      </c>
      <c r="X50" s="120">
        <v>0</v>
      </c>
      <c r="Y50" s="120"/>
      <c r="Z50" s="120">
        <v>0</v>
      </c>
      <c r="AA50" s="120">
        <v>0</v>
      </c>
      <c r="AB50" s="120">
        <v>0</v>
      </c>
      <c r="AC50" s="120">
        <v>0</v>
      </c>
    </row>
    <row r="51" spans="2:29" s="121" customFormat="1" x14ac:dyDescent="0.35">
      <c r="B51" s="120" t="s">
        <v>156</v>
      </c>
      <c r="C51" s="120">
        <v>22641</v>
      </c>
      <c r="D51" s="120">
        <v>1</v>
      </c>
      <c r="E51" s="120">
        <v>0</v>
      </c>
      <c r="F51" s="120">
        <v>1</v>
      </c>
      <c r="G51" s="120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0">
        <v>0</v>
      </c>
      <c r="P51" s="120">
        <v>0</v>
      </c>
      <c r="Q51" s="120">
        <v>0</v>
      </c>
      <c r="R51" s="120">
        <v>0</v>
      </c>
      <c r="S51" s="120">
        <v>0</v>
      </c>
      <c r="T51" s="120">
        <v>0</v>
      </c>
      <c r="U51" s="120">
        <v>0</v>
      </c>
      <c r="V51" s="120">
        <v>0</v>
      </c>
      <c r="W51" s="120">
        <v>0</v>
      </c>
      <c r="X51" s="120">
        <v>0</v>
      </c>
      <c r="Y51" s="120"/>
      <c r="Z51" s="120">
        <v>1</v>
      </c>
      <c r="AA51" s="120">
        <v>0</v>
      </c>
      <c r="AB51" s="120">
        <v>0</v>
      </c>
      <c r="AC51" s="120">
        <v>0</v>
      </c>
    </row>
    <row r="52" spans="2:29" s="121" customFormat="1" x14ac:dyDescent="0.35">
      <c r="B52" s="120" t="s">
        <v>159</v>
      </c>
      <c r="C52" s="120">
        <v>22643</v>
      </c>
      <c r="D52" s="120">
        <v>2</v>
      </c>
      <c r="E52" s="120">
        <v>0</v>
      </c>
      <c r="F52" s="120">
        <v>0</v>
      </c>
      <c r="G52" s="120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0">
        <v>0</v>
      </c>
      <c r="P52" s="120">
        <v>1</v>
      </c>
      <c r="Q52" s="120">
        <v>0</v>
      </c>
      <c r="R52" s="120">
        <v>0</v>
      </c>
      <c r="S52" s="120">
        <v>0</v>
      </c>
      <c r="T52" s="120">
        <v>1</v>
      </c>
      <c r="U52" s="120">
        <v>0</v>
      </c>
      <c r="V52" s="120">
        <v>0</v>
      </c>
      <c r="W52" s="120">
        <v>0</v>
      </c>
      <c r="X52" s="120">
        <v>0</v>
      </c>
      <c r="Y52" s="120"/>
      <c r="Z52" s="120">
        <v>0</v>
      </c>
      <c r="AA52" s="120">
        <v>0</v>
      </c>
      <c r="AB52" s="120">
        <v>0</v>
      </c>
      <c r="AC52" s="120">
        <v>2</v>
      </c>
    </row>
    <row r="53" spans="2:29" s="121" customFormat="1" x14ac:dyDescent="0.35">
      <c r="B53" s="120" t="s">
        <v>162</v>
      </c>
      <c r="C53" s="120">
        <v>22643</v>
      </c>
      <c r="D53" s="120">
        <v>0</v>
      </c>
      <c r="E53" s="120">
        <v>0</v>
      </c>
      <c r="F53" s="120">
        <v>0</v>
      </c>
      <c r="G53" s="120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0">
        <v>0</v>
      </c>
      <c r="P53" s="120">
        <v>0</v>
      </c>
      <c r="Q53" s="120">
        <v>0</v>
      </c>
      <c r="R53" s="120">
        <v>0</v>
      </c>
      <c r="S53" s="120">
        <v>0</v>
      </c>
      <c r="T53" s="120">
        <v>0</v>
      </c>
      <c r="U53" s="120">
        <v>0</v>
      </c>
      <c r="V53" s="120">
        <v>0</v>
      </c>
      <c r="W53" s="120">
        <v>0</v>
      </c>
      <c r="X53" s="120">
        <v>0</v>
      </c>
      <c r="Y53" s="120"/>
      <c r="Z53" s="120">
        <v>0</v>
      </c>
      <c r="AA53" s="120">
        <v>0</v>
      </c>
      <c r="AB53" s="120">
        <v>0</v>
      </c>
      <c r="AC53" s="120">
        <v>0</v>
      </c>
    </row>
    <row r="54" spans="2:29" s="121" customFormat="1" x14ac:dyDescent="0.35">
      <c r="B54" s="120" t="s">
        <v>165</v>
      </c>
      <c r="C54" s="120">
        <v>22643</v>
      </c>
      <c r="D54" s="120">
        <v>3</v>
      </c>
      <c r="E54" s="120">
        <v>0</v>
      </c>
      <c r="F54" s="120">
        <v>2</v>
      </c>
      <c r="G54" s="120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0">
        <v>1</v>
      </c>
      <c r="P54" s="120">
        <v>0</v>
      </c>
      <c r="Q54" s="120">
        <v>0</v>
      </c>
      <c r="R54" s="120">
        <v>0</v>
      </c>
      <c r="S54" s="120">
        <v>0</v>
      </c>
      <c r="T54" s="120">
        <v>0</v>
      </c>
      <c r="U54" s="120">
        <v>0</v>
      </c>
      <c r="V54" s="120">
        <v>0</v>
      </c>
      <c r="W54" s="120">
        <v>0</v>
      </c>
      <c r="X54" s="120">
        <v>0</v>
      </c>
      <c r="Y54" s="120"/>
      <c r="Z54" s="120">
        <v>2</v>
      </c>
      <c r="AA54" s="120">
        <v>1</v>
      </c>
      <c r="AB54" s="120">
        <v>0</v>
      </c>
      <c r="AC54" s="120">
        <v>0</v>
      </c>
    </row>
    <row r="55" spans="2:29" s="121" customFormat="1" x14ac:dyDescent="0.35">
      <c r="B55" s="120" t="s">
        <v>168</v>
      </c>
      <c r="C55" s="120">
        <v>22643</v>
      </c>
      <c r="D55" s="120">
        <v>4</v>
      </c>
      <c r="E55" s="120">
        <v>0</v>
      </c>
      <c r="F55" s="120">
        <v>4</v>
      </c>
      <c r="G55" s="120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0">
        <v>0</v>
      </c>
      <c r="P55" s="120">
        <v>0</v>
      </c>
      <c r="Q55" s="120">
        <v>0</v>
      </c>
      <c r="R55" s="120">
        <v>0</v>
      </c>
      <c r="S55" s="120">
        <v>0</v>
      </c>
      <c r="T55" s="120">
        <v>0</v>
      </c>
      <c r="U55" s="120">
        <v>0</v>
      </c>
      <c r="V55" s="120">
        <v>0</v>
      </c>
      <c r="W55" s="120">
        <v>0</v>
      </c>
      <c r="X55" s="120">
        <v>0</v>
      </c>
      <c r="Y55" s="120"/>
      <c r="Z55" s="120">
        <v>4</v>
      </c>
      <c r="AA55" s="120">
        <v>0</v>
      </c>
      <c r="AB55" s="120">
        <v>0</v>
      </c>
      <c r="AC55" s="120">
        <v>0</v>
      </c>
    </row>
    <row r="56" spans="2:29" s="121" customFormat="1" x14ac:dyDescent="0.35">
      <c r="B56" s="120" t="s">
        <v>171</v>
      </c>
      <c r="C56" s="120">
        <v>22643</v>
      </c>
      <c r="D56" s="120">
        <v>0</v>
      </c>
      <c r="E56" s="120">
        <v>0</v>
      </c>
      <c r="F56" s="120">
        <v>0</v>
      </c>
      <c r="G56" s="120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0">
        <v>0</v>
      </c>
      <c r="P56" s="120">
        <v>0</v>
      </c>
      <c r="Q56" s="120">
        <v>0</v>
      </c>
      <c r="R56" s="120">
        <v>0</v>
      </c>
      <c r="S56" s="120">
        <v>0</v>
      </c>
      <c r="T56" s="120">
        <v>0</v>
      </c>
      <c r="U56" s="120">
        <v>0</v>
      </c>
      <c r="V56" s="120">
        <v>0</v>
      </c>
      <c r="W56" s="120">
        <v>0</v>
      </c>
      <c r="X56" s="120">
        <v>0</v>
      </c>
      <c r="Y56" s="120"/>
      <c r="Z56" s="120">
        <v>0</v>
      </c>
      <c r="AA56" s="120">
        <v>0</v>
      </c>
      <c r="AB56" s="120">
        <v>0</v>
      </c>
      <c r="AC56" s="120">
        <v>0</v>
      </c>
    </row>
    <row r="57" spans="2:29" s="121" customFormat="1" x14ac:dyDescent="0.35">
      <c r="B57" s="120" t="s">
        <v>174</v>
      </c>
      <c r="C57" s="120">
        <v>22643</v>
      </c>
      <c r="D57" s="120">
        <v>6</v>
      </c>
      <c r="E57" s="120">
        <v>0</v>
      </c>
      <c r="F57" s="120">
        <v>3</v>
      </c>
      <c r="G57" s="120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0">
        <v>3</v>
      </c>
      <c r="P57" s="120">
        <v>0</v>
      </c>
      <c r="Q57" s="120">
        <v>0</v>
      </c>
      <c r="R57" s="120">
        <v>0</v>
      </c>
      <c r="S57" s="120">
        <v>0</v>
      </c>
      <c r="T57" s="120">
        <v>0</v>
      </c>
      <c r="U57" s="120">
        <v>0</v>
      </c>
      <c r="V57" s="120">
        <v>0</v>
      </c>
      <c r="W57" s="120">
        <v>0</v>
      </c>
      <c r="X57" s="120">
        <v>0</v>
      </c>
      <c r="Y57" s="120"/>
      <c r="Z57" s="120">
        <v>3</v>
      </c>
      <c r="AA57" s="120">
        <v>3</v>
      </c>
      <c r="AB57" s="120">
        <v>0</v>
      </c>
      <c r="AC57" s="120">
        <v>0</v>
      </c>
    </row>
    <row r="58" spans="2:29" s="121" customFormat="1" x14ac:dyDescent="0.35">
      <c r="B58" s="120" t="s">
        <v>177</v>
      </c>
      <c r="C58" s="120">
        <v>22643</v>
      </c>
      <c r="D58" s="120">
        <v>94</v>
      </c>
      <c r="E58" s="120">
        <v>0</v>
      </c>
      <c r="F58" s="120">
        <v>86</v>
      </c>
      <c r="G58" s="120">
        <v>0</v>
      </c>
      <c r="H58" s="120">
        <v>1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0">
        <v>1</v>
      </c>
      <c r="P58" s="120">
        <v>0</v>
      </c>
      <c r="Q58" s="120">
        <v>0</v>
      </c>
      <c r="R58" s="120">
        <v>0</v>
      </c>
      <c r="S58" s="120">
        <v>0</v>
      </c>
      <c r="T58" s="120">
        <v>0</v>
      </c>
      <c r="U58" s="120">
        <v>0</v>
      </c>
      <c r="V58" s="120">
        <v>0</v>
      </c>
      <c r="W58" s="120">
        <v>1</v>
      </c>
      <c r="X58" s="120">
        <v>5</v>
      </c>
      <c r="Y58" s="120"/>
      <c r="Z58" s="120">
        <v>86</v>
      </c>
      <c r="AA58" s="120">
        <v>1</v>
      </c>
      <c r="AB58" s="120">
        <v>1</v>
      </c>
      <c r="AC58" s="120">
        <v>0</v>
      </c>
    </row>
    <row r="59" spans="2:29" s="121" customFormat="1" x14ac:dyDescent="0.35">
      <c r="B59" s="120" t="s">
        <v>180</v>
      </c>
      <c r="C59" s="120">
        <v>22643</v>
      </c>
      <c r="D59" s="120">
        <v>1</v>
      </c>
      <c r="E59" s="120">
        <v>0</v>
      </c>
      <c r="F59" s="120">
        <v>1</v>
      </c>
      <c r="G59" s="120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S59" s="120">
        <v>0</v>
      </c>
      <c r="T59" s="120">
        <v>0</v>
      </c>
      <c r="U59" s="120">
        <v>0</v>
      </c>
      <c r="V59" s="120">
        <v>0</v>
      </c>
      <c r="W59" s="120">
        <v>0</v>
      </c>
      <c r="X59" s="120">
        <v>0</v>
      </c>
      <c r="Y59" s="120"/>
      <c r="Z59" s="120">
        <v>1</v>
      </c>
      <c r="AA59" s="120">
        <v>0</v>
      </c>
      <c r="AB59" s="120">
        <v>0</v>
      </c>
      <c r="AC59" s="120">
        <v>0</v>
      </c>
    </row>
    <row r="60" spans="2:29" s="121" customFormat="1" x14ac:dyDescent="0.35">
      <c r="B60" s="120" t="s">
        <v>183</v>
      </c>
      <c r="C60" s="120">
        <v>22643</v>
      </c>
      <c r="D60" s="120">
        <v>2</v>
      </c>
      <c r="E60" s="120">
        <v>0</v>
      </c>
      <c r="F60" s="120">
        <v>0</v>
      </c>
      <c r="G60" s="120">
        <v>2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S60" s="120">
        <v>0</v>
      </c>
      <c r="T60" s="120">
        <v>0</v>
      </c>
      <c r="U60" s="120">
        <v>0</v>
      </c>
      <c r="V60" s="120">
        <v>0</v>
      </c>
      <c r="W60" s="120">
        <v>0</v>
      </c>
      <c r="X60" s="120">
        <v>0</v>
      </c>
      <c r="Y60" s="120"/>
      <c r="Z60" s="120">
        <v>0</v>
      </c>
      <c r="AA60" s="120">
        <v>2</v>
      </c>
      <c r="AB60" s="120">
        <v>0</v>
      </c>
      <c r="AC60" s="120">
        <v>0</v>
      </c>
    </row>
    <row r="61" spans="2:29" s="121" customFormat="1" x14ac:dyDescent="0.35">
      <c r="B61" s="120" t="s">
        <v>186</v>
      </c>
      <c r="C61" s="120">
        <v>22646</v>
      </c>
      <c r="D61" s="120">
        <v>2</v>
      </c>
      <c r="E61" s="120">
        <v>0</v>
      </c>
      <c r="F61" s="120">
        <v>1</v>
      </c>
      <c r="G61" s="120">
        <v>1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S61" s="120">
        <v>0</v>
      </c>
      <c r="T61" s="120">
        <v>0</v>
      </c>
      <c r="U61" s="120">
        <v>0</v>
      </c>
      <c r="V61" s="120">
        <v>0</v>
      </c>
      <c r="W61" s="120">
        <v>0</v>
      </c>
      <c r="X61" s="120">
        <v>0</v>
      </c>
      <c r="Y61" s="120"/>
      <c r="Z61" s="120">
        <v>1</v>
      </c>
      <c r="AA61" s="120">
        <v>1</v>
      </c>
      <c r="AB61" s="120">
        <v>0</v>
      </c>
      <c r="AC61" s="120">
        <v>0</v>
      </c>
    </row>
    <row r="62" spans="2:29" s="121" customFormat="1" x14ac:dyDescent="0.35">
      <c r="B62" s="120" t="s">
        <v>189</v>
      </c>
      <c r="C62" s="120">
        <v>22646</v>
      </c>
      <c r="D62" s="120">
        <v>0</v>
      </c>
      <c r="E62" s="120">
        <v>0</v>
      </c>
      <c r="F62" s="120">
        <v>0</v>
      </c>
      <c r="G62" s="120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S62" s="120">
        <v>0</v>
      </c>
      <c r="T62" s="120">
        <v>0</v>
      </c>
      <c r="U62" s="120">
        <v>0</v>
      </c>
      <c r="V62" s="120">
        <v>0</v>
      </c>
      <c r="W62" s="120">
        <v>0</v>
      </c>
      <c r="X62" s="120">
        <v>0</v>
      </c>
      <c r="Y62" s="120"/>
      <c r="Z62" s="120">
        <v>0</v>
      </c>
      <c r="AA62" s="120">
        <v>0</v>
      </c>
      <c r="AB62" s="120">
        <v>0</v>
      </c>
      <c r="AC62" s="120">
        <v>0</v>
      </c>
    </row>
    <row r="63" spans="2:29" s="121" customFormat="1" x14ac:dyDescent="0.35">
      <c r="B63" s="120" t="s">
        <v>192</v>
      </c>
      <c r="C63" s="120">
        <v>22646</v>
      </c>
      <c r="D63" s="120">
        <v>1</v>
      </c>
      <c r="E63" s="120">
        <v>0</v>
      </c>
      <c r="F63" s="120">
        <v>0</v>
      </c>
      <c r="G63" s="120">
        <v>0</v>
      </c>
      <c r="H63" s="120">
        <v>0</v>
      </c>
      <c r="I63" s="120">
        <v>0</v>
      </c>
      <c r="J63" s="120">
        <v>0</v>
      </c>
      <c r="K63" s="120">
        <v>0</v>
      </c>
      <c r="L63" s="120">
        <v>0</v>
      </c>
      <c r="M63" s="120">
        <v>0</v>
      </c>
      <c r="N63" s="120">
        <v>0</v>
      </c>
      <c r="O63" s="120">
        <v>0</v>
      </c>
      <c r="P63" s="120">
        <v>0</v>
      </c>
      <c r="Q63" s="120">
        <v>0</v>
      </c>
      <c r="R63" s="120">
        <v>0</v>
      </c>
      <c r="S63" s="120">
        <v>0</v>
      </c>
      <c r="T63" s="120">
        <v>0</v>
      </c>
      <c r="U63" s="120">
        <v>0</v>
      </c>
      <c r="V63" s="120">
        <v>0</v>
      </c>
      <c r="W63" s="120">
        <v>0</v>
      </c>
      <c r="X63" s="120">
        <v>1</v>
      </c>
      <c r="Y63" s="120"/>
      <c r="Z63" s="120">
        <v>0</v>
      </c>
      <c r="AA63" s="120">
        <v>0</v>
      </c>
      <c r="AB63" s="120">
        <v>0</v>
      </c>
      <c r="AC63" s="120">
        <v>0</v>
      </c>
    </row>
    <row r="64" spans="2:29" s="121" customFormat="1" x14ac:dyDescent="0.35">
      <c r="B64" s="120" t="s">
        <v>195</v>
      </c>
      <c r="C64" s="120">
        <v>22646</v>
      </c>
      <c r="D64" s="120">
        <v>1</v>
      </c>
      <c r="E64" s="120">
        <v>0</v>
      </c>
      <c r="F64" s="120">
        <v>0</v>
      </c>
      <c r="G64" s="120">
        <v>0</v>
      </c>
      <c r="H64" s="120">
        <v>0</v>
      </c>
      <c r="I64" s="120">
        <v>0</v>
      </c>
      <c r="J64" s="120">
        <v>0</v>
      </c>
      <c r="K64" s="120">
        <v>0</v>
      </c>
      <c r="L64" s="120">
        <v>0</v>
      </c>
      <c r="M64" s="120">
        <v>0</v>
      </c>
      <c r="N64" s="120">
        <v>0</v>
      </c>
      <c r="O64" s="120">
        <v>0</v>
      </c>
      <c r="P64" s="120">
        <v>0</v>
      </c>
      <c r="Q64" s="120">
        <v>0</v>
      </c>
      <c r="R64" s="120">
        <v>0</v>
      </c>
      <c r="S64" s="120">
        <v>0</v>
      </c>
      <c r="T64" s="120">
        <v>0</v>
      </c>
      <c r="U64" s="120">
        <v>0</v>
      </c>
      <c r="V64" s="120">
        <v>0</v>
      </c>
      <c r="W64" s="120">
        <v>0</v>
      </c>
      <c r="X64" s="120">
        <v>1</v>
      </c>
      <c r="Y64" s="120"/>
      <c r="Z64" s="120">
        <v>0</v>
      </c>
      <c r="AA64" s="120">
        <v>0</v>
      </c>
      <c r="AB64" s="120">
        <v>0</v>
      </c>
      <c r="AC64" s="120">
        <v>0</v>
      </c>
    </row>
    <row r="65" spans="2:29" s="121" customFormat="1" x14ac:dyDescent="0.35">
      <c r="B65" s="120" t="s">
        <v>198</v>
      </c>
      <c r="C65" s="120">
        <v>22646</v>
      </c>
      <c r="D65" s="120">
        <v>0</v>
      </c>
      <c r="E65" s="120">
        <v>0</v>
      </c>
      <c r="F65" s="120">
        <v>0</v>
      </c>
      <c r="G65" s="120">
        <v>0</v>
      </c>
      <c r="H65" s="120">
        <v>0</v>
      </c>
      <c r="I65" s="120">
        <v>0</v>
      </c>
      <c r="J65" s="120">
        <v>0</v>
      </c>
      <c r="K65" s="120">
        <v>0</v>
      </c>
      <c r="L65" s="120">
        <v>0</v>
      </c>
      <c r="M65" s="120">
        <v>0</v>
      </c>
      <c r="N65" s="120">
        <v>0</v>
      </c>
      <c r="O65" s="120">
        <v>0</v>
      </c>
      <c r="P65" s="120">
        <v>0</v>
      </c>
      <c r="Q65" s="120">
        <v>0</v>
      </c>
      <c r="R65" s="120">
        <v>0</v>
      </c>
      <c r="S65" s="120">
        <v>0</v>
      </c>
      <c r="T65" s="120">
        <v>0</v>
      </c>
      <c r="U65" s="120">
        <v>0</v>
      </c>
      <c r="V65" s="120">
        <v>0</v>
      </c>
      <c r="W65" s="120">
        <v>0</v>
      </c>
      <c r="X65" s="120">
        <v>0</v>
      </c>
      <c r="Y65" s="120"/>
      <c r="Z65" s="120">
        <v>0</v>
      </c>
      <c r="AA65" s="120">
        <v>0</v>
      </c>
      <c r="AB65" s="120">
        <v>0</v>
      </c>
      <c r="AC65" s="120">
        <v>0</v>
      </c>
    </row>
    <row r="66" spans="2:29" s="121" customFormat="1" x14ac:dyDescent="0.35">
      <c r="B66" s="120" t="s">
        <v>201</v>
      </c>
      <c r="C66" s="120">
        <v>22646</v>
      </c>
      <c r="D66" s="120">
        <v>0</v>
      </c>
      <c r="E66" s="120">
        <v>0</v>
      </c>
      <c r="F66" s="120">
        <v>0</v>
      </c>
      <c r="G66" s="120">
        <v>0</v>
      </c>
      <c r="H66" s="120">
        <v>0</v>
      </c>
      <c r="I66" s="120">
        <v>0</v>
      </c>
      <c r="J66" s="120">
        <v>0</v>
      </c>
      <c r="K66" s="120">
        <v>0</v>
      </c>
      <c r="L66" s="120">
        <v>0</v>
      </c>
      <c r="M66" s="120">
        <v>0</v>
      </c>
      <c r="N66" s="120">
        <v>0</v>
      </c>
      <c r="O66" s="120">
        <v>0</v>
      </c>
      <c r="P66" s="120">
        <v>0</v>
      </c>
      <c r="Q66" s="120">
        <v>0</v>
      </c>
      <c r="R66" s="120">
        <v>0</v>
      </c>
      <c r="S66" s="120">
        <v>0</v>
      </c>
      <c r="T66" s="120">
        <v>0</v>
      </c>
      <c r="U66" s="120">
        <v>0</v>
      </c>
      <c r="V66" s="120">
        <v>0</v>
      </c>
      <c r="W66" s="120">
        <v>0</v>
      </c>
      <c r="X66" s="120">
        <v>0</v>
      </c>
      <c r="Y66" s="120"/>
      <c r="Z66" s="120">
        <v>0</v>
      </c>
      <c r="AA66" s="120">
        <v>0</v>
      </c>
      <c r="AB66" s="120">
        <v>0</v>
      </c>
      <c r="AC66" s="120">
        <v>0</v>
      </c>
    </row>
    <row r="67" spans="2:29" s="121" customFormat="1" x14ac:dyDescent="0.35">
      <c r="B67" s="120" t="s">
        <v>204</v>
      </c>
      <c r="C67" s="120">
        <v>22646</v>
      </c>
      <c r="D67" s="120">
        <v>0</v>
      </c>
      <c r="E67" s="120">
        <v>0</v>
      </c>
      <c r="F67" s="120">
        <v>0</v>
      </c>
      <c r="G67" s="120">
        <v>0</v>
      </c>
      <c r="H67" s="120">
        <v>0</v>
      </c>
      <c r="I67" s="120">
        <v>0</v>
      </c>
      <c r="J67" s="120">
        <v>0</v>
      </c>
      <c r="K67" s="120">
        <v>0</v>
      </c>
      <c r="L67" s="120">
        <v>0</v>
      </c>
      <c r="M67" s="120">
        <v>0</v>
      </c>
      <c r="N67" s="120">
        <v>0</v>
      </c>
      <c r="O67" s="120">
        <v>0</v>
      </c>
      <c r="P67" s="120">
        <v>0</v>
      </c>
      <c r="Q67" s="120">
        <v>0</v>
      </c>
      <c r="R67" s="120">
        <v>0</v>
      </c>
      <c r="S67" s="120">
        <v>0</v>
      </c>
      <c r="T67" s="120">
        <v>0</v>
      </c>
      <c r="U67" s="120">
        <v>0</v>
      </c>
      <c r="V67" s="120">
        <v>0</v>
      </c>
      <c r="W67" s="120">
        <v>0</v>
      </c>
      <c r="X67" s="120">
        <v>0</v>
      </c>
      <c r="Y67" s="120"/>
      <c r="Z67" s="120">
        <v>0</v>
      </c>
      <c r="AA67" s="120">
        <v>0</v>
      </c>
      <c r="AB67" s="120">
        <v>0</v>
      </c>
      <c r="AC67" s="120">
        <v>0</v>
      </c>
    </row>
    <row r="68" spans="2:29" s="121" customFormat="1" x14ac:dyDescent="0.35">
      <c r="B68" s="120" t="s">
        <v>207</v>
      </c>
      <c r="C68" s="120">
        <v>22646</v>
      </c>
      <c r="D68" s="120">
        <v>1</v>
      </c>
      <c r="E68" s="120">
        <v>0</v>
      </c>
      <c r="F68" s="120">
        <v>0</v>
      </c>
      <c r="G68" s="120">
        <v>1</v>
      </c>
      <c r="H68" s="120">
        <v>0</v>
      </c>
      <c r="I68" s="120">
        <v>0</v>
      </c>
      <c r="J68" s="120">
        <v>0</v>
      </c>
      <c r="K68" s="120">
        <v>0</v>
      </c>
      <c r="L68" s="120">
        <v>0</v>
      </c>
      <c r="M68" s="120">
        <v>0</v>
      </c>
      <c r="N68" s="120">
        <v>0</v>
      </c>
      <c r="O68" s="120">
        <v>0</v>
      </c>
      <c r="P68" s="120">
        <v>0</v>
      </c>
      <c r="Q68" s="120">
        <v>0</v>
      </c>
      <c r="R68" s="120">
        <v>0</v>
      </c>
      <c r="S68" s="120">
        <v>0</v>
      </c>
      <c r="T68" s="120">
        <v>0</v>
      </c>
      <c r="U68" s="120">
        <v>0</v>
      </c>
      <c r="V68" s="120">
        <v>0</v>
      </c>
      <c r="W68" s="120">
        <v>0</v>
      </c>
      <c r="X68" s="120">
        <v>0</v>
      </c>
      <c r="Y68" s="120"/>
      <c r="Z68" s="120">
        <v>0</v>
      </c>
      <c r="AA68" s="120">
        <v>1</v>
      </c>
      <c r="AB68" s="120">
        <v>0</v>
      </c>
      <c r="AC68" s="120">
        <v>0</v>
      </c>
    </row>
    <row r="69" spans="2:29" s="121" customFormat="1" x14ac:dyDescent="0.35">
      <c r="B69" s="120" t="s">
        <v>210</v>
      </c>
      <c r="C69" s="120">
        <v>22646</v>
      </c>
      <c r="D69" s="120">
        <v>1</v>
      </c>
      <c r="E69" s="120">
        <v>0</v>
      </c>
      <c r="F69" s="120">
        <v>0</v>
      </c>
      <c r="G69" s="120">
        <v>0</v>
      </c>
      <c r="H69" s="120">
        <v>0</v>
      </c>
      <c r="I69" s="120">
        <v>0</v>
      </c>
      <c r="J69" s="120">
        <v>0</v>
      </c>
      <c r="K69" s="120">
        <v>0</v>
      </c>
      <c r="L69" s="120">
        <v>0</v>
      </c>
      <c r="M69" s="120">
        <v>0</v>
      </c>
      <c r="N69" s="120">
        <v>0</v>
      </c>
      <c r="O69" s="120">
        <v>1</v>
      </c>
      <c r="P69" s="120">
        <v>0</v>
      </c>
      <c r="Q69" s="120">
        <v>0</v>
      </c>
      <c r="R69" s="120">
        <v>0</v>
      </c>
      <c r="S69" s="120">
        <v>0</v>
      </c>
      <c r="T69" s="120">
        <v>0</v>
      </c>
      <c r="U69" s="120">
        <v>0</v>
      </c>
      <c r="V69" s="120">
        <v>0</v>
      </c>
      <c r="W69" s="120">
        <v>0</v>
      </c>
      <c r="X69" s="120">
        <v>0</v>
      </c>
      <c r="Y69" s="120"/>
      <c r="Z69" s="120">
        <v>0</v>
      </c>
      <c r="AA69" s="120">
        <v>1</v>
      </c>
      <c r="AB69" s="120">
        <v>0</v>
      </c>
      <c r="AC69" s="120">
        <v>0</v>
      </c>
    </row>
    <row r="70" spans="2:29" s="121" customFormat="1" x14ac:dyDescent="0.35">
      <c r="B70" s="120" t="s">
        <v>213</v>
      </c>
      <c r="C70" s="120">
        <v>22649</v>
      </c>
      <c r="D70" s="120">
        <v>5</v>
      </c>
      <c r="E70" s="120">
        <v>0</v>
      </c>
      <c r="F70" s="120">
        <v>1</v>
      </c>
      <c r="G70" s="120">
        <v>0</v>
      </c>
      <c r="H70" s="120">
        <v>1</v>
      </c>
      <c r="I70" s="120">
        <v>0</v>
      </c>
      <c r="J70" s="120">
        <v>0</v>
      </c>
      <c r="K70" s="120">
        <v>0</v>
      </c>
      <c r="L70" s="120">
        <v>2</v>
      </c>
      <c r="M70" s="120">
        <v>0</v>
      </c>
      <c r="N70" s="120">
        <v>0</v>
      </c>
      <c r="O70" s="120">
        <v>1</v>
      </c>
      <c r="P70" s="120">
        <v>0</v>
      </c>
      <c r="Q70" s="120">
        <v>0</v>
      </c>
      <c r="R70" s="120">
        <v>0</v>
      </c>
      <c r="S70" s="120">
        <v>0</v>
      </c>
      <c r="T70" s="120">
        <v>0</v>
      </c>
      <c r="U70" s="120">
        <v>0</v>
      </c>
      <c r="V70" s="120">
        <v>0</v>
      </c>
      <c r="W70" s="120">
        <v>0</v>
      </c>
      <c r="X70" s="120">
        <v>0</v>
      </c>
      <c r="Y70" s="120"/>
      <c r="Z70" s="120">
        <v>1</v>
      </c>
      <c r="AA70" s="120">
        <v>1</v>
      </c>
      <c r="AB70" s="120">
        <v>1</v>
      </c>
      <c r="AC70" s="120">
        <v>0</v>
      </c>
    </row>
    <row r="71" spans="2:29" s="121" customFormat="1" x14ac:dyDescent="0.35">
      <c r="B71" s="120" t="s">
        <v>216</v>
      </c>
      <c r="C71" s="120">
        <v>22649</v>
      </c>
      <c r="D71" s="120">
        <v>2</v>
      </c>
      <c r="E71" s="120">
        <v>1</v>
      </c>
      <c r="F71" s="120">
        <v>0</v>
      </c>
      <c r="G71" s="120">
        <v>0</v>
      </c>
      <c r="H71" s="120">
        <v>0</v>
      </c>
      <c r="I71" s="120">
        <v>0</v>
      </c>
      <c r="J71" s="120">
        <v>0</v>
      </c>
      <c r="K71" s="120">
        <v>0</v>
      </c>
      <c r="L71" s="120">
        <v>0</v>
      </c>
      <c r="M71" s="120">
        <v>0</v>
      </c>
      <c r="N71" s="120">
        <v>0</v>
      </c>
      <c r="O71" s="120">
        <v>1</v>
      </c>
      <c r="P71" s="120">
        <v>1</v>
      </c>
      <c r="Q71" s="120">
        <v>0</v>
      </c>
      <c r="R71" s="120">
        <v>0</v>
      </c>
      <c r="S71" s="120">
        <v>0</v>
      </c>
      <c r="T71" s="120">
        <v>0</v>
      </c>
      <c r="U71" s="120">
        <v>0</v>
      </c>
      <c r="V71" s="120">
        <v>0</v>
      </c>
      <c r="W71" s="120">
        <v>0</v>
      </c>
      <c r="X71" s="120">
        <v>0</v>
      </c>
      <c r="Y71" s="120"/>
      <c r="Z71" s="120">
        <v>0</v>
      </c>
      <c r="AA71" s="120">
        <v>1</v>
      </c>
      <c r="AB71" s="120">
        <v>0</v>
      </c>
      <c r="AC71" s="120">
        <v>1</v>
      </c>
    </row>
    <row r="72" spans="2:29" s="121" customFormat="1" x14ac:dyDescent="0.35">
      <c r="B72" s="120" t="s">
        <v>219</v>
      </c>
      <c r="C72" s="120">
        <v>22649</v>
      </c>
      <c r="D72" s="120">
        <v>1</v>
      </c>
      <c r="E72" s="120">
        <v>0</v>
      </c>
      <c r="F72" s="120">
        <v>0</v>
      </c>
      <c r="G72" s="120">
        <v>0</v>
      </c>
      <c r="H72" s="120">
        <v>0</v>
      </c>
      <c r="I72" s="120">
        <v>0</v>
      </c>
      <c r="J72" s="120">
        <v>0</v>
      </c>
      <c r="K72" s="120">
        <v>0</v>
      </c>
      <c r="L72" s="120">
        <v>0</v>
      </c>
      <c r="M72" s="120">
        <v>0</v>
      </c>
      <c r="N72" s="120">
        <v>0</v>
      </c>
      <c r="O72" s="120">
        <v>1</v>
      </c>
      <c r="P72" s="120">
        <v>0</v>
      </c>
      <c r="Q72" s="120">
        <v>0</v>
      </c>
      <c r="R72" s="120">
        <v>0</v>
      </c>
      <c r="S72" s="120">
        <v>0</v>
      </c>
      <c r="T72" s="120">
        <v>0</v>
      </c>
      <c r="U72" s="120">
        <v>0</v>
      </c>
      <c r="V72" s="120">
        <v>0</v>
      </c>
      <c r="W72" s="120">
        <v>0</v>
      </c>
      <c r="X72" s="120">
        <v>0</v>
      </c>
      <c r="Y72" s="120"/>
      <c r="Z72" s="120">
        <v>0</v>
      </c>
      <c r="AA72" s="120">
        <v>1</v>
      </c>
      <c r="AB72" s="120">
        <v>0</v>
      </c>
      <c r="AC72" s="120">
        <v>0</v>
      </c>
    </row>
    <row r="73" spans="2:29" s="121" customFormat="1" x14ac:dyDescent="0.35">
      <c r="B73" s="120" t="s">
        <v>222</v>
      </c>
      <c r="C73" s="120">
        <v>22649</v>
      </c>
      <c r="D73" s="120">
        <v>11</v>
      </c>
      <c r="E73" s="120">
        <v>0</v>
      </c>
      <c r="F73" s="120">
        <v>1</v>
      </c>
      <c r="G73" s="120">
        <v>0</v>
      </c>
      <c r="H73" s="120">
        <v>6</v>
      </c>
      <c r="I73" s="120">
        <v>0</v>
      </c>
      <c r="J73" s="120">
        <v>0</v>
      </c>
      <c r="K73" s="120">
        <v>0</v>
      </c>
      <c r="L73" s="120">
        <v>0</v>
      </c>
      <c r="M73" s="120">
        <v>0</v>
      </c>
      <c r="N73" s="120">
        <v>0</v>
      </c>
      <c r="O73" s="120">
        <v>2</v>
      </c>
      <c r="P73" s="120">
        <v>0</v>
      </c>
      <c r="Q73" s="120">
        <v>1</v>
      </c>
      <c r="R73" s="120">
        <v>0</v>
      </c>
      <c r="S73" s="120">
        <v>0</v>
      </c>
      <c r="T73" s="120">
        <v>0</v>
      </c>
      <c r="U73" s="120">
        <v>0</v>
      </c>
      <c r="V73" s="120">
        <v>0</v>
      </c>
      <c r="W73" s="120">
        <v>0</v>
      </c>
      <c r="X73" s="120">
        <v>1</v>
      </c>
      <c r="Y73" s="120"/>
      <c r="Z73" s="120">
        <v>1</v>
      </c>
      <c r="AA73" s="120">
        <v>2</v>
      </c>
      <c r="AB73" s="120">
        <v>6</v>
      </c>
      <c r="AC73" s="120">
        <v>1</v>
      </c>
    </row>
    <row r="74" spans="2:29" s="121" customFormat="1" x14ac:dyDescent="0.35">
      <c r="B74" s="120" t="s">
        <v>225</v>
      </c>
      <c r="C74" s="120">
        <v>22649</v>
      </c>
      <c r="D74" s="120">
        <v>3</v>
      </c>
      <c r="E74" s="120">
        <v>0</v>
      </c>
      <c r="F74" s="120">
        <v>0</v>
      </c>
      <c r="G74" s="120">
        <v>0</v>
      </c>
      <c r="H74" s="120">
        <v>2</v>
      </c>
      <c r="I74" s="120">
        <v>0</v>
      </c>
      <c r="J74" s="120">
        <v>0</v>
      </c>
      <c r="K74" s="120">
        <v>0</v>
      </c>
      <c r="L74" s="120">
        <v>0</v>
      </c>
      <c r="M74" s="120">
        <v>0</v>
      </c>
      <c r="N74" s="120">
        <v>0</v>
      </c>
      <c r="O74" s="120">
        <v>0</v>
      </c>
      <c r="P74" s="120">
        <v>0</v>
      </c>
      <c r="Q74" s="120">
        <v>0</v>
      </c>
      <c r="R74" s="120">
        <v>0</v>
      </c>
      <c r="S74" s="120">
        <v>0</v>
      </c>
      <c r="T74" s="120">
        <v>0</v>
      </c>
      <c r="U74" s="120">
        <v>0</v>
      </c>
      <c r="V74" s="120">
        <v>0</v>
      </c>
      <c r="W74" s="120">
        <v>0</v>
      </c>
      <c r="X74" s="120">
        <v>1</v>
      </c>
      <c r="Y74" s="120"/>
      <c r="Z74" s="120">
        <v>0</v>
      </c>
      <c r="AA74" s="120">
        <v>0</v>
      </c>
      <c r="AB74" s="120">
        <v>2</v>
      </c>
      <c r="AC74" s="120">
        <v>0</v>
      </c>
    </row>
    <row r="75" spans="2:29" s="121" customFormat="1" x14ac:dyDescent="0.35">
      <c r="B75" s="120" t="s">
        <v>228</v>
      </c>
      <c r="C75" s="120">
        <v>22649</v>
      </c>
      <c r="D75" s="120">
        <v>2</v>
      </c>
      <c r="E75" s="120">
        <v>0</v>
      </c>
      <c r="F75" s="120">
        <v>0</v>
      </c>
      <c r="G75" s="120">
        <v>0</v>
      </c>
      <c r="H75" s="120">
        <v>0</v>
      </c>
      <c r="I75" s="120">
        <v>0</v>
      </c>
      <c r="J75" s="120">
        <v>0</v>
      </c>
      <c r="K75" s="120">
        <v>0</v>
      </c>
      <c r="L75" s="120">
        <v>0</v>
      </c>
      <c r="M75" s="120">
        <v>0</v>
      </c>
      <c r="N75" s="120">
        <v>0</v>
      </c>
      <c r="O75" s="120">
        <v>2</v>
      </c>
      <c r="P75" s="120">
        <v>0</v>
      </c>
      <c r="Q75" s="120">
        <v>0</v>
      </c>
      <c r="R75" s="120">
        <v>0</v>
      </c>
      <c r="S75" s="120">
        <v>0</v>
      </c>
      <c r="T75" s="120">
        <v>0</v>
      </c>
      <c r="U75" s="120">
        <v>0</v>
      </c>
      <c r="V75" s="120">
        <v>0</v>
      </c>
      <c r="W75" s="120">
        <v>0</v>
      </c>
      <c r="X75" s="120">
        <v>0</v>
      </c>
      <c r="Y75" s="120"/>
      <c r="Z75" s="120">
        <v>0</v>
      </c>
      <c r="AA75" s="120">
        <v>2</v>
      </c>
      <c r="AB75" s="120">
        <v>0</v>
      </c>
      <c r="AC75" s="120">
        <v>0</v>
      </c>
    </row>
    <row r="76" spans="2:29" s="121" customFormat="1" x14ac:dyDescent="0.35">
      <c r="B76" s="120" t="s">
        <v>231</v>
      </c>
      <c r="C76" s="120">
        <v>22649</v>
      </c>
      <c r="D76" s="120">
        <v>3</v>
      </c>
      <c r="E76" s="120">
        <v>0</v>
      </c>
      <c r="F76" s="120">
        <v>0</v>
      </c>
      <c r="G76" s="120">
        <v>0</v>
      </c>
      <c r="H76" s="120">
        <v>2</v>
      </c>
      <c r="I76" s="120">
        <v>0</v>
      </c>
      <c r="J76" s="120">
        <v>0</v>
      </c>
      <c r="K76" s="120">
        <v>0</v>
      </c>
      <c r="L76" s="120">
        <v>0</v>
      </c>
      <c r="M76" s="120">
        <v>0</v>
      </c>
      <c r="N76" s="120">
        <v>0</v>
      </c>
      <c r="O76" s="120">
        <v>1</v>
      </c>
      <c r="P76" s="120">
        <v>0</v>
      </c>
      <c r="Q76" s="120">
        <v>0</v>
      </c>
      <c r="R76" s="120">
        <v>0</v>
      </c>
      <c r="S76" s="120">
        <v>0</v>
      </c>
      <c r="T76" s="120">
        <v>0</v>
      </c>
      <c r="U76" s="120">
        <v>0</v>
      </c>
      <c r="V76" s="120">
        <v>0</v>
      </c>
      <c r="W76" s="120">
        <v>0</v>
      </c>
      <c r="X76" s="120">
        <v>0</v>
      </c>
      <c r="Y76" s="120"/>
      <c r="Z76" s="120">
        <v>0</v>
      </c>
      <c r="AA76" s="120">
        <v>1</v>
      </c>
      <c r="AB76" s="120">
        <v>2</v>
      </c>
      <c r="AC76" s="120">
        <v>0</v>
      </c>
    </row>
    <row r="77" spans="2:29" s="121" customFormat="1" x14ac:dyDescent="0.35">
      <c r="B77" s="120" t="s">
        <v>234</v>
      </c>
      <c r="C77" s="120">
        <v>22649</v>
      </c>
      <c r="D77" s="120">
        <v>7</v>
      </c>
      <c r="E77" s="120">
        <v>0</v>
      </c>
      <c r="F77" s="120">
        <v>2</v>
      </c>
      <c r="G77" s="120">
        <v>0</v>
      </c>
      <c r="H77" s="120">
        <v>0</v>
      </c>
      <c r="I77" s="120">
        <v>0</v>
      </c>
      <c r="J77" s="120">
        <v>0</v>
      </c>
      <c r="K77" s="120">
        <v>0</v>
      </c>
      <c r="L77" s="120">
        <v>0</v>
      </c>
      <c r="M77" s="120">
        <v>0</v>
      </c>
      <c r="N77" s="120">
        <v>0</v>
      </c>
      <c r="O77" s="120">
        <v>2</v>
      </c>
      <c r="P77" s="120">
        <v>0</v>
      </c>
      <c r="Q77" s="120">
        <v>0</v>
      </c>
      <c r="R77" s="120">
        <v>0</v>
      </c>
      <c r="S77" s="120">
        <v>0</v>
      </c>
      <c r="T77" s="120">
        <v>0</v>
      </c>
      <c r="U77" s="120">
        <v>0</v>
      </c>
      <c r="V77" s="120">
        <v>0</v>
      </c>
      <c r="W77" s="120">
        <v>1</v>
      </c>
      <c r="X77" s="120">
        <v>2</v>
      </c>
      <c r="Y77" s="120"/>
      <c r="Z77" s="120">
        <v>2</v>
      </c>
      <c r="AA77" s="120">
        <v>2</v>
      </c>
      <c r="AB77" s="120">
        <v>0</v>
      </c>
      <c r="AC77" s="120">
        <v>0</v>
      </c>
    </row>
    <row r="78" spans="2:29" s="121" customFormat="1" x14ac:dyDescent="0.35">
      <c r="B78" s="120" t="s">
        <v>237</v>
      </c>
      <c r="C78" s="120">
        <v>22649</v>
      </c>
      <c r="D78" s="120">
        <v>3</v>
      </c>
      <c r="E78" s="120">
        <v>0</v>
      </c>
      <c r="F78" s="120">
        <v>1</v>
      </c>
      <c r="G78" s="120">
        <v>0</v>
      </c>
      <c r="H78" s="120">
        <v>1</v>
      </c>
      <c r="I78" s="120">
        <v>0</v>
      </c>
      <c r="J78" s="120">
        <v>0</v>
      </c>
      <c r="K78" s="120">
        <v>0</v>
      </c>
      <c r="L78" s="120">
        <v>0</v>
      </c>
      <c r="M78" s="120">
        <v>0</v>
      </c>
      <c r="N78" s="120">
        <v>0</v>
      </c>
      <c r="O78" s="120">
        <v>1</v>
      </c>
      <c r="P78" s="120">
        <v>0</v>
      </c>
      <c r="Q78" s="120">
        <v>0</v>
      </c>
      <c r="R78" s="120">
        <v>0</v>
      </c>
      <c r="S78" s="120">
        <v>0</v>
      </c>
      <c r="T78" s="120">
        <v>0</v>
      </c>
      <c r="U78" s="120">
        <v>0</v>
      </c>
      <c r="V78" s="120">
        <v>0</v>
      </c>
      <c r="W78" s="120">
        <v>0</v>
      </c>
      <c r="X78" s="120">
        <v>0</v>
      </c>
      <c r="Y78" s="120"/>
      <c r="Z78" s="120">
        <v>1</v>
      </c>
      <c r="AA78" s="120">
        <v>1</v>
      </c>
      <c r="AB78" s="120">
        <v>1</v>
      </c>
      <c r="AC78" s="120">
        <v>0</v>
      </c>
    </row>
    <row r="79" spans="2:29" s="121" customFormat="1" x14ac:dyDescent="0.35">
      <c r="B79" s="120" t="s">
        <v>240</v>
      </c>
      <c r="C79" s="120">
        <v>22649</v>
      </c>
      <c r="D79" s="120">
        <v>2</v>
      </c>
      <c r="E79" s="120">
        <v>0</v>
      </c>
      <c r="F79" s="120">
        <v>0</v>
      </c>
      <c r="G79" s="120">
        <v>1</v>
      </c>
      <c r="H79" s="120">
        <v>0</v>
      </c>
      <c r="I79" s="120">
        <v>0</v>
      </c>
      <c r="J79" s="120">
        <v>0</v>
      </c>
      <c r="K79" s="120">
        <v>0</v>
      </c>
      <c r="L79" s="120">
        <v>0</v>
      </c>
      <c r="M79" s="120">
        <v>0</v>
      </c>
      <c r="N79" s="120">
        <v>0</v>
      </c>
      <c r="O79" s="120">
        <v>1</v>
      </c>
      <c r="P79" s="120">
        <v>0</v>
      </c>
      <c r="Q79" s="120">
        <v>0</v>
      </c>
      <c r="R79" s="120">
        <v>0</v>
      </c>
      <c r="S79" s="120">
        <v>0</v>
      </c>
      <c r="T79" s="120">
        <v>0</v>
      </c>
      <c r="U79" s="120">
        <v>0</v>
      </c>
      <c r="V79" s="120">
        <v>0</v>
      </c>
      <c r="W79" s="120">
        <v>0</v>
      </c>
      <c r="X79" s="120">
        <v>0</v>
      </c>
      <c r="Y79" s="120"/>
      <c r="Z79" s="120">
        <v>0</v>
      </c>
      <c r="AA79" s="120">
        <v>2</v>
      </c>
      <c r="AB79" s="120">
        <v>0</v>
      </c>
      <c r="AC79" s="120">
        <v>0</v>
      </c>
    </row>
    <row r="80" spans="2:29" s="121" customFormat="1" x14ac:dyDescent="0.35">
      <c r="B80" s="120" t="s">
        <v>243</v>
      </c>
      <c r="C80" s="120">
        <v>22649</v>
      </c>
      <c r="D80" s="120">
        <v>1</v>
      </c>
      <c r="E80" s="120">
        <v>0</v>
      </c>
      <c r="F80" s="120">
        <v>0</v>
      </c>
      <c r="G80" s="120">
        <v>1</v>
      </c>
      <c r="H80" s="120">
        <v>0</v>
      </c>
      <c r="I80" s="120">
        <v>0</v>
      </c>
      <c r="J80" s="120">
        <v>0</v>
      </c>
      <c r="K80" s="120">
        <v>0</v>
      </c>
      <c r="L80" s="120">
        <v>0</v>
      </c>
      <c r="M80" s="120">
        <v>0</v>
      </c>
      <c r="N80" s="120">
        <v>0</v>
      </c>
      <c r="O80" s="120">
        <v>0</v>
      </c>
      <c r="P80" s="120">
        <v>0</v>
      </c>
      <c r="Q80" s="120">
        <v>0</v>
      </c>
      <c r="R80" s="120">
        <v>0</v>
      </c>
      <c r="S80" s="120">
        <v>0</v>
      </c>
      <c r="T80" s="120">
        <v>0</v>
      </c>
      <c r="U80" s="120">
        <v>0</v>
      </c>
      <c r="V80" s="120">
        <v>0</v>
      </c>
      <c r="W80" s="120">
        <v>0</v>
      </c>
      <c r="X80" s="120">
        <v>0</v>
      </c>
      <c r="Y80" s="120"/>
      <c r="Z80" s="120">
        <v>0</v>
      </c>
      <c r="AA80" s="120">
        <v>1</v>
      </c>
      <c r="AB80" s="120">
        <v>0</v>
      </c>
      <c r="AC80" s="120">
        <v>0</v>
      </c>
    </row>
    <row r="81" spans="2:29" s="121" customFormat="1" x14ac:dyDescent="0.35">
      <c r="B81" s="120" t="s">
        <v>246</v>
      </c>
      <c r="C81" s="120">
        <v>22649</v>
      </c>
      <c r="D81" s="120">
        <v>2</v>
      </c>
      <c r="E81" s="120">
        <v>0</v>
      </c>
      <c r="F81" s="120">
        <v>0</v>
      </c>
      <c r="G81" s="120">
        <v>0</v>
      </c>
      <c r="H81" s="120">
        <v>0</v>
      </c>
      <c r="I81" s="120">
        <v>0</v>
      </c>
      <c r="J81" s="120">
        <v>0</v>
      </c>
      <c r="K81" s="120">
        <v>0</v>
      </c>
      <c r="L81" s="120">
        <v>1</v>
      </c>
      <c r="M81" s="120">
        <v>0</v>
      </c>
      <c r="N81" s="120">
        <v>0</v>
      </c>
      <c r="O81" s="120">
        <v>0</v>
      </c>
      <c r="P81" s="120">
        <v>0</v>
      </c>
      <c r="Q81" s="120">
        <v>0</v>
      </c>
      <c r="R81" s="120">
        <v>0</v>
      </c>
      <c r="S81" s="120">
        <v>0</v>
      </c>
      <c r="T81" s="120">
        <v>0</v>
      </c>
      <c r="U81" s="120">
        <v>0</v>
      </c>
      <c r="V81" s="120">
        <v>1</v>
      </c>
      <c r="W81" s="120">
        <v>0</v>
      </c>
      <c r="X81" s="120">
        <v>0</v>
      </c>
      <c r="Y81" s="120"/>
      <c r="Z81" s="120">
        <v>0</v>
      </c>
      <c r="AA81" s="120">
        <v>0</v>
      </c>
      <c r="AB81" s="120">
        <v>0</v>
      </c>
      <c r="AC81" s="120">
        <v>1</v>
      </c>
    </row>
    <row r="82" spans="2:29" s="121" customFormat="1" x14ac:dyDescent="0.35">
      <c r="B82" s="120" t="s">
        <v>249</v>
      </c>
      <c r="C82" s="120">
        <v>22649</v>
      </c>
      <c r="D82" s="120">
        <v>2</v>
      </c>
      <c r="E82" s="120">
        <v>0</v>
      </c>
      <c r="F82" s="120">
        <v>0</v>
      </c>
      <c r="G82" s="120">
        <v>1</v>
      </c>
      <c r="H82" s="120">
        <v>0</v>
      </c>
      <c r="I82" s="120">
        <v>1</v>
      </c>
      <c r="J82" s="120">
        <v>0</v>
      </c>
      <c r="K82" s="120">
        <v>0</v>
      </c>
      <c r="L82" s="120">
        <v>0</v>
      </c>
      <c r="M82" s="120">
        <v>0</v>
      </c>
      <c r="N82" s="120">
        <v>0</v>
      </c>
      <c r="O82" s="120">
        <v>0</v>
      </c>
      <c r="P82" s="120">
        <v>0</v>
      </c>
      <c r="Q82" s="120">
        <v>0</v>
      </c>
      <c r="R82" s="120">
        <v>0</v>
      </c>
      <c r="S82" s="120">
        <v>0</v>
      </c>
      <c r="T82" s="120">
        <v>0</v>
      </c>
      <c r="U82" s="120">
        <v>0</v>
      </c>
      <c r="V82" s="120">
        <v>0</v>
      </c>
      <c r="W82" s="120">
        <v>0</v>
      </c>
      <c r="X82" s="120">
        <v>0</v>
      </c>
      <c r="Y82" s="120"/>
      <c r="Z82" s="120">
        <v>0</v>
      </c>
      <c r="AA82" s="120">
        <v>1</v>
      </c>
      <c r="AB82" s="120">
        <v>0</v>
      </c>
      <c r="AC82" s="120">
        <v>1</v>
      </c>
    </row>
    <row r="83" spans="2:29" s="121" customFormat="1" x14ac:dyDescent="0.35">
      <c r="B83" s="120" t="s">
        <v>252</v>
      </c>
      <c r="C83" s="120">
        <v>22649</v>
      </c>
      <c r="D83" s="120">
        <v>6</v>
      </c>
      <c r="E83" s="120">
        <v>0</v>
      </c>
      <c r="F83" s="120">
        <v>1</v>
      </c>
      <c r="G83" s="120">
        <v>1</v>
      </c>
      <c r="H83" s="120">
        <v>0</v>
      </c>
      <c r="I83" s="120">
        <v>0</v>
      </c>
      <c r="J83" s="120">
        <v>0</v>
      </c>
      <c r="K83" s="120">
        <v>0</v>
      </c>
      <c r="L83" s="120">
        <v>1</v>
      </c>
      <c r="M83" s="120">
        <v>0</v>
      </c>
      <c r="N83" s="120">
        <v>0</v>
      </c>
      <c r="O83" s="120">
        <v>3</v>
      </c>
      <c r="P83" s="120">
        <v>0</v>
      </c>
      <c r="Q83" s="120">
        <v>0</v>
      </c>
      <c r="R83" s="120">
        <v>0</v>
      </c>
      <c r="S83" s="120">
        <v>0</v>
      </c>
      <c r="T83" s="120">
        <v>0</v>
      </c>
      <c r="U83" s="120">
        <v>0</v>
      </c>
      <c r="V83" s="120">
        <v>0</v>
      </c>
      <c r="W83" s="120">
        <v>0</v>
      </c>
      <c r="X83" s="120">
        <v>0</v>
      </c>
      <c r="Y83" s="120"/>
      <c r="Z83" s="120">
        <v>1</v>
      </c>
      <c r="AA83" s="120">
        <v>4</v>
      </c>
      <c r="AB83" s="120">
        <v>0</v>
      </c>
      <c r="AC83" s="120">
        <v>0</v>
      </c>
    </row>
    <row r="84" spans="2:29" s="121" customFormat="1" x14ac:dyDescent="0.35">
      <c r="B84" s="120" t="s">
        <v>255</v>
      </c>
      <c r="C84" s="120">
        <v>22649</v>
      </c>
      <c r="D84" s="120">
        <v>2</v>
      </c>
      <c r="E84" s="120">
        <v>0</v>
      </c>
      <c r="F84" s="120">
        <v>2</v>
      </c>
      <c r="G84" s="120">
        <v>0</v>
      </c>
      <c r="H84" s="120">
        <v>0</v>
      </c>
      <c r="I84" s="120">
        <v>0</v>
      </c>
      <c r="J84" s="120">
        <v>0</v>
      </c>
      <c r="K84" s="120">
        <v>0</v>
      </c>
      <c r="L84" s="120">
        <v>0</v>
      </c>
      <c r="M84" s="120">
        <v>0</v>
      </c>
      <c r="N84" s="120">
        <v>0</v>
      </c>
      <c r="O84" s="120">
        <v>0</v>
      </c>
      <c r="P84" s="120">
        <v>0</v>
      </c>
      <c r="Q84" s="120">
        <v>0</v>
      </c>
      <c r="R84" s="120">
        <v>0</v>
      </c>
      <c r="S84" s="120">
        <v>0</v>
      </c>
      <c r="T84" s="120">
        <v>0</v>
      </c>
      <c r="U84" s="120">
        <v>0</v>
      </c>
      <c r="V84" s="120">
        <v>0</v>
      </c>
      <c r="W84" s="120">
        <v>0</v>
      </c>
      <c r="X84" s="120">
        <v>0</v>
      </c>
      <c r="Y84" s="120"/>
      <c r="Z84" s="120">
        <v>2</v>
      </c>
      <c r="AA84" s="120">
        <v>0</v>
      </c>
      <c r="AB84" s="120">
        <v>0</v>
      </c>
      <c r="AC84" s="120">
        <v>0</v>
      </c>
    </row>
    <row r="85" spans="2:29" s="121" customFormat="1" x14ac:dyDescent="0.35">
      <c r="B85" s="120" t="s">
        <v>258</v>
      </c>
      <c r="C85" s="120">
        <v>22649</v>
      </c>
      <c r="D85" s="120">
        <v>1</v>
      </c>
      <c r="E85" s="120">
        <v>0</v>
      </c>
      <c r="F85" s="120">
        <v>0</v>
      </c>
      <c r="G85" s="120">
        <v>0</v>
      </c>
      <c r="H85" s="120">
        <v>0</v>
      </c>
      <c r="I85" s="120">
        <v>0</v>
      </c>
      <c r="J85" s="120">
        <v>0</v>
      </c>
      <c r="K85" s="120">
        <v>0</v>
      </c>
      <c r="L85" s="120">
        <v>0</v>
      </c>
      <c r="M85" s="120">
        <v>0</v>
      </c>
      <c r="N85" s="120">
        <v>0</v>
      </c>
      <c r="O85" s="120">
        <v>1</v>
      </c>
      <c r="P85" s="120">
        <v>0</v>
      </c>
      <c r="Q85" s="120">
        <v>0</v>
      </c>
      <c r="R85" s="120">
        <v>0</v>
      </c>
      <c r="S85" s="120">
        <v>0</v>
      </c>
      <c r="T85" s="120">
        <v>0</v>
      </c>
      <c r="U85" s="120">
        <v>0</v>
      </c>
      <c r="V85" s="120">
        <v>0</v>
      </c>
      <c r="W85" s="120">
        <v>0</v>
      </c>
      <c r="X85" s="120">
        <v>0</v>
      </c>
      <c r="Y85" s="120"/>
      <c r="Z85" s="120">
        <v>0</v>
      </c>
      <c r="AA85" s="120">
        <v>1</v>
      </c>
      <c r="AB85" s="120">
        <v>0</v>
      </c>
      <c r="AC85" s="120">
        <v>0</v>
      </c>
    </row>
    <row r="86" spans="2:29" s="121" customFormat="1" x14ac:dyDescent="0.35">
      <c r="B86" s="120" t="s">
        <v>261</v>
      </c>
      <c r="C86" s="120">
        <v>22649</v>
      </c>
      <c r="D86" s="120">
        <v>4</v>
      </c>
      <c r="E86" s="120">
        <v>0</v>
      </c>
      <c r="F86" s="120">
        <v>4</v>
      </c>
      <c r="G86" s="120">
        <v>0</v>
      </c>
      <c r="H86" s="120">
        <v>0</v>
      </c>
      <c r="I86" s="120">
        <v>0</v>
      </c>
      <c r="J86" s="120">
        <v>0</v>
      </c>
      <c r="K86" s="120">
        <v>0</v>
      </c>
      <c r="L86" s="120">
        <v>0</v>
      </c>
      <c r="M86" s="120">
        <v>0</v>
      </c>
      <c r="N86" s="120">
        <v>0</v>
      </c>
      <c r="O86" s="120">
        <v>0</v>
      </c>
      <c r="P86" s="120">
        <v>0</v>
      </c>
      <c r="Q86" s="120">
        <v>0</v>
      </c>
      <c r="R86" s="120">
        <v>0</v>
      </c>
      <c r="S86" s="120">
        <v>0</v>
      </c>
      <c r="T86" s="120">
        <v>0</v>
      </c>
      <c r="U86" s="120">
        <v>0</v>
      </c>
      <c r="V86" s="120">
        <v>0</v>
      </c>
      <c r="W86" s="120">
        <v>0</v>
      </c>
      <c r="X86" s="120">
        <v>0</v>
      </c>
      <c r="Y86" s="120"/>
      <c r="Z86" s="120">
        <v>4</v>
      </c>
      <c r="AA86" s="120">
        <v>0</v>
      </c>
      <c r="AB86" s="120">
        <v>0</v>
      </c>
      <c r="AC86" s="120">
        <v>0</v>
      </c>
    </row>
    <row r="87" spans="2:29" s="121" customFormat="1" x14ac:dyDescent="0.35">
      <c r="B87" s="120" t="s">
        <v>264</v>
      </c>
      <c r="C87" s="120">
        <v>22649</v>
      </c>
      <c r="D87" s="120">
        <v>4</v>
      </c>
      <c r="E87" s="120">
        <v>0</v>
      </c>
      <c r="F87" s="120">
        <v>1</v>
      </c>
      <c r="G87" s="120">
        <v>0</v>
      </c>
      <c r="H87" s="120">
        <v>0</v>
      </c>
      <c r="I87" s="120">
        <v>0</v>
      </c>
      <c r="J87" s="120">
        <v>0</v>
      </c>
      <c r="K87" s="120">
        <v>0</v>
      </c>
      <c r="L87" s="120">
        <v>0</v>
      </c>
      <c r="M87" s="120">
        <v>0</v>
      </c>
      <c r="N87" s="120">
        <v>0</v>
      </c>
      <c r="O87" s="120">
        <v>2</v>
      </c>
      <c r="P87" s="120">
        <v>0</v>
      </c>
      <c r="Q87" s="120">
        <v>0</v>
      </c>
      <c r="R87" s="120">
        <v>0</v>
      </c>
      <c r="S87" s="120">
        <v>0</v>
      </c>
      <c r="T87" s="120">
        <v>0</v>
      </c>
      <c r="U87" s="120">
        <v>0</v>
      </c>
      <c r="V87" s="120">
        <v>0</v>
      </c>
      <c r="W87" s="120">
        <v>1</v>
      </c>
      <c r="X87" s="120">
        <v>0</v>
      </c>
      <c r="Y87" s="120"/>
      <c r="Z87" s="120">
        <v>1</v>
      </c>
      <c r="AA87" s="120">
        <v>2</v>
      </c>
      <c r="AB87" s="120">
        <v>0</v>
      </c>
      <c r="AC87" s="120">
        <v>0</v>
      </c>
    </row>
    <row r="88" spans="2:29" s="121" customFormat="1" x14ac:dyDescent="0.35">
      <c r="B88" s="120" t="s">
        <v>267</v>
      </c>
      <c r="C88" s="120">
        <v>22649</v>
      </c>
      <c r="D88" s="120">
        <v>7</v>
      </c>
      <c r="E88" s="120">
        <v>0</v>
      </c>
      <c r="F88" s="120">
        <v>2</v>
      </c>
      <c r="G88" s="120">
        <v>0</v>
      </c>
      <c r="H88" s="120">
        <v>0</v>
      </c>
      <c r="I88" s="120">
        <v>0</v>
      </c>
      <c r="J88" s="120">
        <v>1</v>
      </c>
      <c r="K88" s="120">
        <v>0</v>
      </c>
      <c r="L88" s="120">
        <v>2</v>
      </c>
      <c r="M88" s="120">
        <v>0</v>
      </c>
      <c r="N88" s="120">
        <v>0</v>
      </c>
      <c r="O88" s="120">
        <v>2</v>
      </c>
      <c r="P88" s="120">
        <v>0</v>
      </c>
      <c r="Q88" s="120">
        <v>0</v>
      </c>
      <c r="R88" s="120">
        <v>0</v>
      </c>
      <c r="S88" s="120">
        <v>0</v>
      </c>
      <c r="T88" s="120">
        <v>0</v>
      </c>
      <c r="U88" s="120">
        <v>0</v>
      </c>
      <c r="V88" s="120">
        <v>0</v>
      </c>
      <c r="W88" s="120">
        <v>0</v>
      </c>
      <c r="X88" s="120">
        <v>0</v>
      </c>
      <c r="Y88" s="120"/>
      <c r="Z88" s="120">
        <v>2</v>
      </c>
      <c r="AA88" s="120">
        <v>2</v>
      </c>
      <c r="AB88" s="120">
        <v>0</v>
      </c>
      <c r="AC88" s="120">
        <v>0</v>
      </c>
    </row>
    <row r="89" spans="2:29" s="121" customFormat="1" x14ac:dyDescent="0.35">
      <c r="B89" s="120" t="s">
        <v>270</v>
      </c>
      <c r="C89" s="120">
        <v>22649</v>
      </c>
      <c r="D89" s="120">
        <v>2</v>
      </c>
      <c r="E89" s="120">
        <v>0</v>
      </c>
      <c r="F89" s="120">
        <v>1</v>
      </c>
      <c r="G89" s="120">
        <v>0</v>
      </c>
      <c r="H89" s="120">
        <v>0</v>
      </c>
      <c r="I89" s="120">
        <v>0</v>
      </c>
      <c r="J89" s="120">
        <v>0</v>
      </c>
      <c r="K89" s="120">
        <v>0</v>
      </c>
      <c r="L89" s="120">
        <v>0</v>
      </c>
      <c r="M89" s="120">
        <v>0</v>
      </c>
      <c r="N89" s="120">
        <v>0</v>
      </c>
      <c r="O89" s="120">
        <v>1</v>
      </c>
      <c r="P89" s="120">
        <v>0</v>
      </c>
      <c r="Q89" s="120">
        <v>0</v>
      </c>
      <c r="R89" s="120">
        <v>0</v>
      </c>
      <c r="S89" s="120">
        <v>0</v>
      </c>
      <c r="T89" s="120">
        <v>0</v>
      </c>
      <c r="U89" s="120">
        <v>0</v>
      </c>
      <c r="V89" s="120">
        <v>0</v>
      </c>
      <c r="W89" s="120">
        <v>0</v>
      </c>
      <c r="X89" s="120">
        <v>0</v>
      </c>
      <c r="Y89" s="120"/>
      <c r="Z89" s="120">
        <v>1</v>
      </c>
      <c r="AA89" s="120">
        <v>1</v>
      </c>
      <c r="AB89" s="120">
        <v>0</v>
      </c>
      <c r="AC89" s="120">
        <v>0</v>
      </c>
    </row>
    <row r="90" spans="2:29" s="121" customFormat="1" x14ac:dyDescent="0.35">
      <c r="B90" s="120" t="s">
        <v>273</v>
      </c>
      <c r="C90" s="120">
        <v>22649</v>
      </c>
      <c r="D90" s="120">
        <v>5</v>
      </c>
      <c r="E90" s="120">
        <v>0</v>
      </c>
      <c r="F90" s="120">
        <v>1</v>
      </c>
      <c r="G90" s="120">
        <v>1</v>
      </c>
      <c r="H90" s="120">
        <v>0</v>
      </c>
      <c r="I90" s="120">
        <v>0</v>
      </c>
      <c r="J90" s="120">
        <v>0</v>
      </c>
      <c r="K90" s="120">
        <v>0</v>
      </c>
      <c r="L90" s="120">
        <v>0</v>
      </c>
      <c r="M90" s="120">
        <v>0</v>
      </c>
      <c r="N90" s="120">
        <v>0</v>
      </c>
      <c r="O90" s="120">
        <v>3</v>
      </c>
      <c r="P90" s="120">
        <v>0</v>
      </c>
      <c r="Q90" s="120">
        <v>0</v>
      </c>
      <c r="R90" s="120">
        <v>0</v>
      </c>
      <c r="S90" s="120">
        <v>0</v>
      </c>
      <c r="T90" s="120">
        <v>0</v>
      </c>
      <c r="U90" s="120">
        <v>0</v>
      </c>
      <c r="V90" s="120">
        <v>0</v>
      </c>
      <c r="W90" s="120">
        <v>0</v>
      </c>
      <c r="X90" s="120">
        <v>0</v>
      </c>
      <c r="Y90" s="120"/>
      <c r="Z90" s="120">
        <v>1</v>
      </c>
      <c r="AA90" s="120">
        <v>4</v>
      </c>
      <c r="AB90" s="120">
        <v>0</v>
      </c>
      <c r="AC90" s="120">
        <v>0</v>
      </c>
    </row>
    <row r="91" spans="2:29" s="121" customFormat="1" x14ac:dyDescent="0.35">
      <c r="B91" s="120" t="s">
        <v>276</v>
      </c>
      <c r="C91" s="120">
        <v>22649</v>
      </c>
      <c r="D91" s="120">
        <v>1</v>
      </c>
      <c r="E91" s="120">
        <v>0</v>
      </c>
      <c r="F91" s="120">
        <v>0</v>
      </c>
      <c r="G91" s="120">
        <v>1</v>
      </c>
      <c r="H91" s="120">
        <v>0</v>
      </c>
      <c r="I91" s="120">
        <v>0</v>
      </c>
      <c r="J91" s="120">
        <v>0</v>
      </c>
      <c r="K91" s="120">
        <v>0</v>
      </c>
      <c r="L91" s="120">
        <v>0</v>
      </c>
      <c r="M91" s="120">
        <v>0</v>
      </c>
      <c r="N91" s="120">
        <v>0</v>
      </c>
      <c r="O91" s="120">
        <v>0</v>
      </c>
      <c r="P91" s="120">
        <v>0</v>
      </c>
      <c r="Q91" s="120">
        <v>0</v>
      </c>
      <c r="R91" s="120">
        <v>0</v>
      </c>
      <c r="S91" s="120">
        <v>0</v>
      </c>
      <c r="T91" s="120">
        <v>0</v>
      </c>
      <c r="U91" s="120">
        <v>0</v>
      </c>
      <c r="V91" s="120">
        <v>0</v>
      </c>
      <c r="W91" s="120">
        <v>0</v>
      </c>
      <c r="X91" s="120">
        <v>0</v>
      </c>
      <c r="Y91" s="120"/>
      <c r="Z91" s="120">
        <v>0</v>
      </c>
      <c r="AA91" s="120">
        <v>1</v>
      </c>
      <c r="AB91" s="120">
        <v>0</v>
      </c>
      <c r="AC91" s="120">
        <v>0</v>
      </c>
    </row>
    <row r="92" spans="2:29" s="121" customFormat="1" x14ac:dyDescent="0.35">
      <c r="B92" s="120" t="s">
        <v>279</v>
      </c>
      <c r="C92" s="120">
        <v>22649</v>
      </c>
      <c r="D92" s="120">
        <v>0</v>
      </c>
      <c r="E92" s="120">
        <v>0</v>
      </c>
      <c r="F92" s="120">
        <v>0</v>
      </c>
      <c r="G92" s="120">
        <v>0</v>
      </c>
      <c r="H92" s="120">
        <v>0</v>
      </c>
      <c r="I92" s="120">
        <v>0</v>
      </c>
      <c r="J92" s="120">
        <v>0</v>
      </c>
      <c r="K92" s="120">
        <v>0</v>
      </c>
      <c r="L92" s="120">
        <v>0</v>
      </c>
      <c r="M92" s="120">
        <v>0</v>
      </c>
      <c r="N92" s="120">
        <v>0</v>
      </c>
      <c r="O92" s="120">
        <v>0</v>
      </c>
      <c r="P92" s="120">
        <v>0</v>
      </c>
      <c r="Q92" s="120">
        <v>0</v>
      </c>
      <c r="R92" s="120">
        <v>0</v>
      </c>
      <c r="S92" s="120">
        <v>0</v>
      </c>
      <c r="T92" s="120">
        <v>0</v>
      </c>
      <c r="U92" s="120">
        <v>0</v>
      </c>
      <c r="V92" s="120">
        <v>0</v>
      </c>
      <c r="W92" s="120">
        <v>0</v>
      </c>
      <c r="X92" s="120">
        <v>0</v>
      </c>
      <c r="Y92" s="120"/>
      <c r="Z92" s="120">
        <v>0</v>
      </c>
      <c r="AA92" s="120">
        <v>0</v>
      </c>
      <c r="AB92" s="120">
        <v>0</v>
      </c>
      <c r="AC92" s="120">
        <v>0</v>
      </c>
    </row>
    <row r="93" spans="2:29" s="121" customFormat="1" x14ac:dyDescent="0.35">
      <c r="B93" s="120" t="s">
        <v>282</v>
      </c>
      <c r="C93" s="120">
        <v>22649</v>
      </c>
      <c r="D93" s="120">
        <v>4</v>
      </c>
      <c r="E93" s="120">
        <v>0</v>
      </c>
      <c r="F93" s="120">
        <v>0</v>
      </c>
      <c r="G93" s="120">
        <v>0</v>
      </c>
      <c r="H93" s="120">
        <v>0</v>
      </c>
      <c r="I93" s="120">
        <v>0</v>
      </c>
      <c r="J93" s="120">
        <v>0</v>
      </c>
      <c r="K93" s="120">
        <v>0</v>
      </c>
      <c r="L93" s="120">
        <v>0</v>
      </c>
      <c r="M93" s="120">
        <v>0</v>
      </c>
      <c r="N93" s="120">
        <v>0</v>
      </c>
      <c r="O93" s="120">
        <v>1</v>
      </c>
      <c r="P93" s="120">
        <v>0</v>
      </c>
      <c r="Q93" s="120">
        <v>0</v>
      </c>
      <c r="R93" s="120">
        <v>0</v>
      </c>
      <c r="S93" s="120">
        <v>0</v>
      </c>
      <c r="T93" s="120">
        <v>0</v>
      </c>
      <c r="U93" s="120">
        <v>0</v>
      </c>
      <c r="V93" s="120">
        <v>0</v>
      </c>
      <c r="W93" s="120">
        <v>0</v>
      </c>
      <c r="X93" s="120">
        <v>3</v>
      </c>
      <c r="Y93" s="120"/>
      <c r="Z93" s="120">
        <v>0</v>
      </c>
      <c r="AA93" s="120">
        <v>1</v>
      </c>
      <c r="AB93" s="120">
        <v>0</v>
      </c>
      <c r="AC93" s="120">
        <v>0</v>
      </c>
    </row>
    <row r="94" spans="2:29" s="121" customFormat="1" x14ac:dyDescent="0.35">
      <c r="B94" s="120" t="s">
        <v>285</v>
      </c>
      <c r="C94" s="120">
        <v>22652</v>
      </c>
      <c r="D94" s="120">
        <v>0</v>
      </c>
      <c r="E94" s="120">
        <v>0</v>
      </c>
      <c r="F94" s="120">
        <v>0</v>
      </c>
      <c r="G94" s="120">
        <v>0</v>
      </c>
      <c r="H94" s="120">
        <v>0</v>
      </c>
      <c r="I94" s="120">
        <v>0</v>
      </c>
      <c r="J94" s="120">
        <v>0</v>
      </c>
      <c r="K94" s="120">
        <v>0</v>
      </c>
      <c r="L94" s="120">
        <v>0</v>
      </c>
      <c r="M94" s="120">
        <v>0</v>
      </c>
      <c r="N94" s="120">
        <v>0</v>
      </c>
      <c r="O94" s="120">
        <v>0</v>
      </c>
      <c r="P94" s="120">
        <v>0</v>
      </c>
      <c r="Q94" s="120">
        <v>0</v>
      </c>
      <c r="R94" s="120">
        <v>0</v>
      </c>
      <c r="S94" s="120">
        <v>0</v>
      </c>
      <c r="T94" s="120">
        <v>0</v>
      </c>
      <c r="U94" s="120">
        <v>0</v>
      </c>
      <c r="V94" s="120">
        <v>0</v>
      </c>
      <c r="W94" s="120">
        <v>0</v>
      </c>
      <c r="X94" s="120">
        <v>0</v>
      </c>
      <c r="Y94" s="120"/>
      <c r="Z94" s="120">
        <v>0</v>
      </c>
      <c r="AA94" s="120">
        <v>0</v>
      </c>
      <c r="AB94" s="120">
        <v>0</v>
      </c>
      <c r="AC94" s="120">
        <v>0</v>
      </c>
    </row>
    <row r="95" spans="2:29" s="121" customFormat="1" x14ac:dyDescent="0.35">
      <c r="B95" s="120" t="s">
        <v>288</v>
      </c>
      <c r="C95" s="120">
        <v>22652</v>
      </c>
      <c r="D95" s="120">
        <v>1</v>
      </c>
      <c r="E95" s="120">
        <v>0</v>
      </c>
      <c r="F95" s="120">
        <v>1</v>
      </c>
      <c r="G95" s="120">
        <v>0</v>
      </c>
      <c r="H95" s="120">
        <v>0</v>
      </c>
      <c r="I95" s="120">
        <v>0</v>
      </c>
      <c r="J95" s="120">
        <v>0</v>
      </c>
      <c r="K95" s="120">
        <v>0</v>
      </c>
      <c r="L95" s="120">
        <v>0</v>
      </c>
      <c r="M95" s="120">
        <v>0</v>
      </c>
      <c r="N95" s="120">
        <v>0</v>
      </c>
      <c r="O95" s="120">
        <v>0</v>
      </c>
      <c r="P95" s="120">
        <v>0</v>
      </c>
      <c r="Q95" s="120">
        <v>0</v>
      </c>
      <c r="R95" s="120">
        <v>0</v>
      </c>
      <c r="S95" s="120">
        <v>0</v>
      </c>
      <c r="T95" s="120">
        <v>0</v>
      </c>
      <c r="U95" s="120">
        <v>0</v>
      </c>
      <c r="V95" s="120">
        <v>0</v>
      </c>
      <c r="W95" s="120">
        <v>0</v>
      </c>
      <c r="X95" s="120">
        <v>0</v>
      </c>
      <c r="Y95" s="120"/>
      <c r="Z95" s="120">
        <v>1</v>
      </c>
      <c r="AA95" s="120">
        <v>0</v>
      </c>
      <c r="AB95" s="120">
        <v>0</v>
      </c>
      <c r="AC95" s="120">
        <v>0</v>
      </c>
    </row>
    <row r="96" spans="2:29" s="121" customFormat="1" x14ac:dyDescent="0.35">
      <c r="B96" s="120" t="s">
        <v>291</v>
      </c>
      <c r="C96" s="120">
        <v>22652</v>
      </c>
      <c r="D96" s="120">
        <v>0</v>
      </c>
      <c r="E96" s="120">
        <v>0</v>
      </c>
      <c r="F96" s="120">
        <v>0</v>
      </c>
      <c r="G96" s="120">
        <v>0</v>
      </c>
      <c r="H96" s="120">
        <v>0</v>
      </c>
      <c r="I96" s="120">
        <v>0</v>
      </c>
      <c r="J96" s="120">
        <v>0</v>
      </c>
      <c r="K96" s="120">
        <v>0</v>
      </c>
      <c r="L96" s="120">
        <v>0</v>
      </c>
      <c r="M96" s="120">
        <v>0</v>
      </c>
      <c r="N96" s="120">
        <v>0</v>
      </c>
      <c r="O96" s="120">
        <v>0</v>
      </c>
      <c r="P96" s="120">
        <v>0</v>
      </c>
      <c r="Q96" s="120">
        <v>0</v>
      </c>
      <c r="R96" s="120">
        <v>0</v>
      </c>
      <c r="S96" s="120">
        <v>0</v>
      </c>
      <c r="T96" s="120">
        <v>0</v>
      </c>
      <c r="U96" s="120">
        <v>0</v>
      </c>
      <c r="V96" s="120">
        <v>0</v>
      </c>
      <c r="W96" s="120">
        <v>0</v>
      </c>
      <c r="X96" s="120">
        <v>0</v>
      </c>
      <c r="Y96" s="120"/>
      <c r="Z96" s="120">
        <v>0</v>
      </c>
      <c r="AA96" s="120">
        <v>0</v>
      </c>
      <c r="AB96" s="120">
        <v>0</v>
      </c>
      <c r="AC96" s="120">
        <v>0</v>
      </c>
    </row>
    <row r="97" spans="2:29" s="121" customFormat="1" x14ac:dyDescent="0.35">
      <c r="B97" s="120" t="s">
        <v>294</v>
      </c>
      <c r="C97" s="120">
        <v>22643</v>
      </c>
      <c r="D97" s="120">
        <v>5</v>
      </c>
      <c r="E97" s="120">
        <v>0</v>
      </c>
      <c r="F97" s="120">
        <v>2</v>
      </c>
      <c r="G97" s="120">
        <v>0</v>
      </c>
      <c r="H97" s="120">
        <v>1</v>
      </c>
      <c r="I97" s="120">
        <v>1</v>
      </c>
      <c r="J97" s="120">
        <v>0</v>
      </c>
      <c r="K97" s="120">
        <v>0</v>
      </c>
      <c r="L97" s="120">
        <v>0</v>
      </c>
      <c r="M97" s="120">
        <v>0</v>
      </c>
      <c r="N97" s="120">
        <v>0</v>
      </c>
      <c r="O97" s="120">
        <v>0</v>
      </c>
      <c r="P97" s="120">
        <v>0</v>
      </c>
      <c r="Q97" s="120">
        <v>0</v>
      </c>
      <c r="R97" s="120">
        <v>0</v>
      </c>
      <c r="S97" s="120">
        <v>0</v>
      </c>
      <c r="T97" s="120">
        <v>0</v>
      </c>
      <c r="U97" s="120">
        <v>0</v>
      </c>
      <c r="V97" s="120">
        <v>0</v>
      </c>
      <c r="W97" s="120">
        <v>0</v>
      </c>
      <c r="X97" s="120">
        <v>1</v>
      </c>
      <c r="Y97" s="120"/>
      <c r="Z97" s="120">
        <v>2</v>
      </c>
      <c r="AA97" s="120">
        <v>0</v>
      </c>
      <c r="AB97" s="120">
        <v>1</v>
      </c>
      <c r="AC97" s="120">
        <v>1</v>
      </c>
    </row>
    <row r="98" spans="2:29" s="121" customFormat="1" x14ac:dyDescent="0.35">
      <c r="B98" s="120" t="s">
        <v>297</v>
      </c>
      <c r="C98" s="120">
        <v>22643</v>
      </c>
      <c r="D98" s="120">
        <v>1</v>
      </c>
      <c r="E98" s="120">
        <v>0</v>
      </c>
      <c r="F98" s="120">
        <v>0</v>
      </c>
      <c r="G98" s="120">
        <v>0</v>
      </c>
      <c r="H98" s="120">
        <v>0</v>
      </c>
      <c r="I98" s="120">
        <v>0</v>
      </c>
      <c r="J98" s="120">
        <v>1</v>
      </c>
      <c r="K98" s="120">
        <v>0</v>
      </c>
      <c r="L98" s="120">
        <v>0</v>
      </c>
      <c r="M98" s="120">
        <v>0</v>
      </c>
      <c r="N98" s="120">
        <v>0</v>
      </c>
      <c r="O98" s="120">
        <v>0</v>
      </c>
      <c r="P98" s="120">
        <v>0</v>
      </c>
      <c r="Q98" s="120">
        <v>0</v>
      </c>
      <c r="R98" s="120">
        <v>0</v>
      </c>
      <c r="S98" s="120">
        <v>0</v>
      </c>
      <c r="T98" s="120">
        <v>0</v>
      </c>
      <c r="U98" s="120">
        <v>0</v>
      </c>
      <c r="V98" s="120">
        <v>0</v>
      </c>
      <c r="W98" s="120">
        <v>0</v>
      </c>
      <c r="X98" s="120">
        <v>0</v>
      </c>
      <c r="Y98" s="120"/>
      <c r="Z98" s="120">
        <v>0</v>
      </c>
      <c r="AA98" s="120">
        <v>0</v>
      </c>
      <c r="AB98" s="120">
        <v>0</v>
      </c>
      <c r="AC98" s="120">
        <v>0</v>
      </c>
    </row>
    <row r="99" spans="2:29" s="121" customFormat="1" x14ac:dyDescent="0.35">
      <c r="B99" s="120" t="s">
        <v>300</v>
      </c>
      <c r="C99" s="120">
        <v>22643</v>
      </c>
      <c r="D99" s="120">
        <v>2</v>
      </c>
      <c r="E99" s="120">
        <v>0</v>
      </c>
      <c r="F99" s="120">
        <v>2</v>
      </c>
      <c r="G99" s="120">
        <v>0</v>
      </c>
      <c r="H99" s="120">
        <v>0</v>
      </c>
      <c r="I99" s="120">
        <v>0</v>
      </c>
      <c r="J99" s="120">
        <v>0</v>
      </c>
      <c r="K99" s="120">
        <v>0</v>
      </c>
      <c r="L99" s="120">
        <v>0</v>
      </c>
      <c r="M99" s="120">
        <v>0</v>
      </c>
      <c r="N99" s="120">
        <v>0</v>
      </c>
      <c r="O99" s="120">
        <v>0</v>
      </c>
      <c r="P99" s="120">
        <v>0</v>
      </c>
      <c r="Q99" s="120">
        <v>0</v>
      </c>
      <c r="R99" s="120">
        <v>0</v>
      </c>
      <c r="S99" s="120">
        <v>0</v>
      </c>
      <c r="T99" s="120">
        <v>0</v>
      </c>
      <c r="U99" s="120">
        <v>0</v>
      </c>
      <c r="V99" s="120">
        <v>0</v>
      </c>
      <c r="W99" s="120">
        <v>0</v>
      </c>
      <c r="X99" s="120">
        <v>0</v>
      </c>
      <c r="Y99" s="120"/>
      <c r="Z99" s="120">
        <v>2</v>
      </c>
      <c r="AA99" s="120">
        <v>0</v>
      </c>
      <c r="AB99" s="120">
        <v>0</v>
      </c>
      <c r="AC99" s="120">
        <v>0</v>
      </c>
    </row>
    <row r="100" spans="2:29" s="121" customFormat="1" x14ac:dyDescent="0.35">
      <c r="B100" s="120" t="s">
        <v>590</v>
      </c>
      <c r="C100" s="120"/>
      <c r="D100" s="122">
        <f t="shared" ref="D100:AC100" si="0">SUM(D6:D99)</f>
        <v>391</v>
      </c>
      <c r="E100" s="122">
        <f t="shared" si="0"/>
        <v>3</v>
      </c>
      <c r="F100" s="122">
        <f t="shared" si="0"/>
        <v>151</v>
      </c>
      <c r="G100" s="122">
        <f t="shared" si="0"/>
        <v>12</v>
      </c>
      <c r="H100" s="122">
        <f t="shared" si="0"/>
        <v>30</v>
      </c>
      <c r="I100" s="122">
        <f t="shared" si="0"/>
        <v>13</v>
      </c>
      <c r="J100" s="122">
        <f t="shared" si="0"/>
        <v>5</v>
      </c>
      <c r="K100" s="122">
        <f t="shared" si="0"/>
        <v>2</v>
      </c>
      <c r="L100" s="122">
        <f t="shared" si="0"/>
        <v>8</v>
      </c>
      <c r="M100" s="122">
        <f t="shared" si="0"/>
        <v>3</v>
      </c>
      <c r="N100" s="122">
        <f t="shared" si="0"/>
        <v>2</v>
      </c>
      <c r="O100" s="122">
        <f t="shared" si="0"/>
        <v>38</v>
      </c>
      <c r="P100" s="122">
        <f t="shared" si="0"/>
        <v>34</v>
      </c>
      <c r="Q100" s="122">
        <f t="shared" si="0"/>
        <v>1</v>
      </c>
      <c r="R100" s="122">
        <f t="shared" si="0"/>
        <v>4</v>
      </c>
      <c r="S100" s="122">
        <f t="shared" si="0"/>
        <v>40</v>
      </c>
      <c r="T100" s="122">
        <f t="shared" si="0"/>
        <v>9</v>
      </c>
      <c r="U100" s="122">
        <f t="shared" si="0"/>
        <v>3</v>
      </c>
      <c r="V100" s="122">
        <f t="shared" si="0"/>
        <v>1</v>
      </c>
      <c r="W100" s="122">
        <f t="shared" si="0"/>
        <v>10</v>
      </c>
      <c r="X100" s="122">
        <f t="shared" si="0"/>
        <v>25</v>
      </c>
      <c r="Y100" s="122">
        <f t="shared" si="0"/>
        <v>0</v>
      </c>
      <c r="Z100" s="122">
        <f t="shared" si="0"/>
        <v>151</v>
      </c>
      <c r="AA100" s="122">
        <f t="shared" si="0"/>
        <v>50</v>
      </c>
      <c r="AB100" s="122">
        <f t="shared" si="0"/>
        <v>30</v>
      </c>
      <c r="AC100" s="122">
        <f t="shared" si="0"/>
        <v>107</v>
      </c>
    </row>
  </sheetData>
  <mergeCells count="2">
    <mergeCell ref="B2:N2"/>
    <mergeCell ref="B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2B48-C772-4FBC-BEDC-E47543C0B5C3}">
  <dimension ref="A2:AK101"/>
  <sheetViews>
    <sheetView tabSelected="1" workbookViewId="0">
      <pane xSplit="4" ySplit="6" topLeftCell="E37" activePane="bottomRight" state="frozen"/>
      <selection pane="topRight" activeCell="E1" sqref="E1"/>
      <selection pane="bottomLeft" activeCell="A7" sqref="A7"/>
      <selection pane="bottomRight" activeCell="F2" sqref="F2"/>
    </sheetView>
  </sheetViews>
  <sheetFormatPr defaultColWidth="15.90625" defaultRowHeight="15.5" x14ac:dyDescent="0.35"/>
  <cols>
    <col min="1" max="1" width="15.90625" style="145"/>
    <col min="2" max="16384" width="15.90625" style="13"/>
  </cols>
  <sheetData>
    <row r="2" spans="1:37" s="125" customFormat="1" ht="15" x14ac:dyDescent="0.3">
      <c r="A2" s="123"/>
      <c r="B2" s="124" t="s">
        <v>598</v>
      </c>
      <c r="C2" s="124"/>
      <c r="D2" s="124"/>
    </row>
    <row r="3" spans="1:37" x14ac:dyDescent="0.35">
      <c r="B3" s="117" t="s">
        <v>546</v>
      </c>
      <c r="C3" s="117"/>
      <c r="D3" s="117"/>
    </row>
    <row r="4" spans="1:37" s="54" customFormat="1" ht="14.5" customHeight="1" x14ac:dyDescent="0.35">
      <c r="A4" s="126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8"/>
      <c r="AG4" s="127"/>
      <c r="AH4" s="127"/>
      <c r="AI4" s="127"/>
      <c r="AJ4" s="127"/>
      <c r="AK4" s="127"/>
    </row>
    <row r="5" spans="1:37" s="125" customFormat="1" ht="15" x14ac:dyDescent="0.3">
      <c r="A5" s="123"/>
      <c r="B5" s="129" t="s">
        <v>524</v>
      </c>
      <c r="C5" s="129"/>
      <c r="D5" s="129"/>
      <c r="E5" s="130" t="s">
        <v>525</v>
      </c>
      <c r="F5" s="130"/>
      <c r="G5" s="130"/>
      <c r="H5" s="130"/>
      <c r="I5" s="130"/>
      <c r="J5" s="131" t="s">
        <v>526</v>
      </c>
      <c r="K5" s="132"/>
      <c r="L5" s="132"/>
      <c r="M5" s="132"/>
      <c r="N5" s="132"/>
      <c r="O5" s="132"/>
      <c r="P5" s="132"/>
      <c r="Q5" s="132"/>
      <c r="R5" s="132"/>
      <c r="S5" s="132"/>
      <c r="T5" s="133"/>
      <c r="U5" s="131" t="s">
        <v>527</v>
      </c>
      <c r="V5" s="132"/>
      <c r="W5" s="132"/>
      <c r="X5" s="132"/>
      <c r="Y5" s="132"/>
      <c r="Z5" s="132"/>
      <c r="AA5" s="132"/>
      <c r="AB5" s="132"/>
      <c r="AC5" s="132"/>
      <c r="AD5" s="134"/>
      <c r="AE5" s="135"/>
      <c r="AF5" s="136"/>
      <c r="AG5" s="132" t="s">
        <v>595</v>
      </c>
      <c r="AH5" s="132"/>
      <c r="AI5" s="132"/>
      <c r="AJ5" s="133"/>
      <c r="AK5" s="134" t="s">
        <v>528</v>
      </c>
    </row>
    <row r="6" spans="1:37" s="137" customFormat="1" ht="133.5" customHeight="1" x14ac:dyDescent="0.35">
      <c r="B6" s="138" t="s">
        <v>597</v>
      </c>
      <c r="C6" s="138" t="s">
        <v>5</v>
      </c>
      <c r="D6" s="139" t="s">
        <v>596</v>
      </c>
      <c r="E6" s="140" t="s">
        <v>529</v>
      </c>
      <c r="F6" s="140" t="s">
        <v>530</v>
      </c>
      <c r="G6" s="140" t="s">
        <v>531</v>
      </c>
      <c r="H6" s="140" t="s">
        <v>532</v>
      </c>
      <c r="I6" s="140" t="s">
        <v>533</v>
      </c>
      <c r="J6" s="140" t="s">
        <v>534</v>
      </c>
      <c r="K6" s="140" t="s">
        <v>535</v>
      </c>
      <c r="L6" s="140" t="s">
        <v>536</v>
      </c>
      <c r="M6" s="140" t="s">
        <v>537</v>
      </c>
      <c r="N6" s="140" t="s">
        <v>538</v>
      </c>
      <c r="O6" s="140" t="s">
        <v>514</v>
      </c>
      <c r="P6" s="140" t="s">
        <v>515</v>
      </c>
      <c r="Q6" s="140" t="s">
        <v>539</v>
      </c>
      <c r="R6" s="140" t="s">
        <v>540</v>
      </c>
      <c r="S6" s="140" t="s">
        <v>516</v>
      </c>
      <c r="T6" s="140" t="s">
        <v>517</v>
      </c>
      <c r="U6" s="140" t="s">
        <v>518</v>
      </c>
      <c r="V6" s="140" t="s">
        <v>541</v>
      </c>
      <c r="W6" s="140" t="s">
        <v>519</v>
      </c>
      <c r="X6" s="140" t="s">
        <v>542</v>
      </c>
      <c r="Y6" s="140" t="s">
        <v>543</v>
      </c>
      <c r="Z6" s="140" t="s">
        <v>544</v>
      </c>
      <c r="AA6" s="140" t="s">
        <v>545</v>
      </c>
      <c r="AB6" s="140" t="s">
        <v>592</v>
      </c>
      <c r="AC6" s="140" t="s">
        <v>593</v>
      </c>
      <c r="AD6" s="141" t="s">
        <v>590</v>
      </c>
      <c r="AE6" s="142"/>
      <c r="AF6" s="143"/>
      <c r="AG6" s="144" t="s">
        <v>520</v>
      </c>
      <c r="AH6" s="141" t="s">
        <v>521</v>
      </c>
      <c r="AI6" s="141" t="s">
        <v>522</v>
      </c>
      <c r="AJ6" s="141" t="s">
        <v>523</v>
      </c>
      <c r="AK6" s="141" t="s">
        <v>594</v>
      </c>
    </row>
    <row r="7" spans="1:37" x14ac:dyDescent="0.35">
      <c r="B7" s="45" t="s">
        <v>21</v>
      </c>
      <c r="C7" s="45">
        <v>22642</v>
      </c>
      <c r="D7" s="45">
        <v>382942.5290153668</v>
      </c>
      <c r="E7" s="47">
        <v>5</v>
      </c>
      <c r="F7" s="47">
        <v>10</v>
      </c>
      <c r="G7" s="47">
        <v>41</v>
      </c>
      <c r="H7" s="47">
        <v>39</v>
      </c>
      <c r="I7" s="47">
        <v>0</v>
      </c>
      <c r="J7" s="47">
        <v>4</v>
      </c>
      <c r="K7" s="47">
        <v>5</v>
      </c>
      <c r="L7" s="47">
        <v>1</v>
      </c>
      <c r="M7" s="47">
        <v>0</v>
      </c>
      <c r="N7" s="47">
        <v>1</v>
      </c>
      <c r="O7" s="47">
        <v>14</v>
      </c>
      <c r="P7" s="47">
        <v>5</v>
      </c>
      <c r="Q7" s="47">
        <v>27</v>
      </c>
      <c r="R7" s="47">
        <v>34</v>
      </c>
      <c r="S7" s="47">
        <v>6</v>
      </c>
      <c r="T7" s="47">
        <v>13</v>
      </c>
      <c r="U7" s="47">
        <v>4</v>
      </c>
      <c r="V7" s="47">
        <v>30</v>
      </c>
      <c r="W7" s="47">
        <v>0</v>
      </c>
      <c r="X7" s="47">
        <v>7</v>
      </c>
      <c r="Y7" s="47">
        <v>0</v>
      </c>
      <c r="Z7" s="47">
        <v>0</v>
      </c>
      <c r="AA7" s="47">
        <v>0</v>
      </c>
      <c r="AB7" s="47">
        <v>4</v>
      </c>
      <c r="AC7" s="146">
        <v>0</v>
      </c>
      <c r="AD7" s="147">
        <v>250</v>
      </c>
      <c r="AE7" s="126"/>
      <c r="AF7" s="148"/>
      <c r="AG7" s="149">
        <v>1</v>
      </c>
      <c r="AH7" s="47">
        <v>0</v>
      </c>
      <c r="AI7" s="47">
        <v>1</v>
      </c>
      <c r="AJ7" s="47">
        <v>0</v>
      </c>
      <c r="AK7" s="47">
        <v>0</v>
      </c>
    </row>
    <row r="8" spans="1:37" x14ac:dyDescent="0.35">
      <c r="B8" s="45" t="s">
        <v>24</v>
      </c>
      <c r="C8" s="45">
        <v>22642</v>
      </c>
      <c r="D8" s="45">
        <v>957256.51565816405</v>
      </c>
      <c r="E8" s="47">
        <v>13</v>
      </c>
      <c r="F8" s="47">
        <v>15</v>
      </c>
      <c r="G8" s="47">
        <v>37</v>
      </c>
      <c r="H8" s="47">
        <v>38</v>
      </c>
      <c r="I8" s="47">
        <v>0</v>
      </c>
      <c r="J8" s="47">
        <v>6</v>
      </c>
      <c r="K8" s="47">
        <v>2</v>
      </c>
      <c r="L8" s="47">
        <v>0</v>
      </c>
      <c r="M8" s="47">
        <v>0</v>
      </c>
      <c r="N8" s="47">
        <v>0</v>
      </c>
      <c r="O8" s="47">
        <v>10</v>
      </c>
      <c r="P8" s="47">
        <v>5</v>
      </c>
      <c r="Q8" s="47">
        <v>14</v>
      </c>
      <c r="R8" s="47">
        <v>41</v>
      </c>
      <c r="S8" s="47">
        <v>7</v>
      </c>
      <c r="T8" s="47">
        <v>27</v>
      </c>
      <c r="U8" s="47">
        <v>6</v>
      </c>
      <c r="V8" s="47">
        <v>22</v>
      </c>
      <c r="W8" s="47">
        <v>0</v>
      </c>
      <c r="X8" s="47">
        <v>4</v>
      </c>
      <c r="Y8" s="47">
        <v>0</v>
      </c>
      <c r="Z8" s="47">
        <v>0</v>
      </c>
      <c r="AA8" s="47">
        <v>0</v>
      </c>
      <c r="AB8" s="47">
        <v>3</v>
      </c>
      <c r="AC8" s="146">
        <v>0</v>
      </c>
      <c r="AD8" s="147">
        <v>250</v>
      </c>
      <c r="AE8" s="126"/>
      <c r="AF8" s="148"/>
      <c r="AG8" s="149">
        <v>1</v>
      </c>
      <c r="AH8" s="47">
        <v>0</v>
      </c>
      <c r="AI8" s="47">
        <v>0</v>
      </c>
      <c r="AJ8" s="47">
        <v>2</v>
      </c>
      <c r="AK8" s="47">
        <v>0</v>
      </c>
    </row>
    <row r="9" spans="1:37" x14ac:dyDescent="0.35">
      <c r="B9" s="45" t="s">
        <v>27</v>
      </c>
      <c r="C9" s="45">
        <v>22642</v>
      </c>
      <c r="D9" s="45">
        <v>406356.47148295835</v>
      </c>
      <c r="E9" s="47">
        <v>14</v>
      </c>
      <c r="F9" s="47">
        <v>17</v>
      </c>
      <c r="G9" s="47">
        <v>40</v>
      </c>
      <c r="H9" s="47">
        <v>22</v>
      </c>
      <c r="I9" s="47">
        <v>2</v>
      </c>
      <c r="J9" s="47">
        <v>4</v>
      </c>
      <c r="K9" s="47">
        <v>3</v>
      </c>
      <c r="L9" s="47">
        <v>3</v>
      </c>
      <c r="M9" s="47">
        <v>0</v>
      </c>
      <c r="N9" s="47">
        <v>0</v>
      </c>
      <c r="O9" s="47">
        <v>26</v>
      </c>
      <c r="P9" s="47">
        <v>3</v>
      </c>
      <c r="Q9" s="47">
        <v>5</v>
      </c>
      <c r="R9" s="47">
        <v>56</v>
      </c>
      <c r="S9" s="47">
        <v>0</v>
      </c>
      <c r="T9" s="47">
        <v>12</v>
      </c>
      <c r="U9" s="47">
        <v>5</v>
      </c>
      <c r="V9" s="47">
        <v>30</v>
      </c>
      <c r="W9" s="47">
        <v>0</v>
      </c>
      <c r="X9" s="47">
        <v>6</v>
      </c>
      <c r="Y9" s="47">
        <v>0</v>
      </c>
      <c r="Z9" s="47">
        <v>0</v>
      </c>
      <c r="AA9" s="47">
        <v>0</v>
      </c>
      <c r="AB9" s="47">
        <v>2</v>
      </c>
      <c r="AC9" s="146">
        <v>0</v>
      </c>
      <c r="AD9" s="147">
        <v>250</v>
      </c>
      <c r="AE9" s="126"/>
      <c r="AF9" s="148"/>
      <c r="AG9" s="149">
        <v>0</v>
      </c>
      <c r="AH9" s="47">
        <v>0</v>
      </c>
      <c r="AI9" s="47">
        <v>0</v>
      </c>
      <c r="AJ9" s="47">
        <v>0</v>
      </c>
      <c r="AK9" s="47">
        <v>0</v>
      </c>
    </row>
    <row r="10" spans="1:37" x14ac:dyDescent="0.35">
      <c r="B10" s="45" t="s">
        <v>30</v>
      </c>
      <c r="C10" s="45">
        <v>22642</v>
      </c>
      <c r="D10" s="45">
        <v>356011.36209190206</v>
      </c>
      <c r="E10" s="47">
        <v>11</v>
      </c>
      <c r="F10" s="47">
        <v>18</v>
      </c>
      <c r="G10" s="47">
        <v>52</v>
      </c>
      <c r="H10" s="47">
        <v>11</v>
      </c>
      <c r="I10" s="47">
        <v>2</v>
      </c>
      <c r="J10" s="47">
        <v>7</v>
      </c>
      <c r="K10" s="47">
        <v>2</v>
      </c>
      <c r="L10" s="47">
        <v>0</v>
      </c>
      <c r="M10" s="47">
        <v>0</v>
      </c>
      <c r="N10" s="47">
        <v>0</v>
      </c>
      <c r="O10" s="47">
        <v>19</v>
      </c>
      <c r="P10" s="47">
        <v>0</v>
      </c>
      <c r="Q10" s="47">
        <v>15</v>
      </c>
      <c r="R10" s="47">
        <v>63</v>
      </c>
      <c r="S10" s="47">
        <v>1</v>
      </c>
      <c r="T10" s="47">
        <v>12</v>
      </c>
      <c r="U10" s="47">
        <v>10</v>
      </c>
      <c r="V10" s="47">
        <v>9</v>
      </c>
      <c r="W10" s="47">
        <v>5</v>
      </c>
      <c r="X10" s="47">
        <v>9</v>
      </c>
      <c r="Y10" s="47">
        <v>0</v>
      </c>
      <c r="Z10" s="47">
        <v>0</v>
      </c>
      <c r="AA10" s="47">
        <v>0</v>
      </c>
      <c r="AB10" s="47">
        <v>3</v>
      </c>
      <c r="AC10" s="146">
        <v>1</v>
      </c>
      <c r="AD10" s="147">
        <v>250</v>
      </c>
      <c r="AE10" s="126"/>
      <c r="AF10" s="148"/>
      <c r="AG10" s="149">
        <v>1</v>
      </c>
      <c r="AH10" s="47">
        <v>0</v>
      </c>
      <c r="AI10" s="47">
        <v>1</v>
      </c>
      <c r="AJ10" s="47">
        <v>0</v>
      </c>
      <c r="AK10" s="47">
        <v>0</v>
      </c>
    </row>
    <row r="11" spans="1:37" x14ac:dyDescent="0.35">
      <c r="B11" s="45" t="s">
        <v>33</v>
      </c>
      <c r="C11" s="45">
        <v>22642</v>
      </c>
      <c r="D11" s="45">
        <v>367288.47442508535</v>
      </c>
      <c r="E11" s="47">
        <v>33</v>
      </c>
      <c r="F11" s="47">
        <v>41</v>
      </c>
      <c r="G11" s="47">
        <v>34</v>
      </c>
      <c r="H11" s="47">
        <v>14</v>
      </c>
      <c r="I11" s="47">
        <v>0</v>
      </c>
      <c r="J11" s="47">
        <v>9</v>
      </c>
      <c r="K11" s="47">
        <v>6</v>
      </c>
      <c r="L11" s="47">
        <v>1</v>
      </c>
      <c r="M11" s="47">
        <v>0</v>
      </c>
      <c r="N11" s="47">
        <v>0</v>
      </c>
      <c r="O11" s="47">
        <v>18</v>
      </c>
      <c r="P11" s="47">
        <v>4</v>
      </c>
      <c r="Q11" s="47">
        <v>14</v>
      </c>
      <c r="R11" s="47">
        <v>46</v>
      </c>
      <c r="S11" s="47">
        <v>1</v>
      </c>
      <c r="T11" s="47">
        <v>12</v>
      </c>
      <c r="U11" s="47">
        <v>3</v>
      </c>
      <c r="V11" s="47">
        <v>9</v>
      </c>
      <c r="W11" s="47">
        <v>0</v>
      </c>
      <c r="X11" s="47">
        <v>1</v>
      </c>
      <c r="Y11" s="47">
        <v>0</v>
      </c>
      <c r="Z11" s="47">
        <v>0</v>
      </c>
      <c r="AA11" s="47">
        <v>0</v>
      </c>
      <c r="AB11" s="47">
        <v>4</v>
      </c>
      <c r="AC11" s="146">
        <v>0</v>
      </c>
      <c r="AD11" s="147">
        <v>250</v>
      </c>
      <c r="AE11" s="126"/>
      <c r="AF11" s="148"/>
      <c r="AG11" s="149">
        <v>1</v>
      </c>
      <c r="AH11" s="47">
        <v>0</v>
      </c>
      <c r="AI11" s="47">
        <v>1</v>
      </c>
      <c r="AJ11" s="47">
        <v>0</v>
      </c>
      <c r="AK11" s="47">
        <v>0</v>
      </c>
    </row>
    <row r="12" spans="1:37" x14ac:dyDescent="0.35">
      <c r="B12" s="45" t="s">
        <v>36</v>
      </c>
      <c r="C12" s="45">
        <v>22642</v>
      </c>
      <c r="D12" s="45">
        <v>3651293.8786914526</v>
      </c>
      <c r="E12" s="47">
        <v>12</v>
      </c>
      <c r="F12" s="47">
        <v>20</v>
      </c>
      <c r="G12" s="47">
        <v>32</v>
      </c>
      <c r="H12" s="47">
        <v>39</v>
      </c>
      <c r="I12" s="47">
        <v>0</v>
      </c>
      <c r="J12" s="47">
        <v>5</v>
      </c>
      <c r="K12" s="47">
        <v>5</v>
      </c>
      <c r="L12" s="47">
        <v>0</v>
      </c>
      <c r="M12" s="47">
        <v>0</v>
      </c>
      <c r="N12" s="47">
        <v>0</v>
      </c>
      <c r="O12" s="47">
        <v>4</v>
      </c>
      <c r="P12" s="47">
        <v>1</v>
      </c>
      <c r="Q12" s="47">
        <v>19</v>
      </c>
      <c r="R12" s="47">
        <v>37</v>
      </c>
      <c r="S12" s="47">
        <v>7</v>
      </c>
      <c r="T12" s="47">
        <v>27</v>
      </c>
      <c r="U12" s="47">
        <v>9</v>
      </c>
      <c r="V12" s="47">
        <v>25</v>
      </c>
      <c r="W12" s="47">
        <v>0</v>
      </c>
      <c r="X12" s="47">
        <v>6</v>
      </c>
      <c r="Y12" s="47">
        <v>0</v>
      </c>
      <c r="Z12" s="47">
        <v>0</v>
      </c>
      <c r="AA12" s="47">
        <v>0</v>
      </c>
      <c r="AB12" s="47">
        <v>1</v>
      </c>
      <c r="AC12" s="146">
        <v>1</v>
      </c>
      <c r="AD12" s="147">
        <v>250</v>
      </c>
      <c r="AE12" s="126"/>
      <c r="AF12" s="148"/>
      <c r="AG12" s="149">
        <v>0</v>
      </c>
      <c r="AH12" s="47">
        <v>0</v>
      </c>
      <c r="AI12" s="47">
        <v>0</v>
      </c>
      <c r="AJ12" s="47">
        <v>0</v>
      </c>
      <c r="AK12" s="47">
        <v>3</v>
      </c>
    </row>
    <row r="13" spans="1:37" x14ac:dyDescent="0.35">
      <c r="B13" s="45" t="s">
        <v>39</v>
      </c>
      <c r="C13" s="45">
        <v>22642</v>
      </c>
      <c r="D13" s="45">
        <v>1598423.3002426021</v>
      </c>
      <c r="E13" s="47">
        <v>10</v>
      </c>
      <c r="F13" s="47">
        <v>12</v>
      </c>
      <c r="G13" s="47">
        <v>61</v>
      </c>
      <c r="H13" s="47">
        <v>19</v>
      </c>
      <c r="I13" s="47">
        <v>0</v>
      </c>
      <c r="J13" s="47">
        <v>1</v>
      </c>
      <c r="K13" s="47">
        <v>4</v>
      </c>
      <c r="L13" s="47">
        <v>1</v>
      </c>
      <c r="M13" s="47">
        <v>0</v>
      </c>
      <c r="N13" s="47">
        <v>0</v>
      </c>
      <c r="O13" s="47">
        <v>12</v>
      </c>
      <c r="P13" s="47">
        <v>1</v>
      </c>
      <c r="Q13" s="47">
        <v>15</v>
      </c>
      <c r="R13" s="47">
        <v>41</v>
      </c>
      <c r="S13" s="47">
        <v>7</v>
      </c>
      <c r="T13" s="47">
        <v>29</v>
      </c>
      <c r="U13" s="47">
        <v>10</v>
      </c>
      <c r="V13" s="47">
        <v>20</v>
      </c>
      <c r="W13" s="47">
        <v>0</v>
      </c>
      <c r="X13" s="47">
        <v>3</v>
      </c>
      <c r="Y13" s="47">
        <v>1</v>
      </c>
      <c r="Z13" s="47">
        <v>0</v>
      </c>
      <c r="AA13" s="47">
        <v>0</v>
      </c>
      <c r="AB13" s="47">
        <v>1</v>
      </c>
      <c r="AC13" s="146">
        <v>2</v>
      </c>
      <c r="AD13" s="147">
        <v>250</v>
      </c>
      <c r="AE13" s="126"/>
      <c r="AF13" s="148"/>
      <c r="AG13" s="149">
        <v>0</v>
      </c>
      <c r="AH13" s="47">
        <v>0</v>
      </c>
      <c r="AI13" s="47">
        <v>0</v>
      </c>
      <c r="AJ13" s="47">
        <v>0</v>
      </c>
      <c r="AK13" s="47">
        <v>0</v>
      </c>
    </row>
    <row r="14" spans="1:37" x14ac:dyDescent="0.35">
      <c r="B14" s="45" t="s">
        <v>42</v>
      </c>
      <c r="C14" s="45">
        <v>22642</v>
      </c>
      <c r="D14" s="45">
        <v>811442.88351814868</v>
      </c>
      <c r="E14" s="47">
        <v>15</v>
      </c>
      <c r="F14" s="47">
        <v>12</v>
      </c>
      <c r="G14" s="47">
        <v>39</v>
      </c>
      <c r="H14" s="47">
        <v>28</v>
      </c>
      <c r="I14" s="47">
        <v>0</v>
      </c>
      <c r="J14" s="47">
        <v>2</v>
      </c>
      <c r="K14" s="47">
        <v>4</v>
      </c>
      <c r="L14" s="47">
        <v>0</v>
      </c>
      <c r="M14" s="47">
        <v>0</v>
      </c>
      <c r="N14" s="47">
        <v>1</v>
      </c>
      <c r="O14" s="47">
        <v>32</v>
      </c>
      <c r="P14" s="47">
        <v>4</v>
      </c>
      <c r="Q14" s="47">
        <v>12</v>
      </c>
      <c r="R14" s="47">
        <v>55</v>
      </c>
      <c r="S14" s="47">
        <v>2</v>
      </c>
      <c r="T14" s="47">
        <v>17</v>
      </c>
      <c r="U14" s="47">
        <v>2</v>
      </c>
      <c r="V14" s="47">
        <v>15</v>
      </c>
      <c r="W14" s="47">
        <v>2</v>
      </c>
      <c r="X14" s="47">
        <v>5</v>
      </c>
      <c r="Y14" s="47">
        <v>0</v>
      </c>
      <c r="Z14" s="47">
        <v>0</v>
      </c>
      <c r="AA14" s="47">
        <v>0</v>
      </c>
      <c r="AB14" s="47">
        <v>0</v>
      </c>
      <c r="AC14" s="146">
        <v>3</v>
      </c>
      <c r="AD14" s="147">
        <v>250</v>
      </c>
      <c r="AE14" s="126"/>
      <c r="AF14" s="148"/>
      <c r="AG14" s="149">
        <v>0</v>
      </c>
      <c r="AH14" s="47">
        <v>0</v>
      </c>
      <c r="AI14" s="47">
        <v>1</v>
      </c>
      <c r="AJ14" s="47">
        <v>0</v>
      </c>
      <c r="AK14" s="47">
        <v>0</v>
      </c>
    </row>
    <row r="15" spans="1:37" x14ac:dyDescent="0.35">
      <c r="B15" s="45" t="s">
        <v>45</v>
      </c>
      <c r="C15" s="45">
        <v>22642</v>
      </c>
      <c r="D15" s="45">
        <v>1162646.4379592964</v>
      </c>
      <c r="E15" s="47">
        <v>13</v>
      </c>
      <c r="F15" s="47">
        <v>13</v>
      </c>
      <c r="G15" s="47">
        <v>55</v>
      </c>
      <c r="H15" s="47">
        <v>41</v>
      </c>
      <c r="I15" s="47">
        <v>2</v>
      </c>
      <c r="J15" s="47">
        <v>7</v>
      </c>
      <c r="K15" s="47">
        <v>4</v>
      </c>
      <c r="L15" s="47">
        <v>1</v>
      </c>
      <c r="M15" s="47">
        <v>0</v>
      </c>
      <c r="N15" s="47">
        <v>0</v>
      </c>
      <c r="O15" s="47">
        <v>5</v>
      </c>
      <c r="P15" s="47">
        <v>3</v>
      </c>
      <c r="Q15" s="47">
        <v>4</v>
      </c>
      <c r="R15" s="47">
        <v>31</v>
      </c>
      <c r="S15" s="47">
        <v>5</v>
      </c>
      <c r="T15" s="47">
        <v>37</v>
      </c>
      <c r="U15" s="47">
        <v>9</v>
      </c>
      <c r="V15" s="47">
        <v>12</v>
      </c>
      <c r="W15" s="47">
        <v>0</v>
      </c>
      <c r="X15" s="47">
        <v>7</v>
      </c>
      <c r="Y15" s="47">
        <v>0</v>
      </c>
      <c r="Z15" s="47">
        <v>0</v>
      </c>
      <c r="AA15" s="47">
        <v>0</v>
      </c>
      <c r="AB15" s="47">
        <v>1</v>
      </c>
      <c r="AC15" s="146">
        <v>0</v>
      </c>
      <c r="AD15" s="147">
        <v>250</v>
      </c>
      <c r="AE15" s="126"/>
      <c r="AF15" s="148"/>
      <c r="AG15" s="149">
        <v>3</v>
      </c>
      <c r="AH15" s="47">
        <v>0</v>
      </c>
      <c r="AI15" s="47">
        <v>0</v>
      </c>
      <c r="AJ15" s="47">
        <v>0</v>
      </c>
      <c r="AK15" s="47">
        <v>0</v>
      </c>
    </row>
    <row r="16" spans="1:37" x14ac:dyDescent="0.35">
      <c r="B16" s="45" t="s">
        <v>48</v>
      </c>
      <c r="C16" s="45">
        <v>22642</v>
      </c>
      <c r="D16" s="45">
        <v>1817978.151723505</v>
      </c>
      <c r="E16" s="47">
        <v>25</v>
      </c>
      <c r="F16" s="47">
        <v>59</v>
      </c>
      <c r="G16" s="47">
        <v>21</v>
      </c>
      <c r="H16" s="47">
        <v>23</v>
      </c>
      <c r="I16" s="47">
        <v>0</v>
      </c>
      <c r="J16" s="47">
        <v>13</v>
      </c>
      <c r="K16" s="47">
        <v>0</v>
      </c>
      <c r="L16" s="47">
        <v>0</v>
      </c>
      <c r="M16" s="47">
        <v>0</v>
      </c>
      <c r="N16" s="47">
        <v>0</v>
      </c>
      <c r="O16" s="47">
        <v>18</v>
      </c>
      <c r="P16" s="47">
        <v>0</v>
      </c>
      <c r="Q16" s="47">
        <v>14</v>
      </c>
      <c r="R16" s="47">
        <v>33</v>
      </c>
      <c r="S16" s="47">
        <v>1</v>
      </c>
      <c r="T16" s="47">
        <v>9</v>
      </c>
      <c r="U16" s="47">
        <v>11</v>
      </c>
      <c r="V16" s="47">
        <v>9</v>
      </c>
      <c r="W16" s="47">
        <v>3</v>
      </c>
      <c r="X16" s="47">
        <v>4</v>
      </c>
      <c r="Y16" s="47">
        <v>1</v>
      </c>
      <c r="Z16" s="47">
        <v>0</v>
      </c>
      <c r="AA16" s="47">
        <v>0</v>
      </c>
      <c r="AB16" s="47">
        <v>1</v>
      </c>
      <c r="AC16" s="146">
        <v>5</v>
      </c>
      <c r="AD16" s="147">
        <v>250</v>
      </c>
      <c r="AE16" s="126"/>
      <c r="AF16" s="148"/>
      <c r="AG16" s="149">
        <v>0</v>
      </c>
      <c r="AH16" s="47">
        <v>0</v>
      </c>
      <c r="AI16" s="47">
        <v>0</v>
      </c>
      <c r="AJ16" s="47">
        <v>0</v>
      </c>
      <c r="AK16" s="47">
        <v>0</v>
      </c>
    </row>
    <row r="17" spans="2:37" x14ac:dyDescent="0.35">
      <c r="B17" s="45" t="s">
        <v>51</v>
      </c>
      <c r="C17" s="45">
        <v>22642</v>
      </c>
      <c r="D17" s="45">
        <v>1441927.5500544705</v>
      </c>
      <c r="E17" s="47">
        <v>10</v>
      </c>
      <c r="F17" s="47">
        <v>23</v>
      </c>
      <c r="G17" s="47">
        <v>50</v>
      </c>
      <c r="H17" s="47">
        <v>36</v>
      </c>
      <c r="I17" s="47">
        <v>0</v>
      </c>
      <c r="J17" s="47">
        <v>7</v>
      </c>
      <c r="K17" s="47">
        <v>3</v>
      </c>
      <c r="L17" s="47">
        <v>0</v>
      </c>
      <c r="M17" s="47">
        <v>0</v>
      </c>
      <c r="N17" s="47">
        <v>0</v>
      </c>
      <c r="O17" s="47">
        <v>9</v>
      </c>
      <c r="P17" s="47">
        <v>2</v>
      </c>
      <c r="Q17" s="47">
        <v>11</v>
      </c>
      <c r="R17" s="47">
        <v>19</v>
      </c>
      <c r="S17" s="47">
        <v>6</v>
      </c>
      <c r="T17" s="47">
        <v>27</v>
      </c>
      <c r="U17" s="47">
        <v>6</v>
      </c>
      <c r="V17" s="47">
        <v>24</v>
      </c>
      <c r="W17" s="47">
        <v>0</v>
      </c>
      <c r="X17" s="47">
        <v>7</v>
      </c>
      <c r="Y17" s="47">
        <v>0</v>
      </c>
      <c r="Z17" s="47">
        <v>0</v>
      </c>
      <c r="AA17" s="47">
        <v>0</v>
      </c>
      <c r="AB17" s="47">
        <v>6</v>
      </c>
      <c r="AC17" s="146">
        <v>4</v>
      </c>
      <c r="AD17" s="147">
        <v>250</v>
      </c>
      <c r="AE17" s="126"/>
      <c r="AF17" s="148"/>
      <c r="AG17" s="149">
        <v>1</v>
      </c>
      <c r="AH17" s="47">
        <v>0</v>
      </c>
      <c r="AI17" s="47">
        <v>0</v>
      </c>
      <c r="AJ17" s="47">
        <v>0</v>
      </c>
      <c r="AK17" s="47">
        <v>0</v>
      </c>
    </row>
    <row r="18" spans="2:37" x14ac:dyDescent="0.35">
      <c r="B18" s="45" t="s">
        <v>54</v>
      </c>
      <c r="C18" s="45">
        <v>22642</v>
      </c>
      <c r="D18" s="45">
        <v>833830.92606428871</v>
      </c>
      <c r="E18" s="47">
        <v>12</v>
      </c>
      <c r="F18" s="47">
        <v>10</v>
      </c>
      <c r="G18" s="47">
        <v>60</v>
      </c>
      <c r="H18" s="47">
        <v>21</v>
      </c>
      <c r="I18" s="47">
        <v>0</v>
      </c>
      <c r="J18" s="47">
        <v>9</v>
      </c>
      <c r="K18" s="47">
        <v>3</v>
      </c>
      <c r="L18" s="47">
        <v>1</v>
      </c>
      <c r="M18" s="47">
        <v>0</v>
      </c>
      <c r="N18" s="47">
        <v>0</v>
      </c>
      <c r="O18" s="47">
        <v>7</v>
      </c>
      <c r="P18" s="47">
        <v>5</v>
      </c>
      <c r="Q18" s="47">
        <v>33</v>
      </c>
      <c r="R18" s="47">
        <v>24</v>
      </c>
      <c r="S18" s="47">
        <v>3</v>
      </c>
      <c r="T18" s="47">
        <v>24</v>
      </c>
      <c r="U18" s="47">
        <v>6</v>
      </c>
      <c r="V18" s="47">
        <v>21</v>
      </c>
      <c r="W18" s="47">
        <v>0</v>
      </c>
      <c r="X18" s="47">
        <v>8</v>
      </c>
      <c r="Y18" s="47">
        <v>0</v>
      </c>
      <c r="Z18" s="47">
        <v>0</v>
      </c>
      <c r="AA18" s="47">
        <v>0</v>
      </c>
      <c r="AB18" s="47">
        <v>2</v>
      </c>
      <c r="AC18" s="146">
        <v>1</v>
      </c>
      <c r="AD18" s="147">
        <v>250</v>
      </c>
      <c r="AE18" s="126"/>
      <c r="AF18" s="148"/>
      <c r="AG18" s="149">
        <v>1</v>
      </c>
      <c r="AH18" s="47">
        <v>0</v>
      </c>
      <c r="AI18" s="47">
        <v>0</v>
      </c>
      <c r="AJ18" s="47">
        <v>1</v>
      </c>
      <c r="AK18" s="47">
        <v>0</v>
      </c>
    </row>
    <row r="19" spans="2:37" x14ac:dyDescent="0.35">
      <c r="B19" s="45" t="s">
        <v>57</v>
      </c>
      <c r="C19" s="45">
        <v>22642</v>
      </c>
      <c r="D19" s="45">
        <v>780250.80733330513</v>
      </c>
      <c r="E19" s="47">
        <v>8</v>
      </c>
      <c r="F19" s="47">
        <v>3</v>
      </c>
      <c r="G19" s="47">
        <v>74</v>
      </c>
      <c r="H19" s="47">
        <v>36</v>
      </c>
      <c r="I19" s="47">
        <v>0</v>
      </c>
      <c r="J19" s="47">
        <v>7</v>
      </c>
      <c r="K19" s="47">
        <v>6</v>
      </c>
      <c r="L19" s="47">
        <v>0</v>
      </c>
      <c r="M19" s="47">
        <v>0</v>
      </c>
      <c r="N19" s="47">
        <v>0</v>
      </c>
      <c r="O19" s="47">
        <v>7</v>
      </c>
      <c r="P19" s="47">
        <v>0</v>
      </c>
      <c r="Q19" s="47">
        <v>20</v>
      </c>
      <c r="R19" s="47">
        <v>24</v>
      </c>
      <c r="S19" s="47">
        <v>2</v>
      </c>
      <c r="T19" s="47">
        <v>33</v>
      </c>
      <c r="U19" s="47">
        <v>2</v>
      </c>
      <c r="V19" s="47">
        <v>19</v>
      </c>
      <c r="W19" s="47">
        <v>0</v>
      </c>
      <c r="X19" s="47">
        <v>8</v>
      </c>
      <c r="Y19" s="47">
        <v>0</v>
      </c>
      <c r="Z19" s="47">
        <v>0</v>
      </c>
      <c r="AA19" s="47">
        <v>0</v>
      </c>
      <c r="AB19" s="47">
        <v>0</v>
      </c>
      <c r="AC19" s="146">
        <v>1</v>
      </c>
      <c r="AD19" s="147">
        <v>250</v>
      </c>
      <c r="AE19" s="126"/>
      <c r="AF19" s="148"/>
      <c r="AG19" s="149">
        <v>2</v>
      </c>
      <c r="AH19" s="47">
        <v>0</v>
      </c>
      <c r="AI19" s="47">
        <v>0</v>
      </c>
      <c r="AJ19" s="47">
        <v>2</v>
      </c>
      <c r="AK19" s="47">
        <v>0</v>
      </c>
    </row>
    <row r="20" spans="2:37" x14ac:dyDescent="0.35">
      <c r="B20" s="45" t="s">
        <v>60</v>
      </c>
      <c r="C20" s="45">
        <v>22642</v>
      </c>
      <c r="D20" s="45">
        <v>454015.70583629637</v>
      </c>
      <c r="E20" s="47">
        <v>21</v>
      </c>
      <c r="F20" s="47">
        <v>40</v>
      </c>
      <c r="G20" s="47">
        <v>42</v>
      </c>
      <c r="H20" s="47">
        <v>25</v>
      </c>
      <c r="I20" s="47">
        <v>0</v>
      </c>
      <c r="J20" s="47">
        <v>5</v>
      </c>
      <c r="K20" s="47">
        <v>2</v>
      </c>
      <c r="L20" s="47">
        <v>2</v>
      </c>
      <c r="M20" s="47">
        <v>1</v>
      </c>
      <c r="N20" s="47">
        <v>1</v>
      </c>
      <c r="O20" s="47">
        <v>18</v>
      </c>
      <c r="P20" s="47">
        <v>5</v>
      </c>
      <c r="Q20" s="47">
        <v>5</v>
      </c>
      <c r="R20" s="47">
        <v>33</v>
      </c>
      <c r="S20" s="47">
        <v>2</v>
      </c>
      <c r="T20" s="47">
        <v>18</v>
      </c>
      <c r="U20" s="47">
        <v>4</v>
      </c>
      <c r="V20" s="47">
        <v>16</v>
      </c>
      <c r="W20" s="47">
        <v>1</v>
      </c>
      <c r="X20" s="47">
        <v>8</v>
      </c>
      <c r="Y20" s="47">
        <v>0</v>
      </c>
      <c r="Z20" s="47">
        <v>0</v>
      </c>
      <c r="AA20" s="47">
        <v>0</v>
      </c>
      <c r="AB20" s="47">
        <v>1</v>
      </c>
      <c r="AC20" s="146">
        <v>0</v>
      </c>
      <c r="AD20" s="147">
        <v>250</v>
      </c>
      <c r="AE20" s="126"/>
      <c r="AF20" s="148"/>
      <c r="AG20" s="149">
        <v>13</v>
      </c>
      <c r="AH20" s="47">
        <v>0</v>
      </c>
      <c r="AI20" s="47">
        <v>0</v>
      </c>
      <c r="AJ20" s="47">
        <v>2</v>
      </c>
      <c r="AK20" s="47">
        <v>0</v>
      </c>
    </row>
    <row r="21" spans="2:37" x14ac:dyDescent="0.35">
      <c r="B21" s="45" t="s">
        <v>63</v>
      </c>
      <c r="C21" s="45">
        <v>22642</v>
      </c>
      <c r="D21" s="45">
        <v>952510.20576687076</v>
      </c>
      <c r="E21" s="47">
        <v>18</v>
      </c>
      <c r="F21" s="47">
        <v>41</v>
      </c>
      <c r="G21" s="47">
        <v>34</v>
      </c>
      <c r="H21" s="47">
        <v>21</v>
      </c>
      <c r="I21" s="47">
        <v>0</v>
      </c>
      <c r="J21" s="47">
        <v>6</v>
      </c>
      <c r="K21" s="47">
        <v>2</v>
      </c>
      <c r="L21" s="47">
        <v>2</v>
      </c>
      <c r="M21" s="47">
        <v>0</v>
      </c>
      <c r="N21" s="47">
        <v>0</v>
      </c>
      <c r="O21" s="47">
        <v>8</v>
      </c>
      <c r="P21" s="47">
        <v>5</v>
      </c>
      <c r="Q21" s="47">
        <v>9</v>
      </c>
      <c r="R21" s="47">
        <v>38</v>
      </c>
      <c r="S21" s="47">
        <v>2</v>
      </c>
      <c r="T21" s="47">
        <v>22</v>
      </c>
      <c r="U21" s="47">
        <v>4</v>
      </c>
      <c r="V21" s="47">
        <v>21</v>
      </c>
      <c r="W21" s="47">
        <v>4</v>
      </c>
      <c r="X21" s="47">
        <v>7</v>
      </c>
      <c r="Y21" s="47">
        <v>1</v>
      </c>
      <c r="Z21" s="47">
        <v>0</v>
      </c>
      <c r="AA21" s="47">
        <v>0</v>
      </c>
      <c r="AB21" s="47">
        <v>3</v>
      </c>
      <c r="AC21" s="146">
        <v>2</v>
      </c>
      <c r="AD21" s="147">
        <v>250</v>
      </c>
      <c r="AE21" s="126"/>
      <c r="AF21" s="148"/>
      <c r="AG21" s="149">
        <v>5</v>
      </c>
      <c r="AH21" s="47">
        <v>0</v>
      </c>
      <c r="AI21" s="47">
        <v>3</v>
      </c>
      <c r="AJ21" s="47">
        <v>2</v>
      </c>
      <c r="AK21" s="47">
        <v>2</v>
      </c>
    </row>
    <row r="22" spans="2:37" x14ac:dyDescent="0.35">
      <c r="B22" s="45" t="s">
        <v>66</v>
      </c>
      <c r="C22" s="45">
        <v>22642</v>
      </c>
      <c r="D22" s="45">
        <v>1276261.1549719532</v>
      </c>
      <c r="E22" s="47">
        <v>22</v>
      </c>
      <c r="F22" s="47">
        <v>31</v>
      </c>
      <c r="G22" s="47">
        <v>27</v>
      </c>
      <c r="H22" s="47">
        <v>14</v>
      </c>
      <c r="I22" s="47">
        <v>0</v>
      </c>
      <c r="J22" s="47">
        <v>3</v>
      </c>
      <c r="K22" s="47">
        <v>5</v>
      </c>
      <c r="L22" s="47">
        <v>2</v>
      </c>
      <c r="M22" s="47">
        <v>1</v>
      </c>
      <c r="N22" s="47">
        <v>0</v>
      </c>
      <c r="O22" s="47">
        <v>7</v>
      </c>
      <c r="P22" s="47">
        <v>4</v>
      </c>
      <c r="Q22" s="47">
        <v>19</v>
      </c>
      <c r="R22" s="47">
        <v>54</v>
      </c>
      <c r="S22" s="47">
        <v>8</v>
      </c>
      <c r="T22" s="47">
        <v>22</v>
      </c>
      <c r="U22" s="47">
        <v>4</v>
      </c>
      <c r="V22" s="47">
        <v>6</v>
      </c>
      <c r="W22" s="47">
        <v>2</v>
      </c>
      <c r="X22" s="47">
        <v>16</v>
      </c>
      <c r="Y22" s="47">
        <v>0</v>
      </c>
      <c r="Z22" s="47">
        <v>0</v>
      </c>
      <c r="AA22" s="47">
        <v>0</v>
      </c>
      <c r="AB22" s="47">
        <v>0</v>
      </c>
      <c r="AC22" s="146">
        <v>3</v>
      </c>
      <c r="AD22" s="147">
        <v>250</v>
      </c>
      <c r="AE22" s="126"/>
      <c r="AF22" s="148"/>
      <c r="AG22" s="149">
        <v>6</v>
      </c>
      <c r="AH22" s="47">
        <v>0</v>
      </c>
      <c r="AI22" s="47">
        <v>0</v>
      </c>
      <c r="AJ22" s="47">
        <v>2</v>
      </c>
      <c r="AK22" s="47">
        <v>1</v>
      </c>
    </row>
    <row r="23" spans="2:37" x14ac:dyDescent="0.35">
      <c r="B23" s="45" t="s">
        <v>69</v>
      </c>
      <c r="C23" s="45">
        <v>22642</v>
      </c>
      <c r="D23" s="45">
        <v>913661.62715327402</v>
      </c>
      <c r="E23" s="47">
        <v>24</v>
      </c>
      <c r="F23" s="47">
        <v>61</v>
      </c>
      <c r="G23" s="47">
        <v>28</v>
      </c>
      <c r="H23" s="47">
        <v>20</v>
      </c>
      <c r="I23" s="47">
        <v>0</v>
      </c>
      <c r="J23" s="47">
        <v>7</v>
      </c>
      <c r="K23" s="47">
        <v>2</v>
      </c>
      <c r="L23" s="47">
        <v>2</v>
      </c>
      <c r="M23" s="47">
        <v>1</v>
      </c>
      <c r="N23" s="47">
        <v>0</v>
      </c>
      <c r="O23" s="47">
        <v>2</v>
      </c>
      <c r="P23" s="47">
        <v>3</v>
      </c>
      <c r="Q23" s="47">
        <v>9</v>
      </c>
      <c r="R23" s="47">
        <v>39</v>
      </c>
      <c r="S23" s="47">
        <v>3</v>
      </c>
      <c r="T23" s="47">
        <v>12</v>
      </c>
      <c r="U23" s="47">
        <v>7</v>
      </c>
      <c r="V23" s="47">
        <v>8</v>
      </c>
      <c r="W23" s="47">
        <v>5</v>
      </c>
      <c r="X23" s="47">
        <v>12</v>
      </c>
      <c r="Y23" s="47">
        <v>0</v>
      </c>
      <c r="Z23" s="47">
        <v>0</v>
      </c>
      <c r="AA23" s="47">
        <v>0</v>
      </c>
      <c r="AB23" s="47">
        <v>1</v>
      </c>
      <c r="AC23" s="146">
        <v>4</v>
      </c>
      <c r="AD23" s="147">
        <v>250</v>
      </c>
      <c r="AE23" s="126"/>
      <c r="AF23" s="148"/>
      <c r="AG23" s="149">
        <v>5</v>
      </c>
      <c r="AH23" s="47">
        <v>0</v>
      </c>
      <c r="AI23" s="47">
        <v>0</v>
      </c>
      <c r="AJ23" s="47">
        <v>3</v>
      </c>
      <c r="AK23" s="47">
        <v>1</v>
      </c>
    </row>
    <row r="24" spans="2:37" x14ac:dyDescent="0.35">
      <c r="B24" s="45" t="s">
        <v>72</v>
      </c>
      <c r="C24" s="45">
        <v>22642</v>
      </c>
      <c r="D24" s="45">
        <v>365547.0078983368</v>
      </c>
      <c r="E24" s="47">
        <v>14</v>
      </c>
      <c r="F24" s="47">
        <v>19</v>
      </c>
      <c r="G24" s="47">
        <v>32</v>
      </c>
      <c r="H24" s="47">
        <v>11</v>
      </c>
      <c r="I24" s="47">
        <v>0</v>
      </c>
      <c r="J24" s="47">
        <v>0</v>
      </c>
      <c r="K24" s="47">
        <v>0</v>
      </c>
      <c r="L24" s="47">
        <v>1</v>
      </c>
      <c r="M24" s="47">
        <v>0</v>
      </c>
      <c r="N24" s="47">
        <v>0</v>
      </c>
      <c r="O24" s="47">
        <v>12</v>
      </c>
      <c r="P24" s="47">
        <v>12</v>
      </c>
      <c r="Q24" s="47">
        <v>24</v>
      </c>
      <c r="R24" s="47">
        <v>62</v>
      </c>
      <c r="S24" s="47">
        <v>3</v>
      </c>
      <c r="T24" s="47">
        <v>20</v>
      </c>
      <c r="U24" s="47">
        <v>8</v>
      </c>
      <c r="V24" s="47">
        <v>12</v>
      </c>
      <c r="W24" s="47">
        <v>0</v>
      </c>
      <c r="X24" s="47">
        <v>16</v>
      </c>
      <c r="Y24" s="47">
        <v>0</v>
      </c>
      <c r="Z24" s="47">
        <v>0</v>
      </c>
      <c r="AA24" s="47">
        <v>1</v>
      </c>
      <c r="AB24" s="47">
        <v>1</v>
      </c>
      <c r="AC24" s="146">
        <v>2</v>
      </c>
      <c r="AD24" s="147">
        <v>250</v>
      </c>
      <c r="AE24" s="126"/>
      <c r="AF24" s="148"/>
      <c r="AG24" s="149">
        <v>2</v>
      </c>
      <c r="AH24" s="47">
        <v>0</v>
      </c>
      <c r="AI24" s="47">
        <v>1</v>
      </c>
      <c r="AJ24" s="47">
        <v>0</v>
      </c>
      <c r="AK24" s="47">
        <v>0</v>
      </c>
    </row>
    <row r="25" spans="2:37" x14ac:dyDescent="0.35">
      <c r="B25" s="45" t="s">
        <v>75</v>
      </c>
      <c r="C25" s="45">
        <v>22642</v>
      </c>
      <c r="D25" s="45">
        <v>114512.19617509544</v>
      </c>
      <c r="E25" s="47">
        <v>14</v>
      </c>
      <c r="F25" s="47">
        <v>33</v>
      </c>
      <c r="G25" s="47">
        <v>33</v>
      </c>
      <c r="H25" s="47">
        <v>23</v>
      </c>
      <c r="I25" s="47">
        <v>0</v>
      </c>
      <c r="J25" s="47">
        <v>1</v>
      </c>
      <c r="K25" s="47">
        <v>1</v>
      </c>
      <c r="L25" s="47">
        <v>0</v>
      </c>
      <c r="M25" s="47">
        <v>2</v>
      </c>
      <c r="N25" s="47">
        <v>0</v>
      </c>
      <c r="O25" s="47">
        <v>5</v>
      </c>
      <c r="P25" s="47">
        <v>1</v>
      </c>
      <c r="Q25" s="47">
        <v>33</v>
      </c>
      <c r="R25" s="47">
        <v>32</v>
      </c>
      <c r="S25" s="47">
        <v>1</v>
      </c>
      <c r="T25" s="47">
        <v>17</v>
      </c>
      <c r="U25" s="47">
        <v>6</v>
      </c>
      <c r="V25" s="47">
        <v>20</v>
      </c>
      <c r="W25" s="47">
        <v>1</v>
      </c>
      <c r="X25" s="47">
        <v>26</v>
      </c>
      <c r="Y25" s="47">
        <v>0</v>
      </c>
      <c r="Z25" s="47">
        <v>0</v>
      </c>
      <c r="AA25" s="47">
        <v>0</v>
      </c>
      <c r="AB25" s="47">
        <v>0</v>
      </c>
      <c r="AC25" s="146">
        <v>1</v>
      </c>
      <c r="AD25" s="147">
        <v>250</v>
      </c>
      <c r="AE25" s="126"/>
      <c r="AF25" s="148"/>
      <c r="AG25" s="149">
        <v>1</v>
      </c>
      <c r="AH25" s="47">
        <v>0</v>
      </c>
      <c r="AI25" s="47">
        <v>2</v>
      </c>
      <c r="AJ25" s="47">
        <v>1</v>
      </c>
      <c r="AK25" s="47">
        <v>0</v>
      </c>
    </row>
    <row r="26" spans="2:37" x14ac:dyDescent="0.35">
      <c r="B26" s="45" t="s">
        <v>78</v>
      </c>
      <c r="C26" s="45">
        <v>22642</v>
      </c>
      <c r="D26" s="45">
        <v>614202.0793124052</v>
      </c>
      <c r="E26" s="47">
        <v>14</v>
      </c>
      <c r="F26" s="47">
        <v>37</v>
      </c>
      <c r="G26" s="47">
        <v>47</v>
      </c>
      <c r="H26" s="47">
        <v>32</v>
      </c>
      <c r="I26" s="47">
        <v>0</v>
      </c>
      <c r="J26" s="47">
        <v>4</v>
      </c>
      <c r="K26" s="47">
        <v>2</v>
      </c>
      <c r="L26" s="47">
        <v>0</v>
      </c>
      <c r="M26" s="47">
        <v>0</v>
      </c>
      <c r="N26" s="47">
        <v>0</v>
      </c>
      <c r="O26" s="47">
        <v>9</v>
      </c>
      <c r="P26" s="47">
        <v>8</v>
      </c>
      <c r="Q26" s="47">
        <v>10</v>
      </c>
      <c r="R26" s="47">
        <v>41</v>
      </c>
      <c r="S26" s="47">
        <v>2</v>
      </c>
      <c r="T26" s="47">
        <v>13</v>
      </c>
      <c r="U26" s="47">
        <v>2</v>
      </c>
      <c r="V26" s="47">
        <v>20</v>
      </c>
      <c r="W26" s="47">
        <v>0</v>
      </c>
      <c r="X26" s="47">
        <v>7</v>
      </c>
      <c r="Y26" s="47">
        <v>1</v>
      </c>
      <c r="Z26" s="47">
        <v>0</v>
      </c>
      <c r="AA26" s="47">
        <v>0</v>
      </c>
      <c r="AB26" s="47">
        <v>1</v>
      </c>
      <c r="AC26" s="146">
        <v>0</v>
      </c>
      <c r="AD26" s="147">
        <v>250</v>
      </c>
      <c r="AE26" s="126"/>
      <c r="AF26" s="148"/>
      <c r="AG26" s="149">
        <v>2</v>
      </c>
      <c r="AH26" s="47">
        <v>0</v>
      </c>
      <c r="AI26" s="47">
        <v>0</v>
      </c>
      <c r="AJ26" s="47">
        <v>4</v>
      </c>
      <c r="AK26" s="47">
        <v>0</v>
      </c>
    </row>
    <row r="27" spans="2:37" x14ac:dyDescent="0.35">
      <c r="B27" s="45" t="s">
        <v>81</v>
      </c>
      <c r="C27" s="45">
        <v>22642</v>
      </c>
      <c r="D27" s="45">
        <v>1536718.7172357328</v>
      </c>
      <c r="E27" s="47">
        <v>22</v>
      </c>
      <c r="F27" s="47">
        <v>32</v>
      </c>
      <c r="G27" s="47">
        <v>30</v>
      </c>
      <c r="H27" s="47">
        <v>16</v>
      </c>
      <c r="I27" s="47">
        <v>0</v>
      </c>
      <c r="J27" s="47">
        <v>7</v>
      </c>
      <c r="K27" s="47">
        <v>3</v>
      </c>
      <c r="L27" s="47">
        <v>1</v>
      </c>
      <c r="M27" s="47">
        <v>1</v>
      </c>
      <c r="N27" s="47">
        <v>0</v>
      </c>
      <c r="O27" s="47">
        <v>15</v>
      </c>
      <c r="P27" s="47">
        <v>2</v>
      </c>
      <c r="Q27" s="47">
        <v>12</v>
      </c>
      <c r="R27" s="47">
        <v>52</v>
      </c>
      <c r="S27" s="47">
        <v>4</v>
      </c>
      <c r="T27" s="47">
        <v>13</v>
      </c>
      <c r="U27" s="47">
        <v>4</v>
      </c>
      <c r="V27" s="47">
        <v>23</v>
      </c>
      <c r="W27" s="47">
        <v>1</v>
      </c>
      <c r="X27" s="47">
        <v>8</v>
      </c>
      <c r="Y27" s="47">
        <v>1</v>
      </c>
      <c r="Z27" s="47">
        <v>0</v>
      </c>
      <c r="AA27" s="47">
        <v>0</v>
      </c>
      <c r="AB27" s="47">
        <v>3</v>
      </c>
      <c r="AC27" s="146">
        <v>0</v>
      </c>
      <c r="AD27" s="147">
        <v>250</v>
      </c>
      <c r="AE27" s="126"/>
      <c r="AF27" s="148"/>
      <c r="AG27" s="149">
        <v>1</v>
      </c>
      <c r="AH27" s="47">
        <v>0</v>
      </c>
      <c r="AI27" s="47">
        <v>1</v>
      </c>
      <c r="AJ27" s="47">
        <v>4</v>
      </c>
      <c r="AK27" s="47">
        <v>1</v>
      </c>
    </row>
    <row r="28" spans="2:37" x14ac:dyDescent="0.35">
      <c r="B28" s="45" t="s">
        <v>84</v>
      </c>
      <c r="C28" s="45">
        <v>22642</v>
      </c>
      <c r="D28" s="45">
        <v>436441.76762085216</v>
      </c>
      <c r="E28" s="47">
        <v>14</v>
      </c>
      <c r="F28" s="47">
        <v>38</v>
      </c>
      <c r="G28" s="47">
        <v>38</v>
      </c>
      <c r="H28" s="47">
        <v>17</v>
      </c>
      <c r="I28" s="47">
        <v>1</v>
      </c>
      <c r="J28" s="47">
        <v>2</v>
      </c>
      <c r="K28" s="47">
        <v>1</v>
      </c>
      <c r="L28" s="47">
        <v>1</v>
      </c>
      <c r="M28" s="47">
        <v>0</v>
      </c>
      <c r="N28" s="47">
        <v>0</v>
      </c>
      <c r="O28" s="47">
        <v>10</v>
      </c>
      <c r="P28" s="47">
        <v>6</v>
      </c>
      <c r="Q28" s="47">
        <v>29</v>
      </c>
      <c r="R28" s="47">
        <v>38</v>
      </c>
      <c r="S28" s="47">
        <v>3</v>
      </c>
      <c r="T28" s="47">
        <v>15</v>
      </c>
      <c r="U28" s="47">
        <v>0</v>
      </c>
      <c r="V28" s="47">
        <v>17</v>
      </c>
      <c r="W28" s="47">
        <v>2</v>
      </c>
      <c r="X28" s="47">
        <v>16</v>
      </c>
      <c r="Y28" s="47">
        <v>0</v>
      </c>
      <c r="Z28" s="47">
        <v>0</v>
      </c>
      <c r="AA28" s="47">
        <v>0</v>
      </c>
      <c r="AB28" s="47">
        <v>2</v>
      </c>
      <c r="AC28" s="146">
        <v>0</v>
      </c>
      <c r="AD28" s="147">
        <v>250</v>
      </c>
      <c r="AE28" s="126"/>
      <c r="AF28" s="148"/>
      <c r="AG28" s="149">
        <v>2</v>
      </c>
      <c r="AH28" s="47">
        <v>0</v>
      </c>
      <c r="AI28" s="47">
        <v>1</v>
      </c>
      <c r="AJ28" s="47">
        <v>1</v>
      </c>
      <c r="AK28" s="47">
        <v>0</v>
      </c>
    </row>
    <row r="29" spans="2:37" x14ac:dyDescent="0.35">
      <c r="B29" s="45" t="s">
        <v>87</v>
      </c>
      <c r="C29" s="45">
        <v>22642</v>
      </c>
      <c r="D29" s="45">
        <v>472804.54887041973</v>
      </c>
      <c r="E29" s="47">
        <v>13</v>
      </c>
      <c r="F29" s="47">
        <v>28</v>
      </c>
      <c r="G29" s="47">
        <v>38</v>
      </c>
      <c r="H29" s="47">
        <v>15</v>
      </c>
      <c r="I29" s="47">
        <v>0</v>
      </c>
      <c r="J29" s="47">
        <v>0</v>
      </c>
      <c r="K29" s="47">
        <v>0</v>
      </c>
      <c r="L29" s="47">
        <v>3</v>
      </c>
      <c r="M29" s="47">
        <v>0</v>
      </c>
      <c r="N29" s="47">
        <v>0</v>
      </c>
      <c r="O29" s="47">
        <v>12</v>
      </c>
      <c r="P29" s="47">
        <v>3</v>
      </c>
      <c r="Q29" s="47">
        <v>23</v>
      </c>
      <c r="R29" s="47">
        <v>53</v>
      </c>
      <c r="S29" s="47">
        <v>4</v>
      </c>
      <c r="T29" s="47">
        <v>17</v>
      </c>
      <c r="U29" s="47">
        <v>3</v>
      </c>
      <c r="V29" s="47">
        <v>13</v>
      </c>
      <c r="W29" s="47">
        <v>2</v>
      </c>
      <c r="X29" s="47">
        <v>19</v>
      </c>
      <c r="Y29" s="47">
        <v>0</v>
      </c>
      <c r="Z29" s="47">
        <v>0</v>
      </c>
      <c r="AA29" s="47">
        <v>0</v>
      </c>
      <c r="AB29" s="47">
        <v>0</v>
      </c>
      <c r="AC29" s="146">
        <v>4</v>
      </c>
      <c r="AD29" s="147">
        <v>250</v>
      </c>
      <c r="AE29" s="126"/>
      <c r="AF29" s="148"/>
      <c r="AG29" s="149">
        <v>8</v>
      </c>
      <c r="AH29" s="47">
        <v>0</v>
      </c>
      <c r="AI29" s="47">
        <v>0</v>
      </c>
      <c r="AJ29" s="47">
        <v>3</v>
      </c>
      <c r="AK29" s="47">
        <v>0</v>
      </c>
    </row>
    <row r="30" spans="2:37" x14ac:dyDescent="0.35">
      <c r="B30" s="45" t="s">
        <v>90</v>
      </c>
      <c r="C30" s="45">
        <v>22642</v>
      </c>
      <c r="D30" s="45">
        <v>945926.60777033819</v>
      </c>
      <c r="E30" s="47">
        <v>10</v>
      </c>
      <c r="F30" s="47">
        <v>29</v>
      </c>
      <c r="G30" s="47">
        <v>50</v>
      </c>
      <c r="H30" s="47">
        <v>28</v>
      </c>
      <c r="I30" s="47">
        <v>0</v>
      </c>
      <c r="J30" s="47">
        <v>1</v>
      </c>
      <c r="K30" s="47">
        <v>2</v>
      </c>
      <c r="L30" s="47">
        <v>1</v>
      </c>
      <c r="M30" s="47">
        <v>0</v>
      </c>
      <c r="N30" s="47">
        <v>0</v>
      </c>
      <c r="O30" s="47">
        <v>7</v>
      </c>
      <c r="P30" s="47">
        <v>6</v>
      </c>
      <c r="Q30" s="47">
        <v>14</v>
      </c>
      <c r="R30" s="47">
        <v>45</v>
      </c>
      <c r="S30" s="47">
        <v>5</v>
      </c>
      <c r="T30" s="47">
        <v>18</v>
      </c>
      <c r="U30" s="47">
        <v>3</v>
      </c>
      <c r="V30" s="47">
        <v>16</v>
      </c>
      <c r="W30" s="47">
        <v>0</v>
      </c>
      <c r="X30" s="47">
        <v>14</v>
      </c>
      <c r="Y30" s="47">
        <v>0</v>
      </c>
      <c r="Z30" s="47">
        <v>0</v>
      </c>
      <c r="AA30" s="47">
        <v>0</v>
      </c>
      <c r="AB30" s="47">
        <v>1</v>
      </c>
      <c r="AC30" s="146">
        <v>0</v>
      </c>
      <c r="AD30" s="147">
        <v>250</v>
      </c>
      <c r="AE30" s="126"/>
      <c r="AF30" s="148"/>
      <c r="AG30" s="149">
        <v>3</v>
      </c>
      <c r="AH30" s="47">
        <v>0</v>
      </c>
      <c r="AI30" s="47">
        <v>0</v>
      </c>
      <c r="AJ30" s="47">
        <v>0</v>
      </c>
      <c r="AK30" s="47">
        <v>1</v>
      </c>
    </row>
    <row r="31" spans="2:37" x14ac:dyDescent="0.35">
      <c r="B31" s="45" t="s">
        <v>93</v>
      </c>
      <c r="C31" s="45">
        <v>22642</v>
      </c>
      <c r="D31" s="45">
        <v>248749.59352498842</v>
      </c>
      <c r="E31" s="47">
        <v>17</v>
      </c>
      <c r="F31" s="47">
        <v>46</v>
      </c>
      <c r="G31" s="47">
        <v>30</v>
      </c>
      <c r="H31" s="47">
        <v>19</v>
      </c>
      <c r="I31" s="47">
        <v>0</v>
      </c>
      <c r="J31" s="47">
        <v>3</v>
      </c>
      <c r="K31" s="47">
        <v>1</v>
      </c>
      <c r="L31" s="47">
        <v>1</v>
      </c>
      <c r="M31" s="47">
        <v>0</v>
      </c>
      <c r="N31" s="47">
        <v>0</v>
      </c>
      <c r="O31" s="47">
        <v>8</v>
      </c>
      <c r="P31" s="47">
        <v>1</v>
      </c>
      <c r="Q31" s="47">
        <v>29</v>
      </c>
      <c r="R31" s="47">
        <v>47</v>
      </c>
      <c r="S31" s="47">
        <v>4</v>
      </c>
      <c r="T31" s="47">
        <v>18</v>
      </c>
      <c r="U31" s="47">
        <v>2</v>
      </c>
      <c r="V31" s="47">
        <v>14</v>
      </c>
      <c r="W31" s="47">
        <v>4</v>
      </c>
      <c r="X31" s="47">
        <v>5</v>
      </c>
      <c r="Y31" s="47">
        <v>1</v>
      </c>
      <c r="Z31" s="47">
        <v>0</v>
      </c>
      <c r="AA31" s="47">
        <v>0</v>
      </c>
      <c r="AB31" s="47">
        <v>0</v>
      </c>
      <c r="AC31" s="146">
        <v>0</v>
      </c>
      <c r="AD31" s="147">
        <v>250</v>
      </c>
      <c r="AE31" s="126"/>
      <c r="AF31" s="148"/>
      <c r="AG31" s="149">
        <v>6</v>
      </c>
      <c r="AH31" s="47">
        <v>0</v>
      </c>
      <c r="AI31" s="47">
        <v>3</v>
      </c>
      <c r="AJ31" s="47">
        <v>2</v>
      </c>
      <c r="AK31" s="47">
        <v>0</v>
      </c>
    </row>
    <row r="32" spans="2:37" x14ac:dyDescent="0.35">
      <c r="B32" s="45" t="s">
        <v>96</v>
      </c>
      <c r="C32" s="45">
        <v>22642</v>
      </c>
      <c r="D32" s="45">
        <v>398018.24235798308</v>
      </c>
      <c r="E32" s="47">
        <v>15</v>
      </c>
      <c r="F32" s="47">
        <v>34</v>
      </c>
      <c r="G32" s="47">
        <v>37</v>
      </c>
      <c r="H32" s="47">
        <v>14</v>
      </c>
      <c r="I32" s="47">
        <v>0</v>
      </c>
      <c r="J32" s="47">
        <v>8</v>
      </c>
      <c r="K32" s="47">
        <v>3</v>
      </c>
      <c r="L32" s="47">
        <v>0</v>
      </c>
      <c r="M32" s="47">
        <v>0</v>
      </c>
      <c r="N32" s="47">
        <v>0</v>
      </c>
      <c r="O32" s="47">
        <v>8</v>
      </c>
      <c r="P32" s="47">
        <v>2</v>
      </c>
      <c r="Q32" s="47">
        <v>26</v>
      </c>
      <c r="R32" s="47">
        <v>48</v>
      </c>
      <c r="S32" s="47">
        <v>3</v>
      </c>
      <c r="T32" s="47">
        <v>14</v>
      </c>
      <c r="U32" s="47">
        <v>2</v>
      </c>
      <c r="V32" s="47">
        <v>20</v>
      </c>
      <c r="W32" s="47">
        <v>0</v>
      </c>
      <c r="X32" s="47">
        <v>15</v>
      </c>
      <c r="Y32" s="47">
        <v>0</v>
      </c>
      <c r="Z32" s="47">
        <v>0</v>
      </c>
      <c r="AA32" s="47">
        <v>0</v>
      </c>
      <c r="AB32" s="47">
        <v>1</v>
      </c>
      <c r="AC32" s="146">
        <v>0</v>
      </c>
      <c r="AD32" s="147">
        <v>250</v>
      </c>
      <c r="AE32" s="126"/>
      <c r="AF32" s="148"/>
      <c r="AG32" s="149">
        <v>0</v>
      </c>
      <c r="AH32" s="47">
        <v>0</v>
      </c>
      <c r="AI32" s="47">
        <v>2</v>
      </c>
      <c r="AJ32" s="47">
        <v>0</v>
      </c>
      <c r="AK32" s="47">
        <v>0</v>
      </c>
    </row>
    <row r="33" spans="2:37" x14ac:dyDescent="0.35">
      <c r="B33" s="45" t="s">
        <v>99</v>
      </c>
      <c r="C33" s="45">
        <v>22642</v>
      </c>
      <c r="D33" s="45">
        <v>877673.6917131705</v>
      </c>
      <c r="E33" s="47">
        <v>20</v>
      </c>
      <c r="F33" s="47">
        <v>50</v>
      </c>
      <c r="G33" s="47">
        <v>26</v>
      </c>
      <c r="H33" s="47">
        <v>11</v>
      </c>
      <c r="I33" s="47">
        <v>0</v>
      </c>
      <c r="J33" s="47">
        <v>12</v>
      </c>
      <c r="K33" s="47">
        <v>1</v>
      </c>
      <c r="L33" s="47">
        <v>2</v>
      </c>
      <c r="M33" s="47">
        <v>1</v>
      </c>
      <c r="N33" s="47">
        <v>0</v>
      </c>
      <c r="O33" s="47">
        <v>9</v>
      </c>
      <c r="P33" s="47">
        <v>8</v>
      </c>
      <c r="Q33" s="47">
        <v>23</v>
      </c>
      <c r="R33" s="47">
        <v>38</v>
      </c>
      <c r="S33" s="47">
        <v>5</v>
      </c>
      <c r="T33" s="47">
        <v>13</v>
      </c>
      <c r="U33" s="47">
        <v>2</v>
      </c>
      <c r="V33" s="47">
        <v>18</v>
      </c>
      <c r="W33" s="47">
        <v>0</v>
      </c>
      <c r="X33" s="47">
        <v>11</v>
      </c>
      <c r="Y33" s="47">
        <v>0</v>
      </c>
      <c r="Z33" s="47">
        <v>0</v>
      </c>
      <c r="AA33" s="47">
        <v>0</v>
      </c>
      <c r="AB33" s="47">
        <v>0</v>
      </c>
      <c r="AC33" s="146">
        <v>0</v>
      </c>
      <c r="AD33" s="147">
        <v>250</v>
      </c>
      <c r="AE33" s="126"/>
      <c r="AF33" s="148"/>
      <c r="AG33" s="149">
        <v>2</v>
      </c>
      <c r="AH33" s="47">
        <v>0</v>
      </c>
      <c r="AI33" s="47">
        <v>1</v>
      </c>
      <c r="AJ33" s="47">
        <v>0</v>
      </c>
      <c r="AK33" s="47">
        <v>0</v>
      </c>
    </row>
    <row r="34" spans="2:37" x14ac:dyDescent="0.35">
      <c r="B34" s="45" t="s">
        <v>102</v>
      </c>
      <c r="C34" s="45">
        <v>22642</v>
      </c>
      <c r="D34" s="45">
        <v>528787.25593713403</v>
      </c>
      <c r="E34" s="47">
        <v>26</v>
      </c>
      <c r="F34" s="47">
        <v>43</v>
      </c>
      <c r="G34" s="47">
        <v>31</v>
      </c>
      <c r="H34" s="47">
        <v>13</v>
      </c>
      <c r="I34" s="47">
        <v>1</v>
      </c>
      <c r="J34" s="47">
        <v>4</v>
      </c>
      <c r="K34" s="47">
        <v>2</v>
      </c>
      <c r="L34" s="47">
        <v>1</v>
      </c>
      <c r="M34" s="47">
        <v>0</v>
      </c>
      <c r="N34" s="47">
        <v>0</v>
      </c>
      <c r="O34" s="47">
        <v>7</v>
      </c>
      <c r="P34" s="47">
        <v>2</v>
      </c>
      <c r="Q34" s="47">
        <v>15</v>
      </c>
      <c r="R34" s="47">
        <v>53</v>
      </c>
      <c r="S34" s="47">
        <v>6</v>
      </c>
      <c r="T34" s="47">
        <v>18</v>
      </c>
      <c r="U34" s="47">
        <v>2</v>
      </c>
      <c r="V34" s="47">
        <v>17</v>
      </c>
      <c r="W34" s="47">
        <v>0</v>
      </c>
      <c r="X34" s="47">
        <v>8</v>
      </c>
      <c r="Y34" s="47">
        <v>0</v>
      </c>
      <c r="Z34" s="47">
        <v>0</v>
      </c>
      <c r="AA34" s="47">
        <v>0</v>
      </c>
      <c r="AB34" s="47">
        <v>1</v>
      </c>
      <c r="AC34" s="146">
        <v>0</v>
      </c>
      <c r="AD34" s="147">
        <v>250</v>
      </c>
      <c r="AE34" s="126"/>
      <c r="AF34" s="148"/>
      <c r="AG34" s="149">
        <v>8</v>
      </c>
      <c r="AH34" s="47">
        <v>0</v>
      </c>
      <c r="AI34" s="47">
        <v>2</v>
      </c>
      <c r="AJ34" s="47">
        <v>1</v>
      </c>
      <c r="AK34" s="47">
        <v>0</v>
      </c>
    </row>
    <row r="35" spans="2:37" x14ac:dyDescent="0.35">
      <c r="B35" s="45" t="s">
        <v>105</v>
      </c>
      <c r="C35" s="45">
        <v>22642</v>
      </c>
      <c r="D35" s="45">
        <v>457348.14596402552</v>
      </c>
      <c r="E35" s="47">
        <v>20</v>
      </c>
      <c r="F35" s="47">
        <v>35</v>
      </c>
      <c r="G35" s="47">
        <v>47</v>
      </c>
      <c r="H35" s="47">
        <v>13</v>
      </c>
      <c r="I35" s="47">
        <v>0</v>
      </c>
      <c r="J35" s="47">
        <v>7</v>
      </c>
      <c r="K35" s="47">
        <v>2</v>
      </c>
      <c r="L35" s="47">
        <v>1</v>
      </c>
      <c r="M35" s="47">
        <v>0</v>
      </c>
      <c r="N35" s="47">
        <v>0</v>
      </c>
      <c r="O35" s="47">
        <v>6</v>
      </c>
      <c r="P35" s="47">
        <v>1</v>
      </c>
      <c r="Q35" s="47">
        <v>20</v>
      </c>
      <c r="R35" s="47">
        <v>57</v>
      </c>
      <c r="S35" s="47">
        <v>6</v>
      </c>
      <c r="T35" s="47">
        <v>14</v>
      </c>
      <c r="U35" s="47">
        <v>0</v>
      </c>
      <c r="V35" s="47">
        <v>13</v>
      </c>
      <c r="W35" s="47">
        <v>0</v>
      </c>
      <c r="X35" s="47">
        <v>7</v>
      </c>
      <c r="Y35" s="47">
        <v>0</v>
      </c>
      <c r="Z35" s="47">
        <v>1</v>
      </c>
      <c r="AA35" s="47">
        <v>0</v>
      </c>
      <c r="AB35" s="47">
        <v>0</v>
      </c>
      <c r="AC35" s="146">
        <v>0</v>
      </c>
      <c r="AD35" s="147">
        <v>250</v>
      </c>
      <c r="AE35" s="126"/>
      <c r="AF35" s="148"/>
      <c r="AG35" s="149">
        <v>4</v>
      </c>
      <c r="AH35" s="47">
        <v>0</v>
      </c>
      <c r="AI35" s="47">
        <v>3</v>
      </c>
      <c r="AJ35" s="47">
        <v>0</v>
      </c>
      <c r="AK35" s="47">
        <v>0</v>
      </c>
    </row>
    <row r="36" spans="2:37" x14ac:dyDescent="0.35">
      <c r="B36" s="45" t="s">
        <v>108</v>
      </c>
      <c r="C36" s="45">
        <v>22642</v>
      </c>
      <c r="D36" s="45">
        <v>2540072.5487643555</v>
      </c>
      <c r="E36" s="47">
        <v>11</v>
      </c>
      <c r="F36" s="47">
        <v>28</v>
      </c>
      <c r="G36" s="47">
        <v>42</v>
      </c>
      <c r="H36" s="47">
        <v>30</v>
      </c>
      <c r="I36" s="47">
        <v>0</v>
      </c>
      <c r="J36" s="47">
        <v>6</v>
      </c>
      <c r="K36" s="47">
        <v>1</v>
      </c>
      <c r="L36" s="47">
        <v>0</v>
      </c>
      <c r="M36" s="47">
        <v>0</v>
      </c>
      <c r="N36" s="47">
        <v>0</v>
      </c>
      <c r="O36" s="47">
        <v>8</v>
      </c>
      <c r="P36" s="47">
        <v>1</v>
      </c>
      <c r="Q36" s="47">
        <v>23</v>
      </c>
      <c r="R36" s="47">
        <v>40</v>
      </c>
      <c r="S36" s="47">
        <v>4</v>
      </c>
      <c r="T36" s="47">
        <v>18</v>
      </c>
      <c r="U36" s="47">
        <v>3</v>
      </c>
      <c r="V36" s="47">
        <v>19</v>
      </c>
      <c r="W36" s="47">
        <v>1</v>
      </c>
      <c r="X36" s="47">
        <v>7</v>
      </c>
      <c r="Y36" s="47">
        <v>1</v>
      </c>
      <c r="Z36" s="47">
        <v>0</v>
      </c>
      <c r="AA36" s="47">
        <v>0</v>
      </c>
      <c r="AB36" s="47">
        <v>4</v>
      </c>
      <c r="AC36" s="146">
        <v>3</v>
      </c>
      <c r="AD36" s="147">
        <v>250</v>
      </c>
      <c r="AE36" s="126"/>
      <c r="AF36" s="148"/>
      <c r="AG36" s="149">
        <v>3</v>
      </c>
      <c r="AH36" s="47">
        <v>0</v>
      </c>
      <c r="AI36" s="47">
        <v>0</v>
      </c>
      <c r="AJ36" s="47">
        <v>0</v>
      </c>
      <c r="AK36" s="47">
        <v>0</v>
      </c>
    </row>
    <row r="37" spans="2:37" x14ac:dyDescent="0.35">
      <c r="B37" s="45" t="s">
        <v>111</v>
      </c>
      <c r="C37" s="45">
        <v>22642</v>
      </c>
      <c r="D37" s="45">
        <v>2442520.1922092661</v>
      </c>
      <c r="E37" s="47">
        <v>7</v>
      </c>
      <c r="F37" s="47">
        <v>17</v>
      </c>
      <c r="G37" s="47">
        <v>57</v>
      </c>
      <c r="H37" s="47">
        <v>26</v>
      </c>
      <c r="I37" s="47">
        <v>0</v>
      </c>
      <c r="J37" s="47">
        <v>7</v>
      </c>
      <c r="K37" s="47">
        <v>1</v>
      </c>
      <c r="L37" s="47">
        <v>0</v>
      </c>
      <c r="M37" s="47">
        <v>0</v>
      </c>
      <c r="N37" s="47">
        <v>0</v>
      </c>
      <c r="O37" s="47">
        <v>5</v>
      </c>
      <c r="P37" s="47">
        <v>0</v>
      </c>
      <c r="Q37" s="47">
        <v>54</v>
      </c>
      <c r="R37" s="47">
        <v>28</v>
      </c>
      <c r="S37" s="47">
        <v>7</v>
      </c>
      <c r="T37" s="47">
        <v>22</v>
      </c>
      <c r="U37" s="47">
        <v>2</v>
      </c>
      <c r="V37" s="47">
        <v>15</v>
      </c>
      <c r="W37" s="47">
        <v>0</v>
      </c>
      <c r="X37" s="47">
        <v>2</v>
      </c>
      <c r="Y37" s="47">
        <v>0</v>
      </c>
      <c r="Z37" s="47">
        <v>0</v>
      </c>
      <c r="AA37" s="47">
        <v>0</v>
      </c>
      <c r="AB37" s="47">
        <v>0</v>
      </c>
      <c r="AC37" s="146">
        <v>0</v>
      </c>
      <c r="AD37" s="147">
        <v>250</v>
      </c>
      <c r="AE37" s="126"/>
      <c r="AF37" s="148"/>
      <c r="AG37" s="149">
        <v>0</v>
      </c>
      <c r="AH37" s="47">
        <v>0</v>
      </c>
      <c r="AI37" s="47">
        <v>0</v>
      </c>
      <c r="AJ37" s="47">
        <v>0</v>
      </c>
      <c r="AK37" s="47">
        <v>0</v>
      </c>
    </row>
    <row r="38" spans="2:37" x14ac:dyDescent="0.35">
      <c r="B38" s="45" t="s">
        <v>114</v>
      </c>
      <c r="C38" s="45">
        <v>22654</v>
      </c>
      <c r="D38" s="45">
        <v>624357.78630757448</v>
      </c>
      <c r="E38" s="47">
        <v>27</v>
      </c>
      <c r="F38" s="47">
        <v>83</v>
      </c>
      <c r="G38" s="47">
        <v>24</v>
      </c>
      <c r="H38" s="47">
        <v>14</v>
      </c>
      <c r="I38" s="47">
        <v>0</v>
      </c>
      <c r="J38" s="47">
        <v>2</v>
      </c>
      <c r="K38" s="47">
        <v>0</v>
      </c>
      <c r="L38" s="47">
        <v>1</v>
      </c>
      <c r="M38" s="47">
        <v>0</v>
      </c>
      <c r="N38" s="47">
        <v>0</v>
      </c>
      <c r="O38" s="47">
        <v>4</v>
      </c>
      <c r="P38" s="47">
        <v>2</v>
      </c>
      <c r="Q38" s="47">
        <v>15</v>
      </c>
      <c r="R38" s="47">
        <v>49</v>
      </c>
      <c r="S38" s="47">
        <v>2</v>
      </c>
      <c r="T38" s="47">
        <v>6</v>
      </c>
      <c r="U38" s="47">
        <v>0</v>
      </c>
      <c r="V38" s="47">
        <v>15</v>
      </c>
      <c r="W38" s="47">
        <v>0</v>
      </c>
      <c r="X38" s="47">
        <v>5</v>
      </c>
      <c r="Y38" s="47">
        <v>0</v>
      </c>
      <c r="Z38" s="47">
        <v>1</v>
      </c>
      <c r="AA38" s="47">
        <v>0</v>
      </c>
      <c r="AB38" s="47">
        <v>0</v>
      </c>
      <c r="AC38" s="146">
        <v>0</v>
      </c>
      <c r="AD38" s="147">
        <v>250</v>
      </c>
      <c r="AE38" s="126"/>
      <c r="AF38" s="148"/>
      <c r="AG38" s="149">
        <v>0</v>
      </c>
      <c r="AH38" s="47">
        <v>0</v>
      </c>
      <c r="AI38" s="47">
        <v>0</v>
      </c>
      <c r="AJ38" s="47">
        <v>0</v>
      </c>
      <c r="AK38" s="47">
        <v>0</v>
      </c>
    </row>
    <row r="39" spans="2:37" x14ac:dyDescent="0.35">
      <c r="B39" s="45" t="s">
        <v>117</v>
      </c>
      <c r="C39" s="45">
        <v>22642</v>
      </c>
      <c r="D39" s="45">
        <v>442053.96066005889</v>
      </c>
      <c r="E39" s="47">
        <v>17</v>
      </c>
      <c r="F39" s="47">
        <v>28</v>
      </c>
      <c r="G39" s="47">
        <v>28</v>
      </c>
      <c r="H39" s="47">
        <v>14</v>
      </c>
      <c r="I39" s="47">
        <v>0</v>
      </c>
      <c r="J39" s="47">
        <v>11</v>
      </c>
      <c r="K39" s="47">
        <v>0</v>
      </c>
      <c r="L39" s="47">
        <v>1</v>
      </c>
      <c r="M39" s="47">
        <v>2</v>
      </c>
      <c r="N39" s="47">
        <v>0</v>
      </c>
      <c r="O39" s="47">
        <v>3</v>
      </c>
      <c r="P39" s="47">
        <v>4</v>
      </c>
      <c r="Q39" s="47">
        <v>35</v>
      </c>
      <c r="R39" s="47">
        <v>53</v>
      </c>
      <c r="S39" s="47">
        <v>4</v>
      </c>
      <c r="T39" s="47">
        <v>21</v>
      </c>
      <c r="U39" s="47">
        <v>2</v>
      </c>
      <c r="V39" s="47">
        <v>11</v>
      </c>
      <c r="W39" s="47">
        <v>3</v>
      </c>
      <c r="X39" s="47">
        <v>12</v>
      </c>
      <c r="Y39" s="47">
        <v>0</v>
      </c>
      <c r="Z39" s="47">
        <v>0</v>
      </c>
      <c r="AA39" s="47">
        <v>0</v>
      </c>
      <c r="AB39" s="47">
        <v>1</v>
      </c>
      <c r="AC39" s="146">
        <v>0</v>
      </c>
      <c r="AD39" s="147">
        <v>250</v>
      </c>
      <c r="AE39" s="126"/>
      <c r="AF39" s="148"/>
      <c r="AG39" s="149">
        <v>4</v>
      </c>
      <c r="AH39" s="47">
        <v>0</v>
      </c>
      <c r="AI39" s="47">
        <v>2</v>
      </c>
      <c r="AJ39" s="47">
        <v>2</v>
      </c>
      <c r="AK39" s="47">
        <v>0</v>
      </c>
    </row>
    <row r="40" spans="2:37" x14ac:dyDescent="0.35">
      <c r="B40" s="45" t="s">
        <v>120</v>
      </c>
      <c r="C40" s="45">
        <v>22642</v>
      </c>
      <c r="D40" s="45">
        <v>1617610.3913273818</v>
      </c>
      <c r="E40" s="47">
        <v>14</v>
      </c>
      <c r="F40" s="47">
        <v>30</v>
      </c>
      <c r="G40" s="47">
        <v>49</v>
      </c>
      <c r="H40" s="47">
        <v>19</v>
      </c>
      <c r="I40" s="47">
        <v>0</v>
      </c>
      <c r="J40" s="47">
        <v>8</v>
      </c>
      <c r="K40" s="47">
        <v>0</v>
      </c>
      <c r="L40" s="47">
        <v>0</v>
      </c>
      <c r="M40" s="47">
        <v>0</v>
      </c>
      <c r="N40" s="47">
        <v>0</v>
      </c>
      <c r="O40" s="47">
        <v>5</v>
      </c>
      <c r="P40" s="47">
        <v>5</v>
      </c>
      <c r="Q40" s="47">
        <v>23</v>
      </c>
      <c r="R40" s="47">
        <v>48</v>
      </c>
      <c r="S40" s="47">
        <v>4</v>
      </c>
      <c r="T40" s="47">
        <v>17</v>
      </c>
      <c r="U40" s="47">
        <v>1</v>
      </c>
      <c r="V40" s="47">
        <v>18</v>
      </c>
      <c r="W40" s="47">
        <v>0</v>
      </c>
      <c r="X40" s="47">
        <v>9</v>
      </c>
      <c r="Y40" s="47">
        <v>0</v>
      </c>
      <c r="Z40" s="47">
        <v>0</v>
      </c>
      <c r="AA40" s="47">
        <v>0</v>
      </c>
      <c r="AB40" s="47">
        <v>0</v>
      </c>
      <c r="AC40" s="146">
        <v>0</v>
      </c>
      <c r="AD40" s="147">
        <v>250</v>
      </c>
      <c r="AE40" s="126"/>
      <c r="AF40" s="148"/>
      <c r="AG40" s="149">
        <v>1</v>
      </c>
      <c r="AH40" s="47">
        <v>0</v>
      </c>
      <c r="AI40" s="47">
        <v>0</v>
      </c>
      <c r="AJ40" s="47">
        <v>0</v>
      </c>
      <c r="AK40" s="47">
        <v>0</v>
      </c>
    </row>
    <row r="41" spans="2:37" x14ac:dyDescent="0.35">
      <c r="B41" s="45" t="s">
        <v>123</v>
      </c>
      <c r="C41" s="45">
        <v>22642</v>
      </c>
      <c r="D41" s="45">
        <v>898882.50130302703</v>
      </c>
      <c r="E41" s="47">
        <v>14</v>
      </c>
      <c r="F41" s="47">
        <v>34</v>
      </c>
      <c r="G41" s="47">
        <v>45</v>
      </c>
      <c r="H41" s="47">
        <v>17</v>
      </c>
      <c r="I41" s="47">
        <v>0</v>
      </c>
      <c r="J41" s="47">
        <v>7</v>
      </c>
      <c r="K41" s="47">
        <v>0</v>
      </c>
      <c r="L41" s="47">
        <v>0</v>
      </c>
      <c r="M41" s="47">
        <v>0</v>
      </c>
      <c r="N41" s="47">
        <v>1</v>
      </c>
      <c r="O41" s="47">
        <v>6</v>
      </c>
      <c r="P41" s="47">
        <v>5</v>
      </c>
      <c r="Q41" s="47">
        <v>34</v>
      </c>
      <c r="R41" s="47">
        <v>47</v>
      </c>
      <c r="S41" s="47">
        <v>6</v>
      </c>
      <c r="T41" s="47">
        <v>16</v>
      </c>
      <c r="U41" s="47">
        <v>2</v>
      </c>
      <c r="V41" s="47">
        <v>13</v>
      </c>
      <c r="W41" s="47">
        <v>0</v>
      </c>
      <c r="X41" s="47">
        <v>3</v>
      </c>
      <c r="Y41" s="47">
        <v>0</v>
      </c>
      <c r="Z41" s="47">
        <v>0</v>
      </c>
      <c r="AA41" s="47">
        <v>0</v>
      </c>
      <c r="AB41" s="47">
        <v>0</v>
      </c>
      <c r="AC41" s="146">
        <v>0</v>
      </c>
      <c r="AD41" s="147">
        <v>250</v>
      </c>
      <c r="AE41" s="126"/>
      <c r="AF41" s="148"/>
      <c r="AG41" s="149">
        <v>3</v>
      </c>
      <c r="AH41" s="47">
        <v>0</v>
      </c>
      <c r="AI41" s="47">
        <v>3</v>
      </c>
      <c r="AJ41" s="47">
        <v>2</v>
      </c>
      <c r="AK41" s="47">
        <v>0</v>
      </c>
    </row>
    <row r="42" spans="2:37" x14ac:dyDescent="0.35">
      <c r="B42" s="45" t="s">
        <v>126</v>
      </c>
      <c r="C42" s="45">
        <v>22642</v>
      </c>
      <c r="D42" s="45">
        <v>526317.27391405718</v>
      </c>
      <c r="E42" s="47">
        <v>16</v>
      </c>
      <c r="F42" s="47">
        <v>52</v>
      </c>
      <c r="G42" s="47">
        <v>32</v>
      </c>
      <c r="H42" s="47">
        <v>10</v>
      </c>
      <c r="I42" s="47">
        <v>1</v>
      </c>
      <c r="J42" s="47">
        <v>8</v>
      </c>
      <c r="K42" s="47">
        <v>0</v>
      </c>
      <c r="L42" s="47">
        <v>3</v>
      </c>
      <c r="M42" s="47">
        <v>0</v>
      </c>
      <c r="N42" s="47">
        <v>2</v>
      </c>
      <c r="O42" s="47">
        <v>5</v>
      </c>
      <c r="P42" s="47">
        <v>7</v>
      </c>
      <c r="Q42" s="47">
        <v>26</v>
      </c>
      <c r="R42" s="47">
        <v>50</v>
      </c>
      <c r="S42" s="47">
        <v>0</v>
      </c>
      <c r="T42" s="47">
        <v>13</v>
      </c>
      <c r="U42" s="47">
        <v>1</v>
      </c>
      <c r="V42" s="47">
        <v>16</v>
      </c>
      <c r="W42" s="47">
        <v>1</v>
      </c>
      <c r="X42" s="47">
        <v>7</v>
      </c>
      <c r="Y42" s="47">
        <v>0</v>
      </c>
      <c r="Z42" s="47">
        <v>0</v>
      </c>
      <c r="AA42" s="47">
        <v>0</v>
      </c>
      <c r="AB42" s="47">
        <v>0</v>
      </c>
      <c r="AC42" s="146">
        <v>0</v>
      </c>
      <c r="AD42" s="147">
        <v>250</v>
      </c>
      <c r="AE42" s="126"/>
      <c r="AF42" s="148"/>
      <c r="AG42" s="149">
        <v>13</v>
      </c>
      <c r="AH42" s="47">
        <v>0</v>
      </c>
      <c r="AI42" s="47">
        <v>0</v>
      </c>
      <c r="AJ42" s="47">
        <v>4</v>
      </c>
      <c r="AK42" s="47">
        <v>1</v>
      </c>
    </row>
    <row r="43" spans="2:37" x14ac:dyDescent="0.35">
      <c r="B43" s="45" t="s">
        <v>129</v>
      </c>
      <c r="C43" s="45">
        <v>22642</v>
      </c>
      <c r="D43" s="45">
        <v>572060.23449577298</v>
      </c>
      <c r="E43" s="47">
        <v>5</v>
      </c>
      <c r="F43" s="47">
        <v>18</v>
      </c>
      <c r="G43" s="47">
        <v>54</v>
      </c>
      <c r="H43" s="47">
        <v>18</v>
      </c>
      <c r="I43" s="47">
        <v>1</v>
      </c>
      <c r="J43" s="47">
        <v>5</v>
      </c>
      <c r="K43" s="47">
        <v>0</v>
      </c>
      <c r="L43" s="47">
        <v>0</v>
      </c>
      <c r="M43" s="47">
        <v>0</v>
      </c>
      <c r="N43" s="47">
        <v>0</v>
      </c>
      <c r="O43" s="47">
        <v>4</v>
      </c>
      <c r="P43" s="47">
        <v>1</v>
      </c>
      <c r="Q43" s="47">
        <v>30</v>
      </c>
      <c r="R43" s="47">
        <v>49</v>
      </c>
      <c r="S43" s="47">
        <v>5</v>
      </c>
      <c r="T43" s="47">
        <v>13</v>
      </c>
      <c r="U43" s="47">
        <v>1</v>
      </c>
      <c r="V43" s="47">
        <v>32</v>
      </c>
      <c r="W43" s="47">
        <v>2</v>
      </c>
      <c r="X43" s="47">
        <v>10</v>
      </c>
      <c r="Y43" s="47">
        <v>0</v>
      </c>
      <c r="Z43" s="47">
        <v>0</v>
      </c>
      <c r="AA43" s="47">
        <v>0</v>
      </c>
      <c r="AB43" s="47">
        <v>0</v>
      </c>
      <c r="AC43" s="146">
        <v>2</v>
      </c>
      <c r="AD43" s="147">
        <v>250</v>
      </c>
      <c r="AE43" s="126"/>
      <c r="AF43" s="148"/>
      <c r="AG43" s="149">
        <v>1</v>
      </c>
      <c r="AH43" s="47">
        <v>0</v>
      </c>
      <c r="AI43" s="47">
        <v>1</v>
      </c>
      <c r="AJ43" s="47">
        <v>1</v>
      </c>
      <c r="AK43" s="47">
        <v>0</v>
      </c>
    </row>
    <row r="44" spans="2:37" x14ac:dyDescent="0.35">
      <c r="B44" s="45" t="s">
        <v>132</v>
      </c>
      <c r="C44" s="45">
        <v>22642</v>
      </c>
      <c r="D44" s="45">
        <v>1567129.9723374452</v>
      </c>
      <c r="E44" s="47">
        <v>7</v>
      </c>
      <c r="F44" s="47">
        <v>19</v>
      </c>
      <c r="G44" s="47">
        <v>43</v>
      </c>
      <c r="H44" s="47">
        <v>30</v>
      </c>
      <c r="I44" s="47">
        <v>0</v>
      </c>
      <c r="J44" s="47">
        <v>8</v>
      </c>
      <c r="K44" s="47">
        <v>0</v>
      </c>
      <c r="L44" s="47">
        <v>1</v>
      </c>
      <c r="M44" s="47">
        <v>0</v>
      </c>
      <c r="N44" s="47">
        <v>1</v>
      </c>
      <c r="O44" s="47">
        <v>8</v>
      </c>
      <c r="P44" s="47">
        <v>5</v>
      </c>
      <c r="Q44" s="47">
        <v>17</v>
      </c>
      <c r="R44" s="47">
        <v>52</v>
      </c>
      <c r="S44" s="47">
        <v>3</v>
      </c>
      <c r="T44" s="47">
        <v>21</v>
      </c>
      <c r="U44" s="47">
        <v>1</v>
      </c>
      <c r="V44" s="47">
        <v>24</v>
      </c>
      <c r="W44" s="47">
        <v>2</v>
      </c>
      <c r="X44" s="47">
        <v>8</v>
      </c>
      <c r="Y44" s="47">
        <v>0</v>
      </c>
      <c r="Z44" s="47">
        <v>0</v>
      </c>
      <c r="AA44" s="47">
        <v>0</v>
      </c>
      <c r="AB44" s="47">
        <v>0</v>
      </c>
      <c r="AC44" s="146">
        <v>0</v>
      </c>
      <c r="AD44" s="147">
        <v>250</v>
      </c>
      <c r="AE44" s="126"/>
      <c r="AF44" s="148"/>
      <c r="AG44" s="149">
        <v>1</v>
      </c>
      <c r="AH44" s="47">
        <v>0</v>
      </c>
      <c r="AI44" s="47">
        <v>1</v>
      </c>
      <c r="AJ44" s="47">
        <v>2</v>
      </c>
      <c r="AK44" s="47">
        <v>0</v>
      </c>
    </row>
    <row r="45" spans="2:37" x14ac:dyDescent="0.35">
      <c r="B45" s="45" t="s">
        <v>135</v>
      </c>
      <c r="C45" s="45">
        <v>22642</v>
      </c>
      <c r="D45" s="45">
        <v>779246.53831448779</v>
      </c>
      <c r="E45" s="47">
        <v>7</v>
      </c>
      <c r="F45" s="47">
        <v>45</v>
      </c>
      <c r="G45" s="47">
        <v>27</v>
      </c>
      <c r="H45" s="47">
        <v>14</v>
      </c>
      <c r="I45" s="47">
        <v>0</v>
      </c>
      <c r="J45" s="47">
        <v>16</v>
      </c>
      <c r="K45" s="47">
        <v>1</v>
      </c>
      <c r="L45" s="47">
        <v>5</v>
      </c>
      <c r="M45" s="47">
        <v>1</v>
      </c>
      <c r="N45" s="47">
        <v>1</v>
      </c>
      <c r="O45" s="47">
        <v>7</v>
      </c>
      <c r="P45" s="47">
        <v>11</v>
      </c>
      <c r="Q45" s="47">
        <v>26</v>
      </c>
      <c r="R45" s="47">
        <v>60</v>
      </c>
      <c r="S45" s="47">
        <v>0</v>
      </c>
      <c r="T45" s="47">
        <v>4</v>
      </c>
      <c r="U45" s="47">
        <v>0</v>
      </c>
      <c r="V45" s="47">
        <v>14</v>
      </c>
      <c r="W45" s="47">
        <v>1</v>
      </c>
      <c r="X45" s="47">
        <v>8</v>
      </c>
      <c r="Y45" s="47">
        <v>0</v>
      </c>
      <c r="Z45" s="47">
        <v>0</v>
      </c>
      <c r="AA45" s="47">
        <v>0</v>
      </c>
      <c r="AB45" s="47">
        <v>2</v>
      </c>
      <c r="AC45" s="146">
        <v>0</v>
      </c>
      <c r="AD45" s="147">
        <v>250</v>
      </c>
      <c r="AE45" s="126"/>
      <c r="AF45" s="148"/>
      <c r="AG45" s="149">
        <v>4</v>
      </c>
      <c r="AH45" s="47">
        <v>0</v>
      </c>
      <c r="AI45" s="47">
        <v>2</v>
      </c>
      <c r="AJ45" s="47">
        <v>3</v>
      </c>
      <c r="AK45" s="47">
        <v>0</v>
      </c>
    </row>
    <row r="46" spans="2:37" x14ac:dyDescent="0.35">
      <c r="B46" s="45" t="s">
        <v>138</v>
      </c>
      <c r="C46" s="45">
        <v>22642</v>
      </c>
      <c r="D46" s="45">
        <v>538337.69035792002</v>
      </c>
      <c r="E46" s="47">
        <v>5</v>
      </c>
      <c r="F46" s="47">
        <v>14</v>
      </c>
      <c r="G46" s="47">
        <v>56</v>
      </c>
      <c r="H46" s="47">
        <v>21</v>
      </c>
      <c r="I46" s="47">
        <v>0</v>
      </c>
      <c r="J46" s="47">
        <v>12</v>
      </c>
      <c r="K46" s="47">
        <v>1</v>
      </c>
      <c r="L46" s="47">
        <v>0</v>
      </c>
      <c r="M46" s="47">
        <v>0</v>
      </c>
      <c r="N46" s="47">
        <v>0</v>
      </c>
      <c r="O46" s="47">
        <v>9</v>
      </c>
      <c r="P46" s="47">
        <v>8</v>
      </c>
      <c r="Q46" s="47">
        <v>32</v>
      </c>
      <c r="R46" s="47">
        <v>43</v>
      </c>
      <c r="S46" s="47">
        <v>3</v>
      </c>
      <c r="T46" s="47">
        <v>6</v>
      </c>
      <c r="U46" s="47">
        <v>1</v>
      </c>
      <c r="V46" s="47">
        <v>32</v>
      </c>
      <c r="W46" s="47">
        <v>0</v>
      </c>
      <c r="X46" s="47">
        <v>6</v>
      </c>
      <c r="Y46" s="47">
        <v>0</v>
      </c>
      <c r="Z46" s="47">
        <v>0</v>
      </c>
      <c r="AA46" s="47">
        <v>0</v>
      </c>
      <c r="AB46" s="47">
        <v>0</v>
      </c>
      <c r="AC46" s="146">
        <v>1</v>
      </c>
      <c r="AD46" s="147">
        <v>250</v>
      </c>
      <c r="AE46" s="126"/>
      <c r="AF46" s="148"/>
      <c r="AG46" s="149">
        <v>0</v>
      </c>
      <c r="AH46" s="47">
        <v>0</v>
      </c>
      <c r="AI46" s="47">
        <v>4</v>
      </c>
      <c r="AJ46" s="47">
        <v>0</v>
      </c>
      <c r="AK46" s="47">
        <v>0</v>
      </c>
    </row>
    <row r="47" spans="2:37" x14ac:dyDescent="0.35">
      <c r="B47" s="45" t="s">
        <v>141</v>
      </c>
      <c r="C47" s="45">
        <v>22642</v>
      </c>
      <c r="D47" s="45">
        <v>1926165.7855852854</v>
      </c>
      <c r="E47" s="47">
        <v>11</v>
      </c>
      <c r="F47" s="47">
        <v>15</v>
      </c>
      <c r="G47" s="47">
        <v>41</v>
      </c>
      <c r="H47" s="47">
        <v>28</v>
      </c>
      <c r="I47" s="47">
        <v>1</v>
      </c>
      <c r="J47" s="47">
        <v>10</v>
      </c>
      <c r="K47" s="47">
        <v>0</v>
      </c>
      <c r="L47" s="47">
        <v>0</v>
      </c>
      <c r="M47" s="47">
        <v>0</v>
      </c>
      <c r="N47" s="47">
        <v>0</v>
      </c>
      <c r="O47" s="47">
        <v>7</v>
      </c>
      <c r="P47" s="47">
        <v>1</v>
      </c>
      <c r="Q47" s="47">
        <v>35</v>
      </c>
      <c r="R47" s="47">
        <v>56</v>
      </c>
      <c r="S47" s="47">
        <v>5</v>
      </c>
      <c r="T47" s="47">
        <v>7</v>
      </c>
      <c r="U47" s="47">
        <v>0</v>
      </c>
      <c r="V47" s="47">
        <v>23</v>
      </c>
      <c r="W47" s="47">
        <v>1</v>
      </c>
      <c r="X47" s="47">
        <v>7</v>
      </c>
      <c r="Y47" s="47">
        <v>1</v>
      </c>
      <c r="Z47" s="47">
        <v>0</v>
      </c>
      <c r="AA47" s="47">
        <v>0</v>
      </c>
      <c r="AB47" s="47">
        <v>1</v>
      </c>
      <c r="AC47" s="146">
        <v>0</v>
      </c>
      <c r="AD47" s="147">
        <v>250</v>
      </c>
      <c r="AE47" s="126"/>
      <c r="AF47" s="148"/>
      <c r="AG47" s="149">
        <v>1</v>
      </c>
      <c r="AH47" s="47">
        <v>0</v>
      </c>
      <c r="AI47" s="47">
        <v>0</v>
      </c>
      <c r="AJ47" s="47">
        <v>0</v>
      </c>
      <c r="AK47" s="47">
        <v>0</v>
      </c>
    </row>
    <row r="48" spans="2:37" x14ac:dyDescent="0.35">
      <c r="B48" s="45" t="s">
        <v>144</v>
      </c>
      <c r="C48" s="45">
        <v>22642</v>
      </c>
      <c r="D48" s="45">
        <v>363536.02420757903</v>
      </c>
      <c r="E48" s="47">
        <v>18</v>
      </c>
      <c r="F48" s="47">
        <v>24</v>
      </c>
      <c r="G48" s="47">
        <v>42</v>
      </c>
      <c r="H48" s="47">
        <v>16</v>
      </c>
      <c r="I48" s="47">
        <v>1</v>
      </c>
      <c r="J48" s="47">
        <v>11</v>
      </c>
      <c r="K48" s="47">
        <v>1</v>
      </c>
      <c r="L48" s="47">
        <v>1</v>
      </c>
      <c r="M48" s="47">
        <v>0</v>
      </c>
      <c r="N48" s="47">
        <v>0</v>
      </c>
      <c r="O48" s="47">
        <v>8</v>
      </c>
      <c r="P48" s="47">
        <v>9</v>
      </c>
      <c r="Q48" s="47">
        <v>26</v>
      </c>
      <c r="R48" s="47">
        <v>52</v>
      </c>
      <c r="S48" s="47">
        <v>4</v>
      </c>
      <c r="T48" s="47">
        <v>6</v>
      </c>
      <c r="U48" s="47">
        <v>0</v>
      </c>
      <c r="V48" s="47">
        <v>21</v>
      </c>
      <c r="W48" s="47">
        <v>3</v>
      </c>
      <c r="X48" s="47">
        <v>6</v>
      </c>
      <c r="Y48" s="47">
        <v>0</v>
      </c>
      <c r="Z48" s="47">
        <v>0</v>
      </c>
      <c r="AA48" s="47">
        <v>0</v>
      </c>
      <c r="AB48" s="47">
        <v>1</v>
      </c>
      <c r="AC48" s="146">
        <v>0</v>
      </c>
      <c r="AD48" s="147">
        <v>250</v>
      </c>
      <c r="AE48" s="126"/>
      <c r="AF48" s="148"/>
      <c r="AG48" s="149">
        <v>3</v>
      </c>
      <c r="AH48" s="47">
        <v>0</v>
      </c>
      <c r="AI48" s="47">
        <v>1</v>
      </c>
      <c r="AJ48" s="47">
        <v>1</v>
      </c>
      <c r="AK48" s="47">
        <v>0</v>
      </c>
    </row>
    <row r="49" spans="1:37" x14ac:dyDescent="0.35">
      <c r="B49" s="45" t="s">
        <v>147</v>
      </c>
      <c r="C49" s="45">
        <v>22642</v>
      </c>
      <c r="D49" s="45">
        <v>1815889.4518672333</v>
      </c>
      <c r="E49" s="47">
        <v>18</v>
      </c>
      <c r="F49" s="47">
        <v>31</v>
      </c>
      <c r="G49" s="47">
        <v>46</v>
      </c>
      <c r="H49" s="47">
        <v>25</v>
      </c>
      <c r="I49" s="47">
        <v>0</v>
      </c>
      <c r="J49" s="47">
        <v>8</v>
      </c>
      <c r="K49" s="47">
        <v>0</v>
      </c>
      <c r="L49" s="47">
        <v>1</v>
      </c>
      <c r="M49" s="47">
        <v>0</v>
      </c>
      <c r="N49" s="47">
        <v>1</v>
      </c>
      <c r="O49" s="47">
        <v>3</v>
      </c>
      <c r="P49" s="47">
        <v>7</v>
      </c>
      <c r="Q49" s="47">
        <v>21</v>
      </c>
      <c r="R49" s="47">
        <v>53</v>
      </c>
      <c r="S49" s="47">
        <v>5</v>
      </c>
      <c r="T49" s="47">
        <v>5</v>
      </c>
      <c r="U49" s="47">
        <v>1</v>
      </c>
      <c r="V49" s="47">
        <v>16</v>
      </c>
      <c r="W49" s="47">
        <v>3</v>
      </c>
      <c r="X49" s="47">
        <v>4</v>
      </c>
      <c r="Y49" s="47">
        <v>0</v>
      </c>
      <c r="Z49" s="47">
        <v>0</v>
      </c>
      <c r="AA49" s="47">
        <v>0</v>
      </c>
      <c r="AB49" s="47">
        <v>1</v>
      </c>
      <c r="AC49" s="146">
        <v>1</v>
      </c>
      <c r="AD49" s="147">
        <v>250</v>
      </c>
      <c r="AE49" s="126"/>
      <c r="AF49" s="148"/>
      <c r="AG49" s="149">
        <v>3</v>
      </c>
      <c r="AH49" s="47">
        <v>0</v>
      </c>
      <c r="AI49" s="47">
        <v>1</v>
      </c>
      <c r="AJ49" s="47">
        <v>1</v>
      </c>
      <c r="AK49" s="47">
        <v>0</v>
      </c>
    </row>
    <row r="50" spans="1:37" x14ac:dyDescent="0.35">
      <c r="A50" s="150"/>
      <c r="B50" s="45" t="s">
        <v>150</v>
      </c>
      <c r="C50" s="45">
        <v>22640</v>
      </c>
      <c r="D50" s="45">
        <v>975795.17388382112</v>
      </c>
      <c r="E50" s="47">
        <v>10</v>
      </c>
      <c r="F50" s="47">
        <v>46</v>
      </c>
      <c r="G50" s="47">
        <v>46</v>
      </c>
      <c r="H50" s="47">
        <v>14</v>
      </c>
      <c r="I50" s="47">
        <v>1</v>
      </c>
      <c r="J50" s="47">
        <v>11</v>
      </c>
      <c r="K50" s="47">
        <v>1</v>
      </c>
      <c r="L50" s="47">
        <v>1</v>
      </c>
      <c r="M50" s="47">
        <v>0</v>
      </c>
      <c r="N50" s="47">
        <v>0</v>
      </c>
      <c r="O50" s="47">
        <v>12</v>
      </c>
      <c r="P50" s="47">
        <v>3</v>
      </c>
      <c r="Q50" s="47">
        <v>16</v>
      </c>
      <c r="R50" s="47">
        <v>60</v>
      </c>
      <c r="S50" s="47">
        <v>0</v>
      </c>
      <c r="T50" s="47">
        <v>9</v>
      </c>
      <c r="U50" s="47">
        <v>0</v>
      </c>
      <c r="V50" s="47">
        <v>8</v>
      </c>
      <c r="W50" s="47">
        <v>0</v>
      </c>
      <c r="X50" s="47">
        <v>9</v>
      </c>
      <c r="Y50" s="47">
        <v>0</v>
      </c>
      <c r="Z50" s="47">
        <v>0</v>
      </c>
      <c r="AA50" s="47">
        <v>0</v>
      </c>
      <c r="AB50" s="47">
        <v>3</v>
      </c>
      <c r="AC50" s="146">
        <v>0</v>
      </c>
      <c r="AD50" s="147">
        <v>250</v>
      </c>
      <c r="AE50" s="126"/>
      <c r="AF50" s="148"/>
      <c r="AG50" s="149">
        <v>4</v>
      </c>
      <c r="AH50" s="47">
        <v>0</v>
      </c>
      <c r="AI50" s="47">
        <v>0</v>
      </c>
      <c r="AJ50" s="47">
        <v>1</v>
      </c>
      <c r="AK50" s="47">
        <v>0</v>
      </c>
    </row>
    <row r="51" spans="1:37" x14ac:dyDescent="0.35">
      <c r="A51" s="150"/>
      <c r="B51" s="45" t="s">
        <v>153</v>
      </c>
      <c r="C51" s="45">
        <v>22640</v>
      </c>
      <c r="D51" s="45">
        <v>923964.93295558554</v>
      </c>
      <c r="E51" s="47">
        <v>8</v>
      </c>
      <c r="F51" s="47">
        <v>52</v>
      </c>
      <c r="G51" s="47">
        <v>45</v>
      </c>
      <c r="H51" s="47">
        <v>7</v>
      </c>
      <c r="I51" s="47">
        <v>0</v>
      </c>
      <c r="J51" s="47">
        <v>8</v>
      </c>
      <c r="K51" s="47">
        <v>1</v>
      </c>
      <c r="L51" s="47">
        <v>0</v>
      </c>
      <c r="M51" s="47">
        <v>0</v>
      </c>
      <c r="N51" s="47">
        <v>1</v>
      </c>
      <c r="O51" s="47">
        <v>10</v>
      </c>
      <c r="P51" s="47">
        <v>9</v>
      </c>
      <c r="Q51" s="47">
        <v>27</v>
      </c>
      <c r="R51" s="47">
        <v>45</v>
      </c>
      <c r="S51" s="47">
        <v>5</v>
      </c>
      <c r="T51" s="47">
        <v>16</v>
      </c>
      <c r="U51" s="47">
        <v>0</v>
      </c>
      <c r="V51" s="47">
        <v>12</v>
      </c>
      <c r="W51" s="47">
        <v>0</v>
      </c>
      <c r="X51" s="47">
        <v>3</v>
      </c>
      <c r="Y51" s="47">
        <v>0</v>
      </c>
      <c r="Z51" s="47">
        <v>1</v>
      </c>
      <c r="AA51" s="47">
        <v>0</v>
      </c>
      <c r="AB51" s="47">
        <v>0</v>
      </c>
      <c r="AC51" s="146">
        <v>0</v>
      </c>
      <c r="AD51" s="147">
        <v>250</v>
      </c>
      <c r="AE51" s="126"/>
      <c r="AF51" s="148"/>
      <c r="AG51" s="149">
        <v>3</v>
      </c>
      <c r="AH51" s="47">
        <v>0</v>
      </c>
      <c r="AI51" s="47">
        <v>2</v>
      </c>
      <c r="AJ51" s="47">
        <v>1</v>
      </c>
      <c r="AK51" s="47">
        <v>0</v>
      </c>
    </row>
    <row r="52" spans="1:37" x14ac:dyDescent="0.35">
      <c r="A52" s="150"/>
      <c r="B52" s="45" t="s">
        <v>156</v>
      </c>
      <c r="C52" s="45">
        <v>22641</v>
      </c>
      <c r="D52" s="45">
        <v>1669408.8390717139</v>
      </c>
      <c r="E52" s="47">
        <v>11</v>
      </c>
      <c r="F52" s="47">
        <v>27</v>
      </c>
      <c r="G52" s="47">
        <v>68</v>
      </c>
      <c r="H52" s="47">
        <v>14</v>
      </c>
      <c r="I52" s="47">
        <v>1</v>
      </c>
      <c r="J52" s="47">
        <v>11</v>
      </c>
      <c r="K52" s="47">
        <v>0</v>
      </c>
      <c r="L52" s="47">
        <v>0</v>
      </c>
      <c r="M52" s="47">
        <v>0</v>
      </c>
      <c r="N52" s="47">
        <v>0</v>
      </c>
      <c r="O52" s="47">
        <v>12</v>
      </c>
      <c r="P52" s="47">
        <v>3</v>
      </c>
      <c r="Q52" s="47">
        <v>19</v>
      </c>
      <c r="R52" s="47">
        <v>47</v>
      </c>
      <c r="S52" s="47">
        <v>1</v>
      </c>
      <c r="T52" s="47">
        <v>12</v>
      </c>
      <c r="U52" s="47">
        <v>1</v>
      </c>
      <c r="V52" s="47">
        <v>18</v>
      </c>
      <c r="W52" s="47">
        <v>0</v>
      </c>
      <c r="X52" s="47">
        <v>4</v>
      </c>
      <c r="Y52" s="47">
        <v>0</v>
      </c>
      <c r="Z52" s="47">
        <v>0</v>
      </c>
      <c r="AA52" s="47">
        <v>0</v>
      </c>
      <c r="AB52" s="47">
        <v>1</v>
      </c>
      <c r="AC52" s="146">
        <v>0</v>
      </c>
      <c r="AD52" s="147">
        <v>250</v>
      </c>
      <c r="AE52" s="126"/>
      <c r="AF52" s="148"/>
      <c r="AG52" s="149">
        <v>5</v>
      </c>
      <c r="AH52" s="47">
        <v>0</v>
      </c>
      <c r="AI52" s="47">
        <v>0</v>
      </c>
      <c r="AJ52" s="47">
        <v>0</v>
      </c>
      <c r="AK52" s="47">
        <v>1</v>
      </c>
    </row>
    <row r="53" spans="1:37" x14ac:dyDescent="0.35">
      <c r="B53" s="45" t="s">
        <v>159</v>
      </c>
      <c r="C53" s="45">
        <v>22643</v>
      </c>
      <c r="D53" s="45">
        <v>1662326.3760419711</v>
      </c>
      <c r="E53" s="47">
        <v>15</v>
      </c>
      <c r="F53" s="47">
        <v>33</v>
      </c>
      <c r="G53" s="47">
        <v>54</v>
      </c>
      <c r="H53" s="47">
        <v>19</v>
      </c>
      <c r="I53" s="47">
        <v>2</v>
      </c>
      <c r="J53" s="47">
        <v>3</v>
      </c>
      <c r="K53" s="47">
        <v>0</v>
      </c>
      <c r="L53" s="47">
        <v>0</v>
      </c>
      <c r="M53" s="47">
        <v>0</v>
      </c>
      <c r="N53" s="47">
        <v>0</v>
      </c>
      <c r="O53" s="47">
        <v>5</v>
      </c>
      <c r="P53" s="47">
        <v>2</v>
      </c>
      <c r="Q53" s="47">
        <v>33</v>
      </c>
      <c r="R53" s="47">
        <v>53</v>
      </c>
      <c r="S53" s="47">
        <v>0</v>
      </c>
      <c r="T53" s="47">
        <v>4</v>
      </c>
      <c r="U53" s="47">
        <v>1</v>
      </c>
      <c r="V53" s="47">
        <v>19</v>
      </c>
      <c r="W53" s="47">
        <v>1</v>
      </c>
      <c r="X53" s="47">
        <v>5</v>
      </c>
      <c r="Y53" s="47">
        <v>0</v>
      </c>
      <c r="Z53" s="47">
        <v>0</v>
      </c>
      <c r="AA53" s="47">
        <v>0</v>
      </c>
      <c r="AB53" s="47">
        <v>1</v>
      </c>
      <c r="AC53" s="146">
        <v>0</v>
      </c>
      <c r="AD53" s="147">
        <v>250</v>
      </c>
      <c r="AE53" s="126"/>
      <c r="AF53" s="148"/>
      <c r="AG53" s="149">
        <v>10</v>
      </c>
      <c r="AH53" s="47">
        <v>0</v>
      </c>
      <c r="AI53" s="47">
        <v>1</v>
      </c>
      <c r="AJ53" s="47">
        <v>0</v>
      </c>
      <c r="AK53" s="47">
        <v>0</v>
      </c>
    </row>
    <row r="54" spans="1:37" x14ac:dyDescent="0.35">
      <c r="B54" s="45" t="s">
        <v>162</v>
      </c>
      <c r="C54" s="45">
        <v>22643</v>
      </c>
      <c r="D54" s="45">
        <v>769214.71805360692</v>
      </c>
      <c r="E54" s="47">
        <v>20</v>
      </c>
      <c r="F54" s="47">
        <v>53</v>
      </c>
      <c r="G54" s="47">
        <v>39</v>
      </c>
      <c r="H54" s="47">
        <v>8</v>
      </c>
      <c r="I54" s="47">
        <v>1</v>
      </c>
      <c r="J54" s="47">
        <v>9</v>
      </c>
      <c r="K54" s="47">
        <v>1</v>
      </c>
      <c r="L54" s="47">
        <v>1</v>
      </c>
      <c r="M54" s="47">
        <v>1</v>
      </c>
      <c r="N54" s="47">
        <v>0</v>
      </c>
      <c r="O54" s="47">
        <v>5</v>
      </c>
      <c r="P54" s="47">
        <v>5</v>
      </c>
      <c r="Q54" s="47">
        <v>23</v>
      </c>
      <c r="R54" s="47">
        <v>55</v>
      </c>
      <c r="S54" s="47">
        <v>1</v>
      </c>
      <c r="T54" s="47">
        <v>7</v>
      </c>
      <c r="U54" s="47">
        <v>0</v>
      </c>
      <c r="V54" s="47">
        <v>13</v>
      </c>
      <c r="W54" s="47">
        <v>0</v>
      </c>
      <c r="X54" s="47">
        <v>8</v>
      </c>
      <c r="Y54" s="47">
        <v>0</v>
      </c>
      <c r="Z54" s="47">
        <v>0</v>
      </c>
      <c r="AA54" s="47">
        <v>0</v>
      </c>
      <c r="AB54" s="47">
        <v>0</v>
      </c>
      <c r="AC54" s="146">
        <v>0</v>
      </c>
      <c r="AD54" s="147">
        <v>250</v>
      </c>
      <c r="AE54" s="126"/>
      <c r="AF54" s="148"/>
      <c r="AG54" s="149">
        <v>3</v>
      </c>
      <c r="AH54" s="47">
        <v>0</v>
      </c>
      <c r="AI54" s="47">
        <v>1</v>
      </c>
      <c r="AJ54" s="47">
        <v>2</v>
      </c>
      <c r="AK54" s="47">
        <v>1</v>
      </c>
    </row>
    <row r="55" spans="1:37" x14ac:dyDescent="0.35">
      <c r="B55" s="45" t="s">
        <v>165</v>
      </c>
      <c r="C55" s="45">
        <v>22643</v>
      </c>
      <c r="D55" s="45">
        <v>1784032.7558161649</v>
      </c>
      <c r="E55" s="47">
        <v>14</v>
      </c>
      <c r="F55" s="47">
        <v>25</v>
      </c>
      <c r="G55" s="47">
        <v>36</v>
      </c>
      <c r="H55" s="47">
        <v>18</v>
      </c>
      <c r="I55" s="47">
        <v>0</v>
      </c>
      <c r="J55" s="47">
        <v>8</v>
      </c>
      <c r="K55" s="47">
        <v>1</v>
      </c>
      <c r="L55" s="47">
        <v>0</v>
      </c>
      <c r="M55" s="47">
        <v>2</v>
      </c>
      <c r="N55" s="47">
        <v>0</v>
      </c>
      <c r="O55" s="47">
        <v>8</v>
      </c>
      <c r="P55" s="47">
        <v>1</v>
      </c>
      <c r="Q55" s="47">
        <v>31</v>
      </c>
      <c r="R55" s="47">
        <v>70</v>
      </c>
      <c r="S55" s="47">
        <v>1</v>
      </c>
      <c r="T55" s="47">
        <v>15</v>
      </c>
      <c r="U55" s="47">
        <v>2</v>
      </c>
      <c r="V55" s="47">
        <v>11</v>
      </c>
      <c r="W55" s="47">
        <v>0</v>
      </c>
      <c r="X55" s="47">
        <v>6</v>
      </c>
      <c r="Y55" s="47">
        <v>0</v>
      </c>
      <c r="Z55" s="47">
        <v>0</v>
      </c>
      <c r="AA55" s="47">
        <v>0</v>
      </c>
      <c r="AB55" s="47">
        <v>1</v>
      </c>
      <c r="AC55" s="146">
        <v>0</v>
      </c>
      <c r="AD55" s="147">
        <v>250</v>
      </c>
      <c r="AE55" s="126"/>
      <c r="AF55" s="148"/>
      <c r="AG55" s="149">
        <v>0</v>
      </c>
      <c r="AH55" s="47">
        <v>0</v>
      </c>
      <c r="AI55" s="47">
        <v>0</v>
      </c>
      <c r="AJ55" s="47">
        <v>0</v>
      </c>
      <c r="AK55" s="47">
        <v>1</v>
      </c>
    </row>
    <row r="56" spans="1:37" x14ac:dyDescent="0.35">
      <c r="B56" s="45" t="s">
        <v>168</v>
      </c>
      <c r="C56" s="45">
        <v>22643</v>
      </c>
      <c r="D56" s="45">
        <v>1559273.5894654875</v>
      </c>
      <c r="E56" s="47">
        <v>19</v>
      </c>
      <c r="F56" s="47">
        <v>27</v>
      </c>
      <c r="G56" s="47">
        <v>49</v>
      </c>
      <c r="H56" s="47">
        <v>20</v>
      </c>
      <c r="I56" s="47">
        <v>1</v>
      </c>
      <c r="J56" s="47">
        <v>9</v>
      </c>
      <c r="K56" s="47">
        <v>0</v>
      </c>
      <c r="L56" s="47">
        <v>2</v>
      </c>
      <c r="M56" s="47">
        <v>0</v>
      </c>
      <c r="N56" s="47">
        <v>0</v>
      </c>
      <c r="O56" s="47">
        <v>7</v>
      </c>
      <c r="P56" s="47">
        <v>4</v>
      </c>
      <c r="Q56" s="47">
        <v>24</v>
      </c>
      <c r="R56" s="47">
        <v>62</v>
      </c>
      <c r="S56" s="47">
        <v>2</v>
      </c>
      <c r="T56" s="47">
        <v>9</v>
      </c>
      <c r="U56" s="47">
        <v>2</v>
      </c>
      <c r="V56" s="47">
        <v>5</v>
      </c>
      <c r="W56" s="47">
        <v>1</v>
      </c>
      <c r="X56" s="47">
        <v>6</v>
      </c>
      <c r="Y56" s="47">
        <v>0</v>
      </c>
      <c r="Z56" s="47">
        <v>0</v>
      </c>
      <c r="AA56" s="47">
        <v>0</v>
      </c>
      <c r="AB56" s="47">
        <v>1</v>
      </c>
      <c r="AC56" s="146">
        <v>0</v>
      </c>
      <c r="AD56" s="147">
        <v>250</v>
      </c>
      <c r="AE56" s="126"/>
      <c r="AF56" s="148"/>
      <c r="AG56" s="149">
        <v>5</v>
      </c>
      <c r="AH56" s="47">
        <v>0</v>
      </c>
      <c r="AI56" s="47">
        <v>0</v>
      </c>
      <c r="AJ56" s="47">
        <v>1</v>
      </c>
      <c r="AK56" s="47">
        <v>0</v>
      </c>
    </row>
    <row r="57" spans="1:37" x14ac:dyDescent="0.35">
      <c r="B57" s="45" t="s">
        <v>171</v>
      </c>
      <c r="C57" s="45">
        <v>22643</v>
      </c>
      <c r="D57" s="45">
        <v>1540935.7286104679</v>
      </c>
      <c r="E57" s="47">
        <v>9</v>
      </c>
      <c r="F57" s="47">
        <v>22</v>
      </c>
      <c r="G57" s="47">
        <v>38</v>
      </c>
      <c r="H57" s="47">
        <v>14</v>
      </c>
      <c r="I57" s="47">
        <v>0</v>
      </c>
      <c r="J57" s="47">
        <v>18</v>
      </c>
      <c r="K57" s="47">
        <v>0</v>
      </c>
      <c r="L57" s="47">
        <v>3</v>
      </c>
      <c r="M57" s="47">
        <v>0</v>
      </c>
      <c r="N57" s="47">
        <v>0</v>
      </c>
      <c r="O57" s="47">
        <v>7</v>
      </c>
      <c r="P57" s="47">
        <v>4</v>
      </c>
      <c r="Q57" s="47">
        <v>30</v>
      </c>
      <c r="R57" s="47">
        <v>60</v>
      </c>
      <c r="S57" s="47">
        <v>3</v>
      </c>
      <c r="T57" s="47">
        <v>6</v>
      </c>
      <c r="U57" s="47">
        <v>2</v>
      </c>
      <c r="V57" s="47">
        <v>22</v>
      </c>
      <c r="W57" s="47">
        <v>0</v>
      </c>
      <c r="X57" s="47">
        <v>11</v>
      </c>
      <c r="Y57" s="47">
        <v>1</v>
      </c>
      <c r="Z57" s="47">
        <v>0</v>
      </c>
      <c r="AA57" s="47">
        <v>0</v>
      </c>
      <c r="AB57" s="47">
        <v>0</v>
      </c>
      <c r="AC57" s="146">
        <v>0</v>
      </c>
      <c r="AD57" s="147">
        <v>250</v>
      </c>
      <c r="AE57" s="126"/>
      <c r="AF57" s="148"/>
      <c r="AG57" s="149">
        <v>0</v>
      </c>
      <c r="AH57" s="47">
        <v>0</v>
      </c>
      <c r="AI57" s="47">
        <v>0</v>
      </c>
      <c r="AJ57" s="47">
        <v>0</v>
      </c>
      <c r="AK57" s="47">
        <v>0</v>
      </c>
    </row>
    <row r="58" spans="1:37" x14ac:dyDescent="0.35">
      <c r="B58" s="45" t="s">
        <v>174</v>
      </c>
      <c r="C58" s="45">
        <v>22643</v>
      </c>
      <c r="D58" s="45">
        <v>1120394.8054862092</v>
      </c>
      <c r="E58" s="47">
        <v>10</v>
      </c>
      <c r="F58" s="47">
        <v>23</v>
      </c>
      <c r="G58" s="47">
        <v>47</v>
      </c>
      <c r="H58" s="47">
        <v>10</v>
      </c>
      <c r="I58" s="47">
        <v>0</v>
      </c>
      <c r="J58" s="47">
        <v>11</v>
      </c>
      <c r="K58" s="47">
        <v>1</v>
      </c>
      <c r="L58" s="47">
        <v>2</v>
      </c>
      <c r="M58" s="47">
        <v>1</v>
      </c>
      <c r="N58" s="47">
        <v>0</v>
      </c>
      <c r="O58" s="47">
        <v>8</v>
      </c>
      <c r="P58" s="47">
        <v>15</v>
      </c>
      <c r="Q58" s="47">
        <v>29</v>
      </c>
      <c r="R58" s="47">
        <v>65</v>
      </c>
      <c r="S58" s="47">
        <v>0</v>
      </c>
      <c r="T58" s="47">
        <v>6</v>
      </c>
      <c r="U58" s="47">
        <v>0</v>
      </c>
      <c r="V58" s="47">
        <v>11</v>
      </c>
      <c r="W58" s="47">
        <v>1</v>
      </c>
      <c r="X58" s="47">
        <v>9</v>
      </c>
      <c r="Y58" s="47">
        <v>1</v>
      </c>
      <c r="Z58" s="47">
        <v>0</v>
      </c>
      <c r="AA58" s="47">
        <v>0</v>
      </c>
      <c r="AB58" s="47">
        <v>0</v>
      </c>
      <c r="AC58" s="146">
        <v>0</v>
      </c>
      <c r="AD58" s="147">
        <v>250</v>
      </c>
      <c r="AE58" s="126"/>
      <c r="AF58" s="148"/>
      <c r="AG58" s="149">
        <v>2</v>
      </c>
      <c r="AH58" s="47">
        <v>0</v>
      </c>
      <c r="AI58" s="47">
        <v>0</v>
      </c>
      <c r="AJ58" s="47">
        <v>0</v>
      </c>
      <c r="AK58" s="47">
        <v>0</v>
      </c>
    </row>
    <row r="59" spans="1:37" x14ac:dyDescent="0.35">
      <c r="B59" s="45" t="s">
        <v>177</v>
      </c>
      <c r="C59" s="45">
        <v>22643</v>
      </c>
      <c r="D59" s="45">
        <v>572466.7519846519</v>
      </c>
      <c r="E59" s="47">
        <v>10</v>
      </c>
      <c r="F59" s="47">
        <v>27</v>
      </c>
      <c r="G59" s="47">
        <v>49</v>
      </c>
      <c r="H59" s="47">
        <v>11</v>
      </c>
      <c r="I59" s="47">
        <v>1</v>
      </c>
      <c r="J59" s="47">
        <v>6</v>
      </c>
      <c r="K59" s="47">
        <v>0</v>
      </c>
      <c r="L59" s="47">
        <v>1</v>
      </c>
      <c r="M59" s="47">
        <v>0</v>
      </c>
      <c r="N59" s="47">
        <v>1</v>
      </c>
      <c r="O59" s="47">
        <v>11</v>
      </c>
      <c r="P59" s="47">
        <v>8</v>
      </c>
      <c r="Q59" s="47">
        <v>35</v>
      </c>
      <c r="R59" s="47">
        <v>59</v>
      </c>
      <c r="S59" s="47">
        <v>4</v>
      </c>
      <c r="T59" s="47">
        <v>4</v>
      </c>
      <c r="U59" s="47">
        <v>0</v>
      </c>
      <c r="V59" s="47">
        <v>11</v>
      </c>
      <c r="W59" s="47">
        <v>0</v>
      </c>
      <c r="X59" s="47">
        <v>12</v>
      </c>
      <c r="Y59" s="47">
        <v>0</v>
      </c>
      <c r="Z59" s="47">
        <v>0</v>
      </c>
      <c r="AA59" s="47">
        <v>0</v>
      </c>
      <c r="AB59" s="47">
        <v>0</v>
      </c>
      <c r="AC59" s="146">
        <v>0</v>
      </c>
      <c r="AD59" s="147">
        <v>250</v>
      </c>
      <c r="AE59" s="126"/>
      <c r="AF59" s="148"/>
      <c r="AG59" s="149">
        <v>0</v>
      </c>
      <c r="AH59" s="47">
        <v>0</v>
      </c>
      <c r="AI59" s="47">
        <v>3</v>
      </c>
      <c r="AJ59" s="47">
        <v>0</v>
      </c>
      <c r="AK59" s="47">
        <v>0</v>
      </c>
    </row>
    <row r="60" spans="1:37" x14ac:dyDescent="0.35">
      <c r="A60" s="150"/>
      <c r="B60" s="45" t="s">
        <v>180</v>
      </c>
      <c r="C60" s="45">
        <v>22643</v>
      </c>
      <c r="D60" s="45">
        <v>988875.6664603547</v>
      </c>
      <c r="E60" s="47">
        <v>15</v>
      </c>
      <c r="F60" s="47">
        <v>34</v>
      </c>
      <c r="G60" s="47">
        <v>39</v>
      </c>
      <c r="H60" s="47">
        <v>10</v>
      </c>
      <c r="I60" s="47">
        <v>1</v>
      </c>
      <c r="J60" s="47">
        <v>8</v>
      </c>
      <c r="K60" s="47">
        <v>0</v>
      </c>
      <c r="L60" s="47">
        <v>1</v>
      </c>
      <c r="M60" s="47">
        <v>0</v>
      </c>
      <c r="N60" s="47">
        <v>1</v>
      </c>
      <c r="O60" s="47">
        <v>3</v>
      </c>
      <c r="P60" s="47">
        <v>5</v>
      </c>
      <c r="Q60" s="47">
        <v>33</v>
      </c>
      <c r="R60" s="47">
        <v>68</v>
      </c>
      <c r="S60" s="47">
        <v>1</v>
      </c>
      <c r="T60" s="47">
        <v>7</v>
      </c>
      <c r="U60" s="47">
        <v>2</v>
      </c>
      <c r="V60" s="47">
        <v>12</v>
      </c>
      <c r="W60" s="47">
        <v>1</v>
      </c>
      <c r="X60" s="47">
        <v>8</v>
      </c>
      <c r="Y60" s="47">
        <v>0</v>
      </c>
      <c r="Z60" s="47">
        <v>1</v>
      </c>
      <c r="AA60" s="47">
        <v>0</v>
      </c>
      <c r="AB60" s="47">
        <v>0</v>
      </c>
      <c r="AC60" s="146">
        <v>0</v>
      </c>
      <c r="AD60" s="147">
        <v>250</v>
      </c>
      <c r="AE60" s="126"/>
      <c r="AF60" s="148"/>
      <c r="AG60" s="149">
        <v>2</v>
      </c>
      <c r="AH60" s="47">
        <v>0</v>
      </c>
      <c r="AI60" s="47">
        <v>0</v>
      </c>
      <c r="AJ60" s="47">
        <v>0</v>
      </c>
      <c r="AK60" s="47">
        <v>2</v>
      </c>
    </row>
    <row r="61" spans="1:37" x14ac:dyDescent="0.35">
      <c r="B61" s="45" t="s">
        <v>183</v>
      </c>
      <c r="C61" s="45">
        <v>22643</v>
      </c>
      <c r="D61" s="45">
        <v>2033019.2116122209</v>
      </c>
      <c r="E61" s="47">
        <v>14</v>
      </c>
      <c r="F61" s="47">
        <v>32</v>
      </c>
      <c r="G61" s="47">
        <v>27</v>
      </c>
      <c r="H61" s="47">
        <v>19</v>
      </c>
      <c r="I61" s="47">
        <v>1</v>
      </c>
      <c r="J61" s="47">
        <v>12</v>
      </c>
      <c r="K61" s="47">
        <v>1</v>
      </c>
      <c r="L61" s="47">
        <v>1</v>
      </c>
      <c r="M61" s="47">
        <v>0</v>
      </c>
      <c r="N61" s="47">
        <v>0</v>
      </c>
      <c r="O61" s="47">
        <v>7</v>
      </c>
      <c r="P61" s="47">
        <v>6</v>
      </c>
      <c r="Q61" s="47">
        <v>31</v>
      </c>
      <c r="R61" s="47">
        <v>70</v>
      </c>
      <c r="S61" s="47">
        <v>0</v>
      </c>
      <c r="T61" s="47">
        <v>9</v>
      </c>
      <c r="U61" s="47">
        <v>0</v>
      </c>
      <c r="V61" s="47">
        <v>12</v>
      </c>
      <c r="W61" s="47">
        <v>1</v>
      </c>
      <c r="X61" s="47">
        <v>7</v>
      </c>
      <c r="Y61" s="47">
        <v>0</v>
      </c>
      <c r="Z61" s="47">
        <v>0</v>
      </c>
      <c r="AA61" s="47">
        <v>0</v>
      </c>
      <c r="AB61" s="47">
        <v>0</v>
      </c>
      <c r="AC61" s="146">
        <v>0</v>
      </c>
      <c r="AD61" s="147">
        <v>250</v>
      </c>
      <c r="AE61" s="126"/>
      <c r="AF61" s="148"/>
      <c r="AG61" s="149">
        <v>0</v>
      </c>
      <c r="AH61" s="47">
        <v>0</v>
      </c>
      <c r="AI61" s="47">
        <v>3</v>
      </c>
      <c r="AJ61" s="47">
        <v>1</v>
      </c>
      <c r="AK61" s="47">
        <v>1</v>
      </c>
    </row>
    <row r="62" spans="1:37" x14ac:dyDescent="0.35">
      <c r="B62" s="45" t="s">
        <v>186</v>
      </c>
      <c r="C62" s="45">
        <v>22646</v>
      </c>
      <c r="D62" s="45">
        <v>774032.48790379474</v>
      </c>
      <c r="E62" s="47">
        <v>7</v>
      </c>
      <c r="F62" s="47">
        <v>25</v>
      </c>
      <c r="G62" s="47">
        <v>49</v>
      </c>
      <c r="H62" s="47">
        <v>25</v>
      </c>
      <c r="I62" s="47">
        <v>0</v>
      </c>
      <c r="J62" s="47">
        <v>6</v>
      </c>
      <c r="K62" s="47">
        <v>4</v>
      </c>
      <c r="L62" s="47">
        <v>2</v>
      </c>
      <c r="M62" s="47">
        <v>0</v>
      </c>
      <c r="N62" s="47">
        <v>0</v>
      </c>
      <c r="O62" s="47">
        <v>11</v>
      </c>
      <c r="P62" s="47">
        <v>10</v>
      </c>
      <c r="Q62" s="47">
        <v>30</v>
      </c>
      <c r="R62" s="47">
        <v>58</v>
      </c>
      <c r="S62" s="47">
        <v>0</v>
      </c>
      <c r="T62" s="47">
        <v>5</v>
      </c>
      <c r="U62" s="47">
        <v>0</v>
      </c>
      <c r="V62" s="47">
        <v>13</v>
      </c>
      <c r="W62" s="47">
        <v>2</v>
      </c>
      <c r="X62" s="47">
        <v>2</v>
      </c>
      <c r="Y62" s="47">
        <v>0</v>
      </c>
      <c r="Z62" s="47">
        <v>0</v>
      </c>
      <c r="AA62" s="47">
        <v>0</v>
      </c>
      <c r="AB62" s="47">
        <v>1</v>
      </c>
      <c r="AC62" s="146">
        <v>0</v>
      </c>
      <c r="AD62" s="147">
        <v>250</v>
      </c>
      <c r="AE62" s="126"/>
      <c r="AF62" s="148"/>
      <c r="AG62" s="149">
        <v>1</v>
      </c>
      <c r="AH62" s="47">
        <v>0</v>
      </c>
      <c r="AI62" s="47">
        <v>1</v>
      </c>
      <c r="AJ62" s="47">
        <v>0</v>
      </c>
      <c r="AK62" s="47">
        <v>1</v>
      </c>
    </row>
    <row r="63" spans="1:37" x14ac:dyDescent="0.35">
      <c r="B63" s="45" t="s">
        <v>189</v>
      </c>
      <c r="C63" s="45">
        <v>22646</v>
      </c>
      <c r="D63" s="45">
        <v>735255.9391524134</v>
      </c>
      <c r="E63" s="47">
        <v>10</v>
      </c>
      <c r="F63" s="47">
        <v>28</v>
      </c>
      <c r="G63" s="47">
        <v>54</v>
      </c>
      <c r="H63" s="47">
        <v>13</v>
      </c>
      <c r="I63" s="47">
        <v>1</v>
      </c>
      <c r="J63" s="47">
        <v>5</v>
      </c>
      <c r="K63" s="47">
        <v>0</v>
      </c>
      <c r="L63" s="47">
        <v>0</v>
      </c>
      <c r="M63" s="47">
        <v>0</v>
      </c>
      <c r="N63" s="47">
        <v>0</v>
      </c>
      <c r="O63" s="47">
        <v>7</v>
      </c>
      <c r="P63" s="47">
        <v>6</v>
      </c>
      <c r="Q63" s="47">
        <v>29</v>
      </c>
      <c r="R63" s="47">
        <v>61</v>
      </c>
      <c r="S63" s="47">
        <v>2</v>
      </c>
      <c r="T63" s="47">
        <v>6</v>
      </c>
      <c r="U63" s="47">
        <v>1</v>
      </c>
      <c r="V63" s="47">
        <v>22</v>
      </c>
      <c r="W63" s="47">
        <v>1</v>
      </c>
      <c r="X63" s="47">
        <v>3</v>
      </c>
      <c r="Y63" s="47">
        <v>0</v>
      </c>
      <c r="Z63" s="47">
        <v>0</v>
      </c>
      <c r="AA63" s="47">
        <v>0</v>
      </c>
      <c r="AB63" s="47">
        <v>1</v>
      </c>
      <c r="AC63" s="146">
        <v>0</v>
      </c>
      <c r="AD63" s="147">
        <v>250</v>
      </c>
      <c r="AE63" s="126"/>
      <c r="AF63" s="148"/>
      <c r="AG63" s="149">
        <v>4</v>
      </c>
      <c r="AH63" s="47">
        <v>0</v>
      </c>
      <c r="AI63" s="47">
        <v>1</v>
      </c>
      <c r="AJ63" s="47">
        <v>0</v>
      </c>
      <c r="AK63" s="47">
        <v>0</v>
      </c>
    </row>
    <row r="64" spans="1:37" x14ac:dyDescent="0.35">
      <c r="B64" s="45" t="s">
        <v>192</v>
      </c>
      <c r="C64" s="45">
        <v>22646</v>
      </c>
      <c r="D64" s="45">
        <v>1248306.4627758299</v>
      </c>
      <c r="E64" s="47">
        <v>6</v>
      </c>
      <c r="F64" s="47">
        <v>28</v>
      </c>
      <c r="G64" s="47">
        <v>56</v>
      </c>
      <c r="H64" s="47">
        <v>24</v>
      </c>
      <c r="I64" s="47">
        <v>2</v>
      </c>
      <c r="J64" s="47">
        <v>9</v>
      </c>
      <c r="K64" s="47">
        <v>1</v>
      </c>
      <c r="L64" s="47">
        <v>0</v>
      </c>
      <c r="M64" s="47">
        <v>0</v>
      </c>
      <c r="N64" s="47">
        <v>0</v>
      </c>
      <c r="O64" s="47">
        <v>3</v>
      </c>
      <c r="P64" s="47">
        <v>6</v>
      </c>
      <c r="Q64" s="47">
        <v>33</v>
      </c>
      <c r="R64" s="47">
        <v>48</v>
      </c>
      <c r="S64" s="47">
        <v>1</v>
      </c>
      <c r="T64" s="47">
        <v>4</v>
      </c>
      <c r="U64" s="47">
        <v>0</v>
      </c>
      <c r="V64" s="47">
        <v>21</v>
      </c>
      <c r="W64" s="47">
        <v>0</v>
      </c>
      <c r="X64" s="47">
        <v>7</v>
      </c>
      <c r="Y64" s="47">
        <v>0</v>
      </c>
      <c r="Z64" s="47">
        <v>1</v>
      </c>
      <c r="AA64" s="47">
        <v>0</v>
      </c>
      <c r="AB64" s="47">
        <v>0</v>
      </c>
      <c r="AC64" s="146">
        <v>0</v>
      </c>
      <c r="AD64" s="147">
        <v>250</v>
      </c>
      <c r="AE64" s="126"/>
      <c r="AF64" s="148"/>
      <c r="AG64" s="149">
        <v>2</v>
      </c>
      <c r="AH64" s="47">
        <v>0</v>
      </c>
      <c r="AI64" s="47">
        <v>1</v>
      </c>
      <c r="AJ64" s="47">
        <v>0</v>
      </c>
      <c r="AK64" s="47">
        <v>0</v>
      </c>
    </row>
    <row r="65" spans="1:37" x14ac:dyDescent="0.35">
      <c r="B65" s="45" t="s">
        <v>195</v>
      </c>
      <c r="C65" s="45">
        <v>22646</v>
      </c>
      <c r="D65" s="45">
        <v>1968881.3365092368</v>
      </c>
      <c r="E65" s="47">
        <v>7</v>
      </c>
      <c r="F65" s="47">
        <v>25</v>
      </c>
      <c r="G65" s="47">
        <v>62</v>
      </c>
      <c r="H65" s="47">
        <v>18</v>
      </c>
      <c r="I65" s="47">
        <v>1</v>
      </c>
      <c r="J65" s="47">
        <v>10</v>
      </c>
      <c r="K65" s="47">
        <v>0</v>
      </c>
      <c r="L65" s="47">
        <v>1</v>
      </c>
      <c r="M65" s="47">
        <v>0</v>
      </c>
      <c r="N65" s="47">
        <v>0</v>
      </c>
      <c r="O65" s="47">
        <v>4</v>
      </c>
      <c r="P65" s="47">
        <v>7</v>
      </c>
      <c r="Q65" s="47">
        <v>37</v>
      </c>
      <c r="R65" s="47">
        <v>51</v>
      </c>
      <c r="S65" s="47">
        <v>0</v>
      </c>
      <c r="T65" s="47">
        <v>6</v>
      </c>
      <c r="U65" s="47">
        <v>2</v>
      </c>
      <c r="V65" s="47">
        <v>13</v>
      </c>
      <c r="W65" s="47">
        <v>0</v>
      </c>
      <c r="X65" s="47">
        <v>5</v>
      </c>
      <c r="Y65" s="47">
        <v>0</v>
      </c>
      <c r="Z65" s="47">
        <v>1</v>
      </c>
      <c r="AA65" s="47">
        <v>0</v>
      </c>
      <c r="AB65" s="47">
        <v>0</v>
      </c>
      <c r="AC65" s="146">
        <v>0</v>
      </c>
      <c r="AD65" s="147">
        <v>250</v>
      </c>
      <c r="AE65" s="126"/>
      <c r="AF65" s="148"/>
      <c r="AG65" s="149">
        <v>1</v>
      </c>
      <c r="AH65" s="47">
        <v>0</v>
      </c>
      <c r="AI65" s="47">
        <v>0</v>
      </c>
      <c r="AJ65" s="47">
        <v>0</v>
      </c>
      <c r="AK65" s="47">
        <v>0</v>
      </c>
    </row>
    <row r="66" spans="1:37" x14ac:dyDescent="0.35">
      <c r="B66" s="45" t="s">
        <v>198</v>
      </c>
      <c r="C66" s="45">
        <v>22646</v>
      </c>
      <c r="D66" s="45">
        <v>2248476.9987993059</v>
      </c>
      <c r="E66" s="47">
        <v>12</v>
      </c>
      <c r="F66" s="47">
        <v>24</v>
      </c>
      <c r="G66" s="47">
        <v>51</v>
      </c>
      <c r="H66" s="47">
        <v>24</v>
      </c>
      <c r="I66" s="47">
        <v>0</v>
      </c>
      <c r="J66" s="47">
        <v>12</v>
      </c>
      <c r="K66" s="47">
        <v>0</v>
      </c>
      <c r="L66" s="47">
        <v>1</v>
      </c>
      <c r="M66" s="47">
        <v>0</v>
      </c>
      <c r="N66" s="47">
        <v>0</v>
      </c>
      <c r="O66" s="47">
        <v>1</v>
      </c>
      <c r="P66" s="47">
        <v>0</v>
      </c>
      <c r="Q66" s="47">
        <v>32</v>
      </c>
      <c r="R66" s="47">
        <v>60</v>
      </c>
      <c r="S66" s="47">
        <v>3</v>
      </c>
      <c r="T66" s="47">
        <v>7</v>
      </c>
      <c r="U66" s="47">
        <v>2</v>
      </c>
      <c r="V66" s="47">
        <v>11</v>
      </c>
      <c r="W66" s="47">
        <v>0</v>
      </c>
      <c r="X66" s="47">
        <v>10</v>
      </c>
      <c r="Y66" s="47">
        <v>0</v>
      </c>
      <c r="Z66" s="47">
        <v>0</v>
      </c>
      <c r="AA66" s="47">
        <v>0</v>
      </c>
      <c r="AB66" s="47">
        <v>0</v>
      </c>
      <c r="AC66" s="146">
        <v>0</v>
      </c>
      <c r="AD66" s="147">
        <v>250</v>
      </c>
      <c r="AE66" s="126"/>
      <c r="AF66" s="148"/>
      <c r="AG66" s="149">
        <v>2</v>
      </c>
      <c r="AH66" s="47">
        <v>0</v>
      </c>
      <c r="AI66" s="47">
        <v>1</v>
      </c>
      <c r="AJ66" s="47">
        <v>0</v>
      </c>
      <c r="AK66" s="47">
        <v>2</v>
      </c>
    </row>
    <row r="67" spans="1:37" x14ac:dyDescent="0.35">
      <c r="B67" s="45" t="s">
        <v>201</v>
      </c>
      <c r="C67" s="45">
        <v>22646</v>
      </c>
      <c r="D67" s="45">
        <v>881917.97859985521</v>
      </c>
      <c r="E67" s="47">
        <v>8</v>
      </c>
      <c r="F67" s="47">
        <v>38</v>
      </c>
      <c r="G67" s="47">
        <v>45</v>
      </c>
      <c r="H67" s="47">
        <v>15</v>
      </c>
      <c r="I67" s="47">
        <v>0</v>
      </c>
      <c r="J67" s="47">
        <v>13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4</v>
      </c>
      <c r="Q67" s="47">
        <v>30</v>
      </c>
      <c r="R67" s="47">
        <v>63</v>
      </c>
      <c r="S67" s="47">
        <v>2</v>
      </c>
      <c r="T67" s="47">
        <v>7</v>
      </c>
      <c r="U67" s="47">
        <v>1</v>
      </c>
      <c r="V67" s="47">
        <v>19</v>
      </c>
      <c r="W67" s="47">
        <v>1</v>
      </c>
      <c r="X67" s="47">
        <v>4</v>
      </c>
      <c r="Y67" s="47">
        <v>0</v>
      </c>
      <c r="Z67" s="47">
        <v>0</v>
      </c>
      <c r="AA67" s="47">
        <v>0</v>
      </c>
      <c r="AB67" s="47">
        <v>0</v>
      </c>
      <c r="AC67" s="146">
        <v>0</v>
      </c>
      <c r="AD67" s="147">
        <v>250</v>
      </c>
      <c r="AE67" s="126"/>
      <c r="AF67" s="148"/>
      <c r="AG67" s="149">
        <v>1</v>
      </c>
      <c r="AH67" s="47">
        <v>0</v>
      </c>
      <c r="AI67" s="47">
        <v>1</v>
      </c>
      <c r="AJ67" s="47">
        <v>0</v>
      </c>
      <c r="AK67" s="47">
        <v>2</v>
      </c>
    </row>
    <row r="68" spans="1:37" x14ac:dyDescent="0.35">
      <c r="A68" s="150"/>
      <c r="B68" s="45" t="s">
        <v>204</v>
      </c>
      <c r="C68" s="45">
        <v>22646</v>
      </c>
      <c r="D68" s="45">
        <v>927234.68429450097</v>
      </c>
      <c r="E68" s="47">
        <v>9</v>
      </c>
      <c r="F68" s="47">
        <v>20</v>
      </c>
      <c r="G68" s="47">
        <v>63</v>
      </c>
      <c r="H68" s="47">
        <v>19</v>
      </c>
      <c r="I68" s="47">
        <v>1</v>
      </c>
      <c r="J68" s="47">
        <v>4</v>
      </c>
      <c r="K68" s="47">
        <v>0</v>
      </c>
      <c r="L68" s="47">
        <v>1</v>
      </c>
      <c r="M68" s="47">
        <v>1</v>
      </c>
      <c r="N68" s="47">
        <v>0</v>
      </c>
      <c r="O68" s="47">
        <v>3</v>
      </c>
      <c r="P68" s="47">
        <v>3</v>
      </c>
      <c r="Q68" s="47">
        <v>48</v>
      </c>
      <c r="R68" s="47">
        <v>52</v>
      </c>
      <c r="S68" s="47">
        <v>1</v>
      </c>
      <c r="T68" s="47">
        <v>3</v>
      </c>
      <c r="U68" s="47">
        <v>2</v>
      </c>
      <c r="V68" s="47">
        <v>13</v>
      </c>
      <c r="W68" s="47">
        <v>3</v>
      </c>
      <c r="X68" s="47">
        <v>3</v>
      </c>
      <c r="Y68" s="47">
        <v>0</v>
      </c>
      <c r="Z68" s="47">
        <v>1</v>
      </c>
      <c r="AA68" s="47">
        <v>0</v>
      </c>
      <c r="AB68" s="47">
        <v>0</v>
      </c>
      <c r="AC68" s="146">
        <v>0</v>
      </c>
      <c r="AD68" s="147">
        <v>250</v>
      </c>
      <c r="AE68" s="126"/>
      <c r="AF68" s="148"/>
      <c r="AG68" s="149">
        <v>1</v>
      </c>
      <c r="AH68" s="47">
        <v>0</v>
      </c>
      <c r="AI68" s="47">
        <v>1</v>
      </c>
      <c r="AJ68" s="47">
        <v>0</v>
      </c>
      <c r="AK68" s="47">
        <v>1</v>
      </c>
    </row>
    <row r="69" spans="1:37" x14ac:dyDescent="0.35">
      <c r="B69" s="45" t="s">
        <v>207</v>
      </c>
      <c r="C69" s="45">
        <v>22646</v>
      </c>
      <c r="D69" s="45">
        <v>1131565.2140878199</v>
      </c>
      <c r="E69" s="47">
        <v>12</v>
      </c>
      <c r="F69" s="47">
        <v>30</v>
      </c>
      <c r="G69" s="47">
        <v>59</v>
      </c>
      <c r="H69" s="47">
        <v>13</v>
      </c>
      <c r="I69" s="47">
        <v>1</v>
      </c>
      <c r="J69" s="47">
        <v>5</v>
      </c>
      <c r="K69" s="47">
        <v>0</v>
      </c>
      <c r="L69" s="47">
        <v>0</v>
      </c>
      <c r="M69" s="47">
        <v>0</v>
      </c>
      <c r="N69" s="47">
        <v>0</v>
      </c>
      <c r="O69" s="47">
        <v>7</v>
      </c>
      <c r="P69" s="47">
        <v>4</v>
      </c>
      <c r="Q69" s="47">
        <v>25</v>
      </c>
      <c r="R69" s="47">
        <v>60</v>
      </c>
      <c r="S69" s="47">
        <v>0</v>
      </c>
      <c r="T69" s="47">
        <v>6</v>
      </c>
      <c r="U69" s="47">
        <v>0</v>
      </c>
      <c r="V69" s="47">
        <v>16</v>
      </c>
      <c r="W69" s="47">
        <v>2</v>
      </c>
      <c r="X69" s="47">
        <v>7</v>
      </c>
      <c r="Y69" s="47">
        <v>1</v>
      </c>
      <c r="Z69" s="47">
        <v>1</v>
      </c>
      <c r="AA69" s="47">
        <v>0</v>
      </c>
      <c r="AB69" s="47">
        <v>1</v>
      </c>
      <c r="AC69" s="146">
        <v>0</v>
      </c>
      <c r="AD69" s="147">
        <v>250</v>
      </c>
      <c r="AE69" s="126"/>
      <c r="AF69" s="148"/>
      <c r="AG69" s="149">
        <v>2</v>
      </c>
      <c r="AH69" s="47">
        <v>0</v>
      </c>
      <c r="AI69" s="47">
        <v>0</v>
      </c>
      <c r="AJ69" s="47">
        <v>0</v>
      </c>
      <c r="AK69" s="47">
        <v>1</v>
      </c>
    </row>
    <row r="70" spans="1:37" x14ac:dyDescent="0.35">
      <c r="B70" s="45" t="s">
        <v>210</v>
      </c>
      <c r="C70" s="45">
        <v>22646</v>
      </c>
      <c r="D70" s="45">
        <v>483977.69516346382</v>
      </c>
      <c r="E70" s="47">
        <v>3</v>
      </c>
      <c r="F70" s="47">
        <v>34</v>
      </c>
      <c r="G70" s="47">
        <v>50</v>
      </c>
      <c r="H70" s="47">
        <v>12</v>
      </c>
      <c r="I70" s="47">
        <v>2</v>
      </c>
      <c r="J70" s="47">
        <v>4</v>
      </c>
      <c r="K70" s="47">
        <v>2</v>
      </c>
      <c r="L70" s="47">
        <v>0</v>
      </c>
      <c r="M70" s="47">
        <v>0</v>
      </c>
      <c r="N70" s="47">
        <v>2</v>
      </c>
      <c r="O70" s="47">
        <v>3</v>
      </c>
      <c r="P70" s="47">
        <v>7</v>
      </c>
      <c r="Q70" s="47">
        <v>29</v>
      </c>
      <c r="R70" s="47">
        <v>76</v>
      </c>
      <c r="S70" s="47">
        <v>1</v>
      </c>
      <c r="T70" s="47">
        <v>5</v>
      </c>
      <c r="U70" s="47">
        <v>2</v>
      </c>
      <c r="V70" s="47">
        <v>10</v>
      </c>
      <c r="W70" s="47">
        <v>1</v>
      </c>
      <c r="X70" s="47">
        <v>5</v>
      </c>
      <c r="Y70" s="47">
        <v>1</v>
      </c>
      <c r="Z70" s="47">
        <v>0</v>
      </c>
      <c r="AA70" s="47">
        <v>0</v>
      </c>
      <c r="AB70" s="47">
        <v>0</v>
      </c>
      <c r="AC70" s="146">
        <v>1</v>
      </c>
      <c r="AD70" s="147">
        <v>250</v>
      </c>
      <c r="AE70" s="126"/>
      <c r="AF70" s="148"/>
      <c r="AG70" s="149">
        <v>2</v>
      </c>
      <c r="AH70" s="47">
        <v>0</v>
      </c>
      <c r="AI70" s="47">
        <v>0</v>
      </c>
      <c r="AJ70" s="47">
        <v>0</v>
      </c>
      <c r="AK70" s="47">
        <v>0</v>
      </c>
    </row>
    <row r="71" spans="1:37" x14ac:dyDescent="0.35">
      <c r="B71" s="45" t="s">
        <v>213</v>
      </c>
      <c r="C71" s="45">
        <v>22649</v>
      </c>
      <c r="D71" s="45">
        <v>14497929.454609416</v>
      </c>
      <c r="E71" s="47">
        <v>9</v>
      </c>
      <c r="F71" s="47">
        <v>46</v>
      </c>
      <c r="G71" s="47">
        <v>47</v>
      </c>
      <c r="H71" s="47">
        <v>17</v>
      </c>
      <c r="I71" s="47">
        <v>0</v>
      </c>
      <c r="J71" s="47">
        <v>4</v>
      </c>
      <c r="K71" s="47">
        <v>10</v>
      </c>
      <c r="L71" s="47">
        <v>2</v>
      </c>
      <c r="M71" s="47">
        <v>1</v>
      </c>
      <c r="N71" s="47">
        <v>1</v>
      </c>
      <c r="O71" s="47">
        <v>3</v>
      </c>
      <c r="P71" s="47">
        <v>3</v>
      </c>
      <c r="Q71" s="47">
        <v>16</v>
      </c>
      <c r="R71" s="47">
        <v>55</v>
      </c>
      <c r="S71" s="47">
        <v>0</v>
      </c>
      <c r="T71" s="47">
        <v>16</v>
      </c>
      <c r="U71" s="47">
        <v>2</v>
      </c>
      <c r="V71" s="47">
        <v>8</v>
      </c>
      <c r="W71" s="47">
        <v>0</v>
      </c>
      <c r="X71" s="47">
        <v>7</v>
      </c>
      <c r="Y71" s="47">
        <v>0</v>
      </c>
      <c r="Z71" s="47">
        <v>0</v>
      </c>
      <c r="AA71" s="47">
        <v>0</v>
      </c>
      <c r="AB71" s="47">
        <v>0</v>
      </c>
      <c r="AC71" s="146">
        <v>3</v>
      </c>
      <c r="AD71" s="147">
        <v>250</v>
      </c>
      <c r="AE71" s="126"/>
      <c r="AF71" s="148"/>
      <c r="AG71" s="149">
        <v>4</v>
      </c>
      <c r="AH71" s="47">
        <v>0</v>
      </c>
      <c r="AI71" s="47">
        <v>0</v>
      </c>
      <c r="AJ71" s="47">
        <v>1</v>
      </c>
      <c r="AK71" s="47">
        <v>7</v>
      </c>
    </row>
    <row r="72" spans="1:37" x14ac:dyDescent="0.35">
      <c r="B72" s="45" t="s">
        <v>216</v>
      </c>
      <c r="C72" s="45">
        <v>22649</v>
      </c>
      <c r="D72" s="45">
        <v>5702189.7717142627</v>
      </c>
      <c r="E72" s="47">
        <v>1</v>
      </c>
      <c r="F72" s="47">
        <v>23</v>
      </c>
      <c r="G72" s="47">
        <v>45</v>
      </c>
      <c r="H72" s="47">
        <v>15</v>
      </c>
      <c r="I72" s="47">
        <v>4</v>
      </c>
      <c r="J72" s="47">
        <v>6</v>
      </c>
      <c r="K72" s="47">
        <v>4</v>
      </c>
      <c r="L72" s="47">
        <v>1</v>
      </c>
      <c r="M72" s="47">
        <v>0</v>
      </c>
      <c r="N72" s="47">
        <v>0</v>
      </c>
      <c r="O72" s="47">
        <v>4</v>
      </c>
      <c r="P72" s="47">
        <v>4</v>
      </c>
      <c r="Q72" s="47">
        <v>28</v>
      </c>
      <c r="R72" s="47">
        <v>77</v>
      </c>
      <c r="S72" s="47">
        <v>4</v>
      </c>
      <c r="T72" s="47">
        <v>13</v>
      </c>
      <c r="U72" s="47">
        <v>2</v>
      </c>
      <c r="V72" s="47">
        <v>17</v>
      </c>
      <c r="W72" s="47">
        <v>0</v>
      </c>
      <c r="X72" s="47">
        <v>2</v>
      </c>
      <c r="Y72" s="47">
        <v>0</v>
      </c>
      <c r="Z72" s="47">
        <v>0</v>
      </c>
      <c r="AA72" s="47">
        <v>0</v>
      </c>
      <c r="AB72" s="47">
        <v>0</v>
      </c>
      <c r="AC72" s="146">
        <v>0</v>
      </c>
      <c r="AD72" s="147">
        <v>250</v>
      </c>
      <c r="AE72" s="126"/>
      <c r="AF72" s="148"/>
      <c r="AG72" s="149">
        <v>4</v>
      </c>
      <c r="AH72" s="47">
        <v>0</v>
      </c>
      <c r="AI72" s="47">
        <v>0</v>
      </c>
      <c r="AJ72" s="47">
        <v>0</v>
      </c>
      <c r="AK72" s="47">
        <v>1</v>
      </c>
    </row>
    <row r="73" spans="1:37" x14ac:dyDescent="0.35">
      <c r="B73" s="45" t="s">
        <v>219</v>
      </c>
      <c r="C73" s="45">
        <v>22649</v>
      </c>
      <c r="D73" s="45">
        <v>1687832.8012358954</v>
      </c>
      <c r="E73" s="47">
        <v>8</v>
      </c>
      <c r="F73" s="47">
        <v>51</v>
      </c>
      <c r="G73" s="47">
        <v>26</v>
      </c>
      <c r="H73" s="47">
        <v>18</v>
      </c>
      <c r="I73" s="47">
        <v>1</v>
      </c>
      <c r="J73" s="47">
        <v>2</v>
      </c>
      <c r="K73" s="47">
        <v>4</v>
      </c>
      <c r="L73" s="47">
        <v>0</v>
      </c>
      <c r="M73" s="47">
        <v>0</v>
      </c>
      <c r="N73" s="47">
        <v>0</v>
      </c>
      <c r="O73" s="47">
        <v>5</v>
      </c>
      <c r="P73" s="47">
        <v>2</v>
      </c>
      <c r="Q73" s="47">
        <v>18</v>
      </c>
      <c r="R73" s="47">
        <v>84</v>
      </c>
      <c r="S73" s="47">
        <v>1</v>
      </c>
      <c r="T73" s="47">
        <v>12</v>
      </c>
      <c r="U73" s="47">
        <v>1</v>
      </c>
      <c r="V73" s="47">
        <v>10</v>
      </c>
      <c r="W73" s="47">
        <v>1</v>
      </c>
      <c r="X73" s="47">
        <v>4</v>
      </c>
      <c r="Y73" s="47">
        <v>0</v>
      </c>
      <c r="Z73" s="47">
        <v>0</v>
      </c>
      <c r="AA73" s="47">
        <v>0</v>
      </c>
      <c r="AB73" s="47">
        <v>2</v>
      </c>
      <c r="AC73" s="146">
        <v>0</v>
      </c>
      <c r="AD73" s="147">
        <v>250</v>
      </c>
      <c r="AE73" s="126"/>
      <c r="AF73" s="148"/>
      <c r="AG73" s="149">
        <v>3</v>
      </c>
      <c r="AH73" s="47">
        <v>0</v>
      </c>
      <c r="AI73" s="47">
        <v>1</v>
      </c>
      <c r="AJ73" s="47">
        <v>0</v>
      </c>
      <c r="AK73" s="47">
        <v>0</v>
      </c>
    </row>
    <row r="74" spans="1:37" x14ac:dyDescent="0.35">
      <c r="B74" s="45" t="s">
        <v>222</v>
      </c>
      <c r="C74" s="45">
        <v>22649</v>
      </c>
      <c r="D74" s="45">
        <v>8524361.1990064234</v>
      </c>
      <c r="E74" s="47">
        <v>4</v>
      </c>
      <c r="F74" s="47">
        <v>19</v>
      </c>
      <c r="G74" s="47">
        <v>46</v>
      </c>
      <c r="H74" s="47">
        <v>20</v>
      </c>
      <c r="I74" s="47">
        <v>4</v>
      </c>
      <c r="J74" s="47">
        <v>1</v>
      </c>
      <c r="K74" s="47">
        <v>0</v>
      </c>
      <c r="L74" s="47">
        <v>0</v>
      </c>
      <c r="M74" s="47">
        <v>0</v>
      </c>
      <c r="N74" s="47">
        <v>0</v>
      </c>
      <c r="O74" s="47">
        <v>4</v>
      </c>
      <c r="P74" s="47">
        <v>1</v>
      </c>
      <c r="Q74" s="47">
        <v>41</v>
      </c>
      <c r="R74" s="47">
        <v>66</v>
      </c>
      <c r="S74" s="47">
        <v>0</v>
      </c>
      <c r="T74" s="47">
        <v>14</v>
      </c>
      <c r="U74" s="47">
        <v>1</v>
      </c>
      <c r="V74" s="47">
        <v>19</v>
      </c>
      <c r="W74" s="47">
        <v>0</v>
      </c>
      <c r="X74" s="47">
        <v>9</v>
      </c>
      <c r="Y74" s="47">
        <v>0</v>
      </c>
      <c r="Z74" s="47">
        <v>0</v>
      </c>
      <c r="AA74" s="47">
        <v>0</v>
      </c>
      <c r="AB74" s="47">
        <v>0</v>
      </c>
      <c r="AC74" s="146">
        <v>1</v>
      </c>
      <c r="AD74" s="147">
        <v>250</v>
      </c>
      <c r="AE74" s="126"/>
      <c r="AF74" s="148"/>
      <c r="AG74" s="149">
        <v>1</v>
      </c>
      <c r="AH74" s="47">
        <v>0</v>
      </c>
      <c r="AI74" s="47">
        <v>0</v>
      </c>
      <c r="AJ74" s="47">
        <v>0</v>
      </c>
      <c r="AK74" s="47">
        <v>1</v>
      </c>
    </row>
    <row r="75" spans="1:37" x14ac:dyDescent="0.35">
      <c r="B75" s="45" t="s">
        <v>225</v>
      </c>
      <c r="C75" s="45">
        <v>22649</v>
      </c>
      <c r="D75" s="45">
        <v>4536515.6972430497</v>
      </c>
      <c r="E75" s="47">
        <v>6</v>
      </c>
      <c r="F75" s="47">
        <v>41</v>
      </c>
      <c r="G75" s="47">
        <v>47</v>
      </c>
      <c r="H75" s="47">
        <v>18</v>
      </c>
      <c r="I75" s="47">
        <v>0</v>
      </c>
      <c r="J75" s="47">
        <v>7</v>
      </c>
      <c r="K75" s="47">
        <v>2</v>
      </c>
      <c r="L75" s="47">
        <v>1</v>
      </c>
      <c r="M75" s="47">
        <v>0</v>
      </c>
      <c r="N75" s="47">
        <v>0</v>
      </c>
      <c r="O75" s="47">
        <v>6</v>
      </c>
      <c r="P75" s="47">
        <v>4</v>
      </c>
      <c r="Q75" s="47">
        <v>25</v>
      </c>
      <c r="R75" s="47">
        <v>61</v>
      </c>
      <c r="S75" s="47">
        <v>1</v>
      </c>
      <c r="T75" s="47">
        <v>10</v>
      </c>
      <c r="U75" s="47">
        <v>0</v>
      </c>
      <c r="V75" s="47">
        <v>11</v>
      </c>
      <c r="W75" s="47">
        <v>2</v>
      </c>
      <c r="X75" s="47">
        <v>6</v>
      </c>
      <c r="Y75" s="47">
        <v>0</v>
      </c>
      <c r="Z75" s="47">
        <v>0</v>
      </c>
      <c r="AA75" s="47">
        <v>0</v>
      </c>
      <c r="AB75" s="47">
        <v>2</v>
      </c>
      <c r="AC75" s="146">
        <v>0</v>
      </c>
      <c r="AD75" s="147">
        <v>250</v>
      </c>
      <c r="AE75" s="126"/>
      <c r="AF75" s="148"/>
      <c r="AG75" s="149">
        <v>7</v>
      </c>
      <c r="AH75" s="47">
        <v>0</v>
      </c>
      <c r="AI75" s="47">
        <v>1</v>
      </c>
      <c r="AJ75" s="47">
        <v>1</v>
      </c>
      <c r="AK75" s="47">
        <v>0</v>
      </c>
    </row>
    <row r="76" spans="1:37" x14ac:dyDescent="0.35">
      <c r="B76" s="45" t="s">
        <v>228</v>
      </c>
      <c r="C76" s="45">
        <v>22649</v>
      </c>
      <c r="D76" s="45">
        <v>89244116.570692286</v>
      </c>
      <c r="E76" s="47">
        <v>4</v>
      </c>
      <c r="F76" s="47">
        <v>26</v>
      </c>
      <c r="G76" s="47">
        <v>41</v>
      </c>
      <c r="H76" s="47">
        <v>16</v>
      </c>
      <c r="I76" s="47">
        <v>2</v>
      </c>
      <c r="J76" s="47">
        <v>4</v>
      </c>
      <c r="K76" s="47">
        <v>0</v>
      </c>
      <c r="L76" s="47">
        <v>0</v>
      </c>
      <c r="M76" s="47">
        <v>0</v>
      </c>
      <c r="N76" s="47">
        <v>0</v>
      </c>
      <c r="O76" s="47">
        <v>1</v>
      </c>
      <c r="P76" s="47">
        <v>2</v>
      </c>
      <c r="Q76" s="47">
        <v>36</v>
      </c>
      <c r="R76" s="47">
        <v>81</v>
      </c>
      <c r="S76" s="47">
        <v>1</v>
      </c>
      <c r="T76" s="47">
        <v>13</v>
      </c>
      <c r="U76" s="47">
        <v>2</v>
      </c>
      <c r="V76" s="47">
        <v>14</v>
      </c>
      <c r="W76" s="47">
        <v>0</v>
      </c>
      <c r="X76" s="47">
        <v>6</v>
      </c>
      <c r="Y76" s="47">
        <v>0</v>
      </c>
      <c r="Z76" s="47">
        <v>0</v>
      </c>
      <c r="AA76" s="47">
        <v>0</v>
      </c>
      <c r="AB76" s="47">
        <v>1</v>
      </c>
      <c r="AC76" s="146">
        <v>0</v>
      </c>
      <c r="AD76" s="147">
        <v>250</v>
      </c>
      <c r="AE76" s="126"/>
      <c r="AF76" s="148"/>
      <c r="AG76" s="149">
        <v>2</v>
      </c>
      <c r="AH76" s="47">
        <v>0</v>
      </c>
      <c r="AI76" s="47">
        <v>3</v>
      </c>
      <c r="AJ76" s="47">
        <v>0</v>
      </c>
      <c r="AK76" s="47">
        <v>1</v>
      </c>
    </row>
    <row r="77" spans="1:37" x14ac:dyDescent="0.35">
      <c r="B77" s="45" t="s">
        <v>231</v>
      </c>
      <c r="C77" s="45">
        <v>22649</v>
      </c>
      <c r="D77" s="45">
        <v>755731.29304922547</v>
      </c>
      <c r="E77" s="47">
        <v>14</v>
      </c>
      <c r="F77" s="47">
        <v>45</v>
      </c>
      <c r="G77" s="47">
        <v>36</v>
      </c>
      <c r="H77" s="47">
        <v>24</v>
      </c>
      <c r="I77" s="47">
        <v>0</v>
      </c>
      <c r="J77" s="47">
        <v>10</v>
      </c>
      <c r="K77" s="47">
        <v>1</v>
      </c>
      <c r="L77" s="47">
        <v>1</v>
      </c>
      <c r="M77" s="47">
        <v>0</v>
      </c>
      <c r="N77" s="47">
        <v>0</v>
      </c>
      <c r="O77" s="47">
        <v>6</v>
      </c>
      <c r="P77" s="47">
        <v>5</v>
      </c>
      <c r="Q77" s="47">
        <v>21</v>
      </c>
      <c r="R77" s="47">
        <v>54</v>
      </c>
      <c r="S77" s="47">
        <v>0</v>
      </c>
      <c r="T77" s="47">
        <v>10</v>
      </c>
      <c r="U77" s="47">
        <v>0</v>
      </c>
      <c r="V77" s="47">
        <v>16</v>
      </c>
      <c r="W77" s="47">
        <v>0</v>
      </c>
      <c r="X77" s="47">
        <v>6</v>
      </c>
      <c r="Y77" s="47">
        <v>0</v>
      </c>
      <c r="Z77" s="47">
        <v>1</v>
      </c>
      <c r="AA77" s="47">
        <v>0</v>
      </c>
      <c r="AB77" s="47">
        <v>0</v>
      </c>
      <c r="AC77" s="146">
        <v>0</v>
      </c>
      <c r="AD77" s="147">
        <v>250</v>
      </c>
      <c r="AE77" s="126"/>
      <c r="AF77" s="148"/>
      <c r="AG77" s="149">
        <v>0</v>
      </c>
      <c r="AH77" s="47">
        <v>0</v>
      </c>
      <c r="AI77" s="47">
        <v>0</v>
      </c>
      <c r="AJ77" s="47">
        <v>0</v>
      </c>
      <c r="AK77" s="47">
        <v>2</v>
      </c>
    </row>
    <row r="78" spans="1:37" x14ac:dyDescent="0.35">
      <c r="B78" s="45" t="s">
        <v>234</v>
      </c>
      <c r="C78" s="45">
        <v>22649</v>
      </c>
      <c r="D78" s="45">
        <v>874540.35346628958</v>
      </c>
      <c r="E78" s="47">
        <v>8</v>
      </c>
      <c r="F78" s="47">
        <v>45</v>
      </c>
      <c r="G78" s="47">
        <v>51</v>
      </c>
      <c r="H78" s="47">
        <v>22</v>
      </c>
      <c r="I78" s="47">
        <v>1</v>
      </c>
      <c r="J78" s="47">
        <v>10</v>
      </c>
      <c r="K78" s="47">
        <v>1</v>
      </c>
      <c r="L78" s="47">
        <v>0</v>
      </c>
      <c r="M78" s="47">
        <v>0</v>
      </c>
      <c r="N78" s="47">
        <v>0</v>
      </c>
      <c r="O78" s="47">
        <v>2</v>
      </c>
      <c r="P78" s="47">
        <v>4</v>
      </c>
      <c r="Q78" s="47">
        <v>21</v>
      </c>
      <c r="R78" s="47">
        <v>53</v>
      </c>
      <c r="S78" s="47">
        <v>2</v>
      </c>
      <c r="T78" s="47">
        <v>18</v>
      </c>
      <c r="U78" s="47">
        <v>1</v>
      </c>
      <c r="V78" s="47">
        <v>6</v>
      </c>
      <c r="W78" s="47">
        <v>1</v>
      </c>
      <c r="X78" s="47">
        <v>4</v>
      </c>
      <c r="Y78" s="47">
        <v>0</v>
      </c>
      <c r="Z78" s="47">
        <v>0</v>
      </c>
      <c r="AA78" s="47">
        <v>0</v>
      </c>
      <c r="AB78" s="47">
        <v>0</v>
      </c>
      <c r="AC78" s="146">
        <v>0</v>
      </c>
      <c r="AD78" s="147">
        <v>250</v>
      </c>
      <c r="AE78" s="126"/>
      <c r="AF78" s="148"/>
      <c r="AG78" s="149">
        <v>6</v>
      </c>
      <c r="AH78" s="47">
        <v>0</v>
      </c>
      <c r="AI78" s="47">
        <v>3</v>
      </c>
      <c r="AJ78" s="47">
        <v>0</v>
      </c>
      <c r="AK78" s="47">
        <v>1</v>
      </c>
    </row>
    <row r="79" spans="1:37" x14ac:dyDescent="0.35">
      <c r="B79" s="45" t="s">
        <v>237</v>
      </c>
      <c r="C79" s="45">
        <v>22649</v>
      </c>
      <c r="D79" s="45">
        <v>5032349.4094664445</v>
      </c>
      <c r="E79" s="47">
        <v>12</v>
      </c>
      <c r="F79" s="47">
        <v>29</v>
      </c>
      <c r="G79" s="47">
        <v>38</v>
      </c>
      <c r="H79" s="47">
        <v>17</v>
      </c>
      <c r="I79" s="47">
        <v>3</v>
      </c>
      <c r="J79" s="47">
        <v>4</v>
      </c>
      <c r="K79" s="47">
        <v>0</v>
      </c>
      <c r="L79" s="47">
        <v>0</v>
      </c>
      <c r="M79" s="47">
        <v>0</v>
      </c>
      <c r="N79" s="47">
        <v>0</v>
      </c>
      <c r="O79" s="47">
        <v>4</v>
      </c>
      <c r="P79" s="47">
        <v>8</v>
      </c>
      <c r="Q79" s="47">
        <v>22</v>
      </c>
      <c r="R79" s="47">
        <v>66</v>
      </c>
      <c r="S79" s="47">
        <v>0</v>
      </c>
      <c r="T79" s="47">
        <v>15</v>
      </c>
      <c r="U79" s="47">
        <v>5</v>
      </c>
      <c r="V79" s="47">
        <v>23</v>
      </c>
      <c r="W79" s="47">
        <v>0</v>
      </c>
      <c r="X79" s="47">
        <v>3</v>
      </c>
      <c r="Y79" s="47">
        <v>0</v>
      </c>
      <c r="Z79" s="47">
        <v>0</v>
      </c>
      <c r="AA79" s="47">
        <v>0</v>
      </c>
      <c r="AB79" s="47">
        <v>1</v>
      </c>
      <c r="AC79" s="146">
        <v>0</v>
      </c>
      <c r="AD79" s="147">
        <v>250</v>
      </c>
      <c r="AE79" s="126"/>
      <c r="AF79" s="148"/>
      <c r="AG79" s="149">
        <v>4</v>
      </c>
      <c r="AH79" s="47">
        <v>0</v>
      </c>
      <c r="AI79" s="47">
        <v>1</v>
      </c>
      <c r="AJ79" s="47">
        <v>0</v>
      </c>
      <c r="AK79" s="47">
        <v>0</v>
      </c>
    </row>
    <row r="80" spans="1:37" x14ac:dyDescent="0.35">
      <c r="A80" s="150"/>
      <c r="B80" s="45" t="s">
        <v>240</v>
      </c>
      <c r="C80" s="45">
        <v>22649</v>
      </c>
      <c r="D80" s="45">
        <v>1999500.5421561769</v>
      </c>
      <c r="E80" s="47">
        <v>8</v>
      </c>
      <c r="F80" s="47">
        <v>8</v>
      </c>
      <c r="G80" s="47">
        <v>48</v>
      </c>
      <c r="H80" s="47">
        <v>19</v>
      </c>
      <c r="I80" s="47">
        <v>0</v>
      </c>
      <c r="J80" s="47">
        <v>3</v>
      </c>
      <c r="K80" s="47">
        <v>0</v>
      </c>
      <c r="L80" s="47">
        <v>0</v>
      </c>
      <c r="M80" s="47">
        <v>0</v>
      </c>
      <c r="N80" s="47">
        <v>0</v>
      </c>
      <c r="O80" s="47">
        <v>4</v>
      </c>
      <c r="P80" s="47">
        <v>4</v>
      </c>
      <c r="Q80" s="47">
        <v>65</v>
      </c>
      <c r="R80" s="47">
        <v>53</v>
      </c>
      <c r="S80" s="47">
        <v>5</v>
      </c>
      <c r="T80" s="47">
        <v>8</v>
      </c>
      <c r="U80" s="47">
        <v>5</v>
      </c>
      <c r="V80" s="47">
        <v>15</v>
      </c>
      <c r="W80" s="47">
        <v>0</v>
      </c>
      <c r="X80" s="47">
        <v>5</v>
      </c>
      <c r="Y80" s="47">
        <v>0</v>
      </c>
      <c r="Z80" s="47">
        <v>0</v>
      </c>
      <c r="AA80" s="47">
        <v>0</v>
      </c>
      <c r="AB80" s="47">
        <v>0</v>
      </c>
      <c r="AC80" s="146">
        <v>0</v>
      </c>
      <c r="AD80" s="147">
        <v>250</v>
      </c>
      <c r="AE80" s="126"/>
      <c r="AF80" s="148"/>
      <c r="AG80" s="149">
        <v>2</v>
      </c>
      <c r="AH80" s="47">
        <v>0</v>
      </c>
      <c r="AI80" s="47">
        <v>1</v>
      </c>
      <c r="AJ80" s="47">
        <v>0</v>
      </c>
      <c r="AK80" s="47">
        <v>0</v>
      </c>
    </row>
    <row r="81" spans="2:37" x14ac:dyDescent="0.35">
      <c r="B81" s="45" t="s">
        <v>243</v>
      </c>
      <c r="C81" s="45">
        <v>22649</v>
      </c>
      <c r="D81" s="45">
        <v>3127150.0160943437</v>
      </c>
      <c r="E81" s="47">
        <v>9</v>
      </c>
      <c r="F81" s="47">
        <v>19</v>
      </c>
      <c r="G81" s="47">
        <v>39</v>
      </c>
      <c r="H81" s="47">
        <v>20</v>
      </c>
      <c r="I81" s="47">
        <v>0</v>
      </c>
      <c r="J81" s="47">
        <v>11</v>
      </c>
      <c r="K81" s="47">
        <v>2</v>
      </c>
      <c r="L81" s="47">
        <v>1</v>
      </c>
      <c r="M81" s="47">
        <v>0</v>
      </c>
      <c r="N81" s="47">
        <v>0</v>
      </c>
      <c r="O81" s="47">
        <v>17</v>
      </c>
      <c r="P81" s="47">
        <v>7</v>
      </c>
      <c r="Q81" s="47">
        <v>34</v>
      </c>
      <c r="R81" s="47">
        <v>56</v>
      </c>
      <c r="S81" s="47">
        <v>1</v>
      </c>
      <c r="T81" s="47">
        <v>9</v>
      </c>
      <c r="U81" s="47">
        <v>0</v>
      </c>
      <c r="V81" s="47">
        <v>18</v>
      </c>
      <c r="W81" s="47">
        <v>0</v>
      </c>
      <c r="X81" s="47">
        <v>6</v>
      </c>
      <c r="Y81" s="47">
        <v>0</v>
      </c>
      <c r="Z81" s="47">
        <v>1</v>
      </c>
      <c r="AA81" s="47">
        <v>0</v>
      </c>
      <c r="AB81" s="47">
        <v>0</v>
      </c>
      <c r="AC81" s="146">
        <v>0</v>
      </c>
      <c r="AD81" s="147">
        <v>250</v>
      </c>
      <c r="AE81" s="126"/>
      <c r="AF81" s="148"/>
      <c r="AG81" s="149">
        <v>2</v>
      </c>
      <c r="AH81" s="47">
        <v>0</v>
      </c>
      <c r="AI81" s="47">
        <v>1</v>
      </c>
      <c r="AJ81" s="47">
        <v>1</v>
      </c>
      <c r="AK81" s="47">
        <v>0</v>
      </c>
    </row>
    <row r="82" spans="2:37" x14ac:dyDescent="0.35">
      <c r="B82" s="45" t="s">
        <v>246</v>
      </c>
      <c r="C82" s="45">
        <v>22649</v>
      </c>
      <c r="D82" s="45">
        <v>2489220.9577003513</v>
      </c>
      <c r="E82" s="47">
        <v>10</v>
      </c>
      <c r="F82" s="47">
        <v>38</v>
      </c>
      <c r="G82" s="47">
        <v>28</v>
      </c>
      <c r="H82" s="47">
        <v>26</v>
      </c>
      <c r="I82" s="47">
        <v>3</v>
      </c>
      <c r="J82" s="47">
        <v>7</v>
      </c>
      <c r="K82" s="47">
        <v>0</v>
      </c>
      <c r="L82" s="47">
        <v>3</v>
      </c>
      <c r="M82" s="47">
        <v>1</v>
      </c>
      <c r="N82" s="47">
        <v>0</v>
      </c>
      <c r="O82" s="47">
        <v>12</v>
      </c>
      <c r="P82" s="47">
        <v>8</v>
      </c>
      <c r="Q82" s="47">
        <v>20</v>
      </c>
      <c r="R82" s="47">
        <v>61</v>
      </c>
      <c r="S82" s="47">
        <v>2</v>
      </c>
      <c r="T82" s="47">
        <v>8</v>
      </c>
      <c r="U82" s="47">
        <v>1</v>
      </c>
      <c r="V82" s="47">
        <v>12</v>
      </c>
      <c r="W82" s="47">
        <v>0</v>
      </c>
      <c r="X82" s="47">
        <v>10</v>
      </c>
      <c r="Y82" s="47">
        <v>0</v>
      </c>
      <c r="Z82" s="47">
        <v>0</v>
      </c>
      <c r="AA82" s="47">
        <v>0</v>
      </c>
      <c r="AB82" s="47">
        <v>0</v>
      </c>
      <c r="AC82" s="146">
        <v>0</v>
      </c>
      <c r="AD82" s="147">
        <v>250</v>
      </c>
      <c r="AE82" s="126"/>
      <c r="AF82" s="148"/>
      <c r="AG82" s="149">
        <v>3</v>
      </c>
      <c r="AH82" s="47">
        <v>0</v>
      </c>
      <c r="AI82" s="47">
        <v>4</v>
      </c>
      <c r="AJ82" s="47">
        <v>0</v>
      </c>
      <c r="AK82" s="47">
        <v>2</v>
      </c>
    </row>
    <row r="83" spans="2:37" x14ac:dyDescent="0.35">
      <c r="B83" s="45" t="s">
        <v>249</v>
      </c>
      <c r="C83" s="45">
        <v>22649</v>
      </c>
      <c r="D83" s="45">
        <v>5555991.7810684228</v>
      </c>
      <c r="E83" s="47">
        <v>18</v>
      </c>
      <c r="F83" s="47">
        <v>33</v>
      </c>
      <c r="G83" s="47">
        <v>37</v>
      </c>
      <c r="H83" s="47">
        <v>11</v>
      </c>
      <c r="I83" s="47">
        <v>5</v>
      </c>
      <c r="J83" s="47">
        <v>22</v>
      </c>
      <c r="K83" s="47">
        <v>1</v>
      </c>
      <c r="L83" s="47">
        <v>2</v>
      </c>
      <c r="M83" s="47">
        <v>1</v>
      </c>
      <c r="N83" s="47">
        <v>0</v>
      </c>
      <c r="O83" s="47">
        <v>11</v>
      </c>
      <c r="P83" s="47">
        <v>9</v>
      </c>
      <c r="Q83" s="47">
        <v>19</v>
      </c>
      <c r="R83" s="47">
        <v>50</v>
      </c>
      <c r="S83" s="47">
        <v>1</v>
      </c>
      <c r="T83" s="47">
        <v>5</v>
      </c>
      <c r="U83" s="47">
        <v>3</v>
      </c>
      <c r="V83" s="47">
        <v>14</v>
      </c>
      <c r="W83" s="47">
        <v>2</v>
      </c>
      <c r="X83" s="47">
        <v>4</v>
      </c>
      <c r="Y83" s="47">
        <v>0</v>
      </c>
      <c r="Z83" s="47">
        <v>0</v>
      </c>
      <c r="AA83" s="47">
        <v>0</v>
      </c>
      <c r="AB83" s="47">
        <v>2</v>
      </c>
      <c r="AC83" s="146">
        <v>0</v>
      </c>
      <c r="AD83" s="147">
        <v>250</v>
      </c>
      <c r="AE83" s="126"/>
      <c r="AF83" s="148"/>
      <c r="AG83" s="149">
        <v>0</v>
      </c>
      <c r="AH83" s="47">
        <v>0</v>
      </c>
      <c r="AI83" s="47">
        <v>2</v>
      </c>
      <c r="AJ83" s="47">
        <v>0</v>
      </c>
      <c r="AK83" s="47">
        <v>0</v>
      </c>
    </row>
    <row r="84" spans="2:37" x14ac:dyDescent="0.35">
      <c r="B84" s="45" t="s">
        <v>252</v>
      </c>
      <c r="C84" s="45">
        <v>22649</v>
      </c>
      <c r="D84" s="45">
        <v>4191036.3115967344</v>
      </c>
      <c r="E84" s="47">
        <v>7</v>
      </c>
      <c r="F84" s="47">
        <v>26</v>
      </c>
      <c r="G84" s="47">
        <v>48</v>
      </c>
      <c r="H84" s="47">
        <v>24</v>
      </c>
      <c r="I84" s="47">
        <v>3</v>
      </c>
      <c r="J84" s="47">
        <v>7</v>
      </c>
      <c r="K84" s="47">
        <v>3</v>
      </c>
      <c r="L84" s="47">
        <v>1</v>
      </c>
      <c r="M84" s="47">
        <v>0</v>
      </c>
      <c r="N84" s="47">
        <v>0</v>
      </c>
      <c r="O84" s="47">
        <v>11</v>
      </c>
      <c r="P84" s="47">
        <v>4</v>
      </c>
      <c r="Q84" s="47">
        <v>26</v>
      </c>
      <c r="R84" s="47">
        <v>58</v>
      </c>
      <c r="S84" s="47">
        <v>0</v>
      </c>
      <c r="T84" s="47">
        <v>7</v>
      </c>
      <c r="U84" s="47">
        <v>0</v>
      </c>
      <c r="V84" s="47">
        <v>16</v>
      </c>
      <c r="W84" s="47">
        <v>1</v>
      </c>
      <c r="X84" s="47">
        <v>8</v>
      </c>
      <c r="Y84" s="47">
        <v>0</v>
      </c>
      <c r="Z84" s="47">
        <v>0</v>
      </c>
      <c r="AA84" s="47">
        <v>0</v>
      </c>
      <c r="AB84" s="47">
        <v>0</v>
      </c>
      <c r="AC84" s="146">
        <v>0</v>
      </c>
      <c r="AD84" s="147">
        <v>250</v>
      </c>
      <c r="AE84" s="126"/>
      <c r="AF84" s="148"/>
      <c r="AG84" s="149">
        <v>0</v>
      </c>
      <c r="AH84" s="47">
        <v>0</v>
      </c>
      <c r="AI84" s="47">
        <v>0</v>
      </c>
      <c r="AJ84" s="47">
        <v>0</v>
      </c>
      <c r="AK84" s="47">
        <v>0</v>
      </c>
    </row>
    <row r="85" spans="2:37" x14ac:dyDescent="0.35">
      <c r="B85" s="45" t="s">
        <v>255</v>
      </c>
      <c r="C85" s="45">
        <v>22649</v>
      </c>
      <c r="D85" s="45">
        <v>3093825.9029354318</v>
      </c>
      <c r="E85" s="47">
        <v>11</v>
      </c>
      <c r="F85" s="47">
        <v>36</v>
      </c>
      <c r="G85" s="47">
        <v>45</v>
      </c>
      <c r="H85" s="47">
        <v>19</v>
      </c>
      <c r="I85" s="47">
        <v>1</v>
      </c>
      <c r="J85" s="47">
        <v>4</v>
      </c>
      <c r="K85" s="47">
        <v>2</v>
      </c>
      <c r="L85" s="47">
        <v>0</v>
      </c>
      <c r="M85" s="47">
        <v>1</v>
      </c>
      <c r="N85" s="47">
        <v>0</v>
      </c>
      <c r="O85" s="47">
        <v>3</v>
      </c>
      <c r="P85" s="47">
        <v>11</v>
      </c>
      <c r="Q85" s="47">
        <v>15</v>
      </c>
      <c r="R85" s="47">
        <v>62</v>
      </c>
      <c r="S85" s="47">
        <v>1</v>
      </c>
      <c r="T85" s="47">
        <v>17</v>
      </c>
      <c r="U85" s="47">
        <v>0</v>
      </c>
      <c r="V85" s="47">
        <v>12</v>
      </c>
      <c r="W85" s="47">
        <v>1</v>
      </c>
      <c r="X85" s="47">
        <v>8</v>
      </c>
      <c r="Y85" s="47">
        <v>0</v>
      </c>
      <c r="Z85" s="47">
        <v>0</v>
      </c>
      <c r="AA85" s="47">
        <v>0</v>
      </c>
      <c r="AB85" s="47">
        <v>1</v>
      </c>
      <c r="AC85" s="146">
        <v>0</v>
      </c>
      <c r="AD85" s="147">
        <v>250</v>
      </c>
      <c r="AE85" s="126"/>
      <c r="AF85" s="148"/>
      <c r="AG85" s="149">
        <v>5</v>
      </c>
      <c r="AH85" s="47">
        <v>0</v>
      </c>
      <c r="AI85" s="47">
        <v>1</v>
      </c>
      <c r="AJ85" s="47">
        <v>1</v>
      </c>
      <c r="AK85" s="47">
        <v>6</v>
      </c>
    </row>
    <row r="86" spans="2:37" x14ac:dyDescent="0.35">
      <c r="B86" s="45" t="s">
        <v>258</v>
      </c>
      <c r="C86" s="45">
        <v>22649</v>
      </c>
      <c r="D86" s="45">
        <v>2452870.9368268452</v>
      </c>
      <c r="E86" s="47">
        <v>15</v>
      </c>
      <c r="F86" s="47">
        <v>16</v>
      </c>
      <c r="G86" s="47">
        <v>75</v>
      </c>
      <c r="H86" s="47">
        <v>19</v>
      </c>
      <c r="I86" s="47">
        <v>1</v>
      </c>
      <c r="J86" s="47">
        <v>2</v>
      </c>
      <c r="K86" s="47">
        <v>0</v>
      </c>
      <c r="L86" s="47">
        <v>0</v>
      </c>
      <c r="M86" s="47">
        <v>0</v>
      </c>
      <c r="N86" s="47">
        <v>0</v>
      </c>
      <c r="O86" s="47">
        <v>16</v>
      </c>
      <c r="P86" s="47">
        <v>7</v>
      </c>
      <c r="Q86" s="47">
        <v>10</v>
      </c>
      <c r="R86" s="47">
        <v>45</v>
      </c>
      <c r="S86" s="47">
        <v>0</v>
      </c>
      <c r="T86" s="47">
        <v>20</v>
      </c>
      <c r="U86" s="47">
        <v>1</v>
      </c>
      <c r="V86" s="47">
        <v>18</v>
      </c>
      <c r="W86" s="47">
        <v>1</v>
      </c>
      <c r="X86" s="47">
        <v>4</v>
      </c>
      <c r="Y86" s="47">
        <v>0</v>
      </c>
      <c r="Z86" s="47">
        <v>0</v>
      </c>
      <c r="AA86" s="47">
        <v>0</v>
      </c>
      <c r="AB86" s="47">
        <v>0</v>
      </c>
      <c r="AC86" s="146">
        <v>0</v>
      </c>
      <c r="AD86" s="147">
        <v>250</v>
      </c>
      <c r="AE86" s="126"/>
      <c r="AF86" s="148"/>
      <c r="AG86" s="149">
        <v>4</v>
      </c>
      <c r="AH86" s="47">
        <v>0</v>
      </c>
      <c r="AI86" s="47">
        <v>0</v>
      </c>
      <c r="AJ86" s="47">
        <v>1</v>
      </c>
      <c r="AK86" s="47"/>
    </row>
    <row r="87" spans="2:37" x14ac:dyDescent="0.35">
      <c r="B87" s="45" t="s">
        <v>261</v>
      </c>
      <c r="C87" s="45">
        <v>22649</v>
      </c>
      <c r="D87" s="45">
        <v>10522140.246106816</v>
      </c>
      <c r="E87" s="47">
        <v>16</v>
      </c>
      <c r="F87" s="47">
        <v>32</v>
      </c>
      <c r="G87" s="47">
        <v>57</v>
      </c>
      <c r="H87" s="47">
        <v>6</v>
      </c>
      <c r="I87" s="47">
        <v>0</v>
      </c>
      <c r="J87" s="47">
        <v>5</v>
      </c>
      <c r="K87" s="47">
        <v>1</v>
      </c>
      <c r="L87" s="47">
        <v>1</v>
      </c>
      <c r="M87" s="47">
        <v>0</v>
      </c>
      <c r="N87" s="47">
        <v>1</v>
      </c>
      <c r="O87" s="47">
        <v>9</v>
      </c>
      <c r="P87" s="47">
        <v>8</v>
      </c>
      <c r="Q87" s="47">
        <v>18</v>
      </c>
      <c r="R87" s="47">
        <v>61</v>
      </c>
      <c r="S87" s="47">
        <v>0</v>
      </c>
      <c r="T87" s="47">
        <v>17</v>
      </c>
      <c r="U87" s="47">
        <v>0</v>
      </c>
      <c r="V87" s="47">
        <v>12</v>
      </c>
      <c r="W87" s="47">
        <v>2</v>
      </c>
      <c r="X87" s="47">
        <v>4</v>
      </c>
      <c r="Y87" s="47">
        <v>0</v>
      </c>
      <c r="Z87" s="47">
        <v>0</v>
      </c>
      <c r="AA87" s="47">
        <v>0</v>
      </c>
      <c r="AB87" s="47">
        <v>0</v>
      </c>
      <c r="AC87" s="146">
        <v>0</v>
      </c>
      <c r="AD87" s="147">
        <v>250</v>
      </c>
      <c r="AE87" s="126"/>
      <c r="AF87" s="148"/>
      <c r="AG87" s="149">
        <v>5</v>
      </c>
      <c r="AH87" s="47">
        <v>0</v>
      </c>
      <c r="AI87" s="47">
        <v>3</v>
      </c>
      <c r="AJ87" s="47">
        <v>0</v>
      </c>
      <c r="AK87" s="47">
        <v>0</v>
      </c>
    </row>
    <row r="88" spans="2:37" x14ac:dyDescent="0.35">
      <c r="B88" s="45" t="s">
        <v>264</v>
      </c>
      <c r="C88" s="45">
        <v>22649</v>
      </c>
      <c r="D88" s="45">
        <v>2518864.9361713803</v>
      </c>
      <c r="E88" s="47">
        <v>16</v>
      </c>
      <c r="F88" s="47">
        <v>14</v>
      </c>
      <c r="G88" s="47">
        <v>39</v>
      </c>
      <c r="H88" s="47">
        <v>5</v>
      </c>
      <c r="I88" s="47">
        <v>1</v>
      </c>
      <c r="J88" s="47">
        <v>7</v>
      </c>
      <c r="K88" s="47">
        <v>1</v>
      </c>
      <c r="L88" s="47">
        <v>0</v>
      </c>
      <c r="M88" s="47">
        <v>0</v>
      </c>
      <c r="N88" s="47">
        <v>0</v>
      </c>
      <c r="O88" s="47">
        <v>16</v>
      </c>
      <c r="P88" s="47">
        <v>5</v>
      </c>
      <c r="Q88" s="47">
        <v>33</v>
      </c>
      <c r="R88" s="47">
        <v>73</v>
      </c>
      <c r="S88" s="47">
        <v>2</v>
      </c>
      <c r="T88" s="47">
        <v>16</v>
      </c>
      <c r="U88" s="47">
        <v>0</v>
      </c>
      <c r="V88" s="47">
        <v>10</v>
      </c>
      <c r="W88" s="47">
        <v>0</v>
      </c>
      <c r="X88" s="47">
        <v>10</v>
      </c>
      <c r="Y88" s="47">
        <v>0</v>
      </c>
      <c r="Z88" s="47">
        <v>1</v>
      </c>
      <c r="AA88" s="47">
        <v>0</v>
      </c>
      <c r="AB88" s="47">
        <v>0</v>
      </c>
      <c r="AC88" s="146">
        <v>1</v>
      </c>
      <c r="AD88" s="147">
        <v>250</v>
      </c>
      <c r="AE88" s="126"/>
      <c r="AF88" s="148"/>
      <c r="AG88" s="149">
        <v>3</v>
      </c>
      <c r="AH88" s="47">
        <v>0</v>
      </c>
      <c r="AI88" s="47">
        <v>0</v>
      </c>
      <c r="AJ88" s="47">
        <v>1</v>
      </c>
      <c r="AK88" s="47">
        <v>0</v>
      </c>
    </row>
    <row r="89" spans="2:37" x14ac:dyDescent="0.35">
      <c r="B89" s="45" t="s">
        <v>267</v>
      </c>
      <c r="C89" s="45">
        <v>22649</v>
      </c>
      <c r="D89" s="45">
        <v>24090783.850652579</v>
      </c>
      <c r="E89" s="47">
        <v>9</v>
      </c>
      <c r="F89" s="47">
        <v>20</v>
      </c>
      <c r="G89" s="47">
        <v>49</v>
      </c>
      <c r="H89" s="47">
        <v>11</v>
      </c>
      <c r="I89" s="47">
        <v>1</v>
      </c>
      <c r="J89" s="47">
        <v>10</v>
      </c>
      <c r="K89" s="47">
        <v>1</v>
      </c>
      <c r="L89" s="47">
        <v>4</v>
      </c>
      <c r="M89" s="47">
        <v>0</v>
      </c>
      <c r="N89" s="47">
        <v>1</v>
      </c>
      <c r="O89" s="47">
        <v>11</v>
      </c>
      <c r="P89" s="47">
        <v>6</v>
      </c>
      <c r="Q89" s="47">
        <v>20</v>
      </c>
      <c r="R89" s="47">
        <v>66</v>
      </c>
      <c r="S89" s="47">
        <v>4</v>
      </c>
      <c r="T89" s="47">
        <v>11</v>
      </c>
      <c r="U89" s="47">
        <v>0</v>
      </c>
      <c r="V89" s="47">
        <v>11</v>
      </c>
      <c r="W89" s="47">
        <v>2</v>
      </c>
      <c r="X89" s="47">
        <v>11</v>
      </c>
      <c r="Y89" s="47">
        <v>0</v>
      </c>
      <c r="Z89" s="47">
        <v>0</v>
      </c>
      <c r="AA89" s="47">
        <v>0</v>
      </c>
      <c r="AB89" s="47">
        <v>1</v>
      </c>
      <c r="AC89" s="146">
        <v>1</v>
      </c>
      <c r="AD89" s="147">
        <v>250</v>
      </c>
      <c r="AE89" s="126"/>
      <c r="AF89" s="148"/>
      <c r="AG89" s="149">
        <v>3</v>
      </c>
      <c r="AH89" s="47">
        <v>0</v>
      </c>
      <c r="AI89" s="47">
        <v>0</v>
      </c>
      <c r="AJ89" s="47">
        <v>1</v>
      </c>
      <c r="AK89" s="47">
        <v>0</v>
      </c>
    </row>
    <row r="90" spans="2:37" x14ac:dyDescent="0.35">
      <c r="B90" s="45" t="s">
        <v>270</v>
      </c>
      <c r="C90" s="45">
        <v>22649</v>
      </c>
      <c r="D90" s="45">
        <v>1369240.6976546706</v>
      </c>
      <c r="E90" s="47">
        <v>11</v>
      </c>
      <c r="F90" s="47">
        <v>31</v>
      </c>
      <c r="G90" s="47">
        <v>45</v>
      </c>
      <c r="H90" s="47">
        <v>18</v>
      </c>
      <c r="I90" s="47">
        <v>1</v>
      </c>
      <c r="J90" s="47">
        <v>4</v>
      </c>
      <c r="K90" s="47">
        <v>1</v>
      </c>
      <c r="L90" s="47">
        <v>0</v>
      </c>
      <c r="M90" s="47">
        <v>0</v>
      </c>
      <c r="N90" s="47">
        <v>0</v>
      </c>
      <c r="O90" s="47">
        <v>12</v>
      </c>
      <c r="P90" s="47">
        <v>7</v>
      </c>
      <c r="Q90" s="47">
        <v>21</v>
      </c>
      <c r="R90" s="47">
        <v>55</v>
      </c>
      <c r="S90" s="47">
        <v>1</v>
      </c>
      <c r="T90" s="47">
        <v>18</v>
      </c>
      <c r="U90" s="47">
        <v>3</v>
      </c>
      <c r="V90" s="47">
        <v>12</v>
      </c>
      <c r="W90" s="47">
        <v>1</v>
      </c>
      <c r="X90" s="47">
        <v>6</v>
      </c>
      <c r="Y90" s="47">
        <v>0</v>
      </c>
      <c r="Z90" s="47">
        <v>0</v>
      </c>
      <c r="AA90" s="47">
        <v>1</v>
      </c>
      <c r="AB90" s="47">
        <v>1</v>
      </c>
      <c r="AC90" s="146">
        <v>1</v>
      </c>
      <c r="AD90" s="147">
        <v>250</v>
      </c>
      <c r="AE90" s="126"/>
      <c r="AF90" s="148"/>
      <c r="AG90" s="149">
        <v>1</v>
      </c>
      <c r="AH90" s="47">
        <v>0</v>
      </c>
      <c r="AI90" s="47">
        <v>0</v>
      </c>
      <c r="AJ90" s="47">
        <v>0</v>
      </c>
      <c r="AK90" s="47">
        <v>0</v>
      </c>
    </row>
    <row r="91" spans="2:37" x14ac:dyDescent="0.35">
      <c r="B91" s="45" t="s">
        <v>273</v>
      </c>
      <c r="C91" s="45">
        <v>22649</v>
      </c>
      <c r="D91" s="45">
        <v>1509864.8036629439</v>
      </c>
      <c r="E91" s="47">
        <v>10</v>
      </c>
      <c r="F91" s="47">
        <v>21</v>
      </c>
      <c r="G91" s="47">
        <v>35</v>
      </c>
      <c r="H91" s="47">
        <v>13</v>
      </c>
      <c r="I91" s="47">
        <v>0</v>
      </c>
      <c r="J91" s="47">
        <v>7</v>
      </c>
      <c r="K91" s="47">
        <v>0</v>
      </c>
      <c r="L91" s="47">
        <v>0</v>
      </c>
      <c r="M91" s="47">
        <v>0</v>
      </c>
      <c r="N91" s="47">
        <v>1</v>
      </c>
      <c r="O91" s="47">
        <v>13</v>
      </c>
      <c r="P91" s="47">
        <v>7</v>
      </c>
      <c r="Q91" s="47">
        <v>30</v>
      </c>
      <c r="R91" s="47">
        <v>72</v>
      </c>
      <c r="S91" s="47">
        <v>0</v>
      </c>
      <c r="T91" s="47">
        <v>13</v>
      </c>
      <c r="U91" s="47">
        <v>1</v>
      </c>
      <c r="V91" s="47">
        <v>15</v>
      </c>
      <c r="W91" s="47">
        <v>0</v>
      </c>
      <c r="X91" s="47">
        <v>11</v>
      </c>
      <c r="Y91" s="47">
        <v>1</v>
      </c>
      <c r="Z91" s="47">
        <v>0</v>
      </c>
      <c r="AA91" s="47">
        <v>0</v>
      </c>
      <c r="AB91" s="47">
        <v>0</v>
      </c>
      <c r="AC91" s="146">
        <v>0</v>
      </c>
      <c r="AD91" s="147">
        <v>250</v>
      </c>
      <c r="AE91" s="126"/>
      <c r="AF91" s="148"/>
      <c r="AG91" s="149">
        <v>0</v>
      </c>
      <c r="AH91" s="47">
        <v>0</v>
      </c>
      <c r="AI91" s="47">
        <v>4</v>
      </c>
      <c r="AJ91" s="47">
        <v>0</v>
      </c>
      <c r="AK91" s="47">
        <v>0</v>
      </c>
    </row>
    <row r="92" spans="2:37" x14ac:dyDescent="0.35">
      <c r="B92" s="45" t="s">
        <v>276</v>
      </c>
      <c r="C92" s="45">
        <v>22649</v>
      </c>
      <c r="D92" s="45">
        <v>31933598.047768343</v>
      </c>
      <c r="E92" s="47">
        <v>8</v>
      </c>
      <c r="F92" s="47">
        <v>30</v>
      </c>
      <c r="G92" s="47">
        <v>29</v>
      </c>
      <c r="H92" s="47">
        <v>21</v>
      </c>
      <c r="I92" s="47">
        <v>0</v>
      </c>
      <c r="J92" s="47">
        <v>5</v>
      </c>
      <c r="K92" s="47">
        <v>0</v>
      </c>
      <c r="L92" s="47">
        <v>2</v>
      </c>
      <c r="M92" s="47">
        <v>0</v>
      </c>
      <c r="N92" s="47">
        <v>0</v>
      </c>
      <c r="O92" s="47">
        <v>19</v>
      </c>
      <c r="P92" s="47">
        <v>6</v>
      </c>
      <c r="Q92" s="47">
        <v>30</v>
      </c>
      <c r="R92" s="47">
        <v>57</v>
      </c>
      <c r="S92" s="47">
        <v>3</v>
      </c>
      <c r="T92" s="47">
        <v>10</v>
      </c>
      <c r="U92" s="47">
        <v>1</v>
      </c>
      <c r="V92" s="47">
        <v>16</v>
      </c>
      <c r="W92" s="47">
        <v>3</v>
      </c>
      <c r="X92" s="47">
        <v>9</v>
      </c>
      <c r="Y92" s="47">
        <v>0</v>
      </c>
      <c r="Z92" s="47">
        <v>0</v>
      </c>
      <c r="AA92" s="47">
        <v>0</v>
      </c>
      <c r="AB92" s="47">
        <v>0</v>
      </c>
      <c r="AC92" s="146">
        <v>1</v>
      </c>
      <c r="AD92" s="147">
        <v>250</v>
      </c>
      <c r="AE92" s="126"/>
      <c r="AF92" s="148"/>
      <c r="AG92" s="149">
        <v>1</v>
      </c>
      <c r="AH92" s="47">
        <v>0</v>
      </c>
      <c r="AI92" s="47">
        <v>2</v>
      </c>
      <c r="AJ92" s="47">
        <v>0</v>
      </c>
      <c r="AK92" s="47">
        <v>0</v>
      </c>
    </row>
    <row r="93" spans="2:37" x14ac:dyDescent="0.35">
      <c r="B93" s="45" t="s">
        <v>279</v>
      </c>
      <c r="C93" s="45">
        <v>22649</v>
      </c>
      <c r="D93" s="45">
        <v>1186932.360333794</v>
      </c>
      <c r="E93" s="47">
        <v>14</v>
      </c>
      <c r="F93" s="47">
        <v>45</v>
      </c>
      <c r="G93" s="47">
        <v>41</v>
      </c>
      <c r="H93" s="47">
        <v>14</v>
      </c>
      <c r="I93" s="47">
        <v>0</v>
      </c>
      <c r="J93" s="47">
        <v>9</v>
      </c>
      <c r="K93" s="47">
        <v>0</v>
      </c>
      <c r="L93" s="47">
        <v>2</v>
      </c>
      <c r="M93" s="47">
        <v>1</v>
      </c>
      <c r="N93" s="47">
        <v>0</v>
      </c>
      <c r="O93" s="47">
        <v>11</v>
      </c>
      <c r="P93" s="47">
        <v>6</v>
      </c>
      <c r="Q93" s="47">
        <v>25</v>
      </c>
      <c r="R93" s="47">
        <v>53</v>
      </c>
      <c r="S93" s="47">
        <v>2</v>
      </c>
      <c r="T93" s="47">
        <v>12</v>
      </c>
      <c r="U93" s="47">
        <v>0</v>
      </c>
      <c r="V93" s="47">
        <v>8</v>
      </c>
      <c r="W93" s="47">
        <v>3</v>
      </c>
      <c r="X93" s="47">
        <v>3</v>
      </c>
      <c r="Y93" s="47">
        <v>0</v>
      </c>
      <c r="Z93" s="47">
        <v>0</v>
      </c>
      <c r="AA93" s="47">
        <v>0</v>
      </c>
      <c r="AB93" s="47">
        <v>1</v>
      </c>
      <c r="AC93" s="146">
        <v>0</v>
      </c>
      <c r="AD93" s="147">
        <v>250</v>
      </c>
      <c r="AE93" s="126"/>
      <c r="AF93" s="148"/>
      <c r="AG93" s="149">
        <v>2</v>
      </c>
      <c r="AH93" s="47">
        <v>0</v>
      </c>
      <c r="AI93" s="47">
        <v>0</v>
      </c>
      <c r="AJ93" s="47">
        <v>1</v>
      </c>
      <c r="AK93" s="47">
        <v>0</v>
      </c>
    </row>
    <row r="94" spans="2:37" x14ac:dyDescent="0.35">
      <c r="B94" s="45" t="s">
        <v>282</v>
      </c>
      <c r="C94" s="45">
        <v>22649</v>
      </c>
      <c r="D94" s="45">
        <v>2744217.5145787261</v>
      </c>
      <c r="E94" s="47">
        <v>10</v>
      </c>
      <c r="F94" s="47">
        <v>19</v>
      </c>
      <c r="G94" s="47">
        <v>63</v>
      </c>
      <c r="H94" s="47">
        <v>18</v>
      </c>
      <c r="I94" s="47">
        <v>0</v>
      </c>
      <c r="J94" s="47">
        <v>4</v>
      </c>
      <c r="K94" s="47">
        <v>4</v>
      </c>
      <c r="L94" s="47">
        <v>0</v>
      </c>
      <c r="M94" s="47">
        <v>0</v>
      </c>
      <c r="N94" s="47">
        <v>0</v>
      </c>
      <c r="O94" s="47">
        <v>9</v>
      </c>
      <c r="P94" s="47">
        <v>5</v>
      </c>
      <c r="Q94" s="47">
        <v>35</v>
      </c>
      <c r="R94" s="47">
        <v>50</v>
      </c>
      <c r="S94" s="47">
        <v>0</v>
      </c>
      <c r="T94" s="47">
        <v>14</v>
      </c>
      <c r="U94" s="47">
        <v>2</v>
      </c>
      <c r="V94" s="47">
        <v>8</v>
      </c>
      <c r="W94" s="47">
        <v>0</v>
      </c>
      <c r="X94" s="47">
        <v>9</v>
      </c>
      <c r="Y94" s="47">
        <v>0</v>
      </c>
      <c r="Z94" s="47">
        <v>0</v>
      </c>
      <c r="AA94" s="47">
        <v>0</v>
      </c>
      <c r="AB94" s="47">
        <v>0</v>
      </c>
      <c r="AC94" s="146">
        <v>0</v>
      </c>
      <c r="AD94" s="147">
        <v>250</v>
      </c>
      <c r="AE94" s="126"/>
      <c r="AF94" s="148"/>
      <c r="AG94" s="149">
        <v>0</v>
      </c>
      <c r="AH94" s="47">
        <v>0</v>
      </c>
      <c r="AI94" s="47">
        <v>1</v>
      </c>
      <c r="AJ94" s="47">
        <v>0</v>
      </c>
      <c r="AK94" s="47">
        <v>0</v>
      </c>
    </row>
    <row r="95" spans="2:37" x14ac:dyDescent="0.35">
      <c r="B95" s="45" t="s">
        <v>285</v>
      </c>
      <c r="C95" s="45">
        <v>22652</v>
      </c>
      <c r="D95" s="45">
        <v>556079.66905618901</v>
      </c>
      <c r="E95" s="47">
        <v>10</v>
      </c>
      <c r="F95" s="47">
        <v>17</v>
      </c>
      <c r="G95" s="47">
        <v>51</v>
      </c>
      <c r="H95" s="47">
        <v>15</v>
      </c>
      <c r="I95" s="47">
        <v>1</v>
      </c>
      <c r="J95" s="47">
        <v>5</v>
      </c>
      <c r="K95" s="47">
        <v>1</v>
      </c>
      <c r="L95" s="47">
        <v>1</v>
      </c>
      <c r="M95" s="47">
        <v>0</v>
      </c>
      <c r="N95" s="47">
        <v>1</v>
      </c>
      <c r="O95" s="47">
        <v>15</v>
      </c>
      <c r="P95" s="47">
        <v>0</v>
      </c>
      <c r="Q95" s="47">
        <v>28</v>
      </c>
      <c r="R95" s="47">
        <v>70</v>
      </c>
      <c r="S95" s="47">
        <v>0</v>
      </c>
      <c r="T95" s="47">
        <v>5</v>
      </c>
      <c r="U95" s="47">
        <v>0</v>
      </c>
      <c r="V95" s="47">
        <v>23</v>
      </c>
      <c r="W95" s="47">
        <v>0</v>
      </c>
      <c r="X95" s="47">
        <v>6</v>
      </c>
      <c r="Y95" s="47">
        <v>0</v>
      </c>
      <c r="Z95" s="47">
        <v>1</v>
      </c>
      <c r="AA95" s="47">
        <v>0</v>
      </c>
      <c r="AB95" s="47">
        <v>0</v>
      </c>
      <c r="AC95" s="146">
        <v>0</v>
      </c>
      <c r="AD95" s="147">
        <v>250</v>
      </c>
      <c r="AE95" s="126"/>
      <c r="AF95" s="148"/>
      <c r="AG95" s="149">
        <v>1</v>
      </c>
      <c r="AH95" s="47">
        <v>0</v>
      </c>
      <c r="AI95" s="47">
        <v>1</v>
      </c>
      <c r="AJ95" s="47">
        <v>0</v>
      </c>
      <c r="AK95" s="47">
        <v>0</v>
      </c>
    </row>
    <row r="96" spans="2:37" x14ac:dyDescent="0.35">
      <c r="B96" s="45" t="s">
        <v>288</v>
      </c>
      <c r="C96" s="45">
        <v>22652</v>
      </c>
      <c r="D96" s="45">
        <v>1180524.8718957098</v>
      </c>
      <c r="E96" s="47">
        <v>12</v>
      </c>
      <c r="F96" s="47">
        <v>28</v>
      </c>
      <c r="G96" s="47">
        <v>66</v>
      </c>
      <c r="H96" s="47">
        <v>26</v>
      </c>
      <c r="I96" s="47">
        <v>1</v>
      </c>
      <c r="J96" s="47">
        <v>9</v>
      </c>
      <c r="K96" s="47">
        <v>0</v>
      </c>
      <c r="L96" s="47">
        <v>0</v>
      </c>
      <c r="M96" s="47">
        <v>0</v>
      </c>
      <c r="N96" s="47">
        <v>0</v>
      </c>
      <c r="O96" s="47">
        <v>15</v>
      </c>
      <c r="P96" s="47">
        <v>3</v>
      </c>
      <c r="Q96" s="47">
        <v>22</v>
      </c>
      <c r="R96" s="47">
        <v>38</v>
      </c>
      <c r="S96" s="47">
        <v>3</v>
      </c>
      <c r="T96" s="47">
        <v>8</v>
      </c>
      <c r="U96" s="47">
        <v>1</v>
      </c>
      <c r="V96" s="47">
        <v>15</v>
      </c>
      <c r="W96" s="47">
        <v>0</v>
      </c>
      <c r="X96" s="47">
        <v>3</v>
      </c>
      <c r="Y96" s="47">
        <v>0</v>
      </c>
      <c r="Z96" s="47">
        <v>0</v>
      </c>
      <c r="AA96" s="47">
        <v>0</v>
      </c>
      <c r="AB96" s="47">
        <v>0</v>
      </c>
      <c r="AC96" s="146">
        <v>0</v>
      </c>
      <c r="AD96" s="147">
        <v>250</v>
      </c>
      <c r="AE96" s="126"/>
      <c r="AF96" s="148"/>
      <c r="AG96" s="149">
        <v>4</v>
      </c>
      <c r="AH96" s="47">
        <v>0</v>
      </c>
      <c r="AI96" s="47">
        <v>2</v>
      </c>
      <c r="AJ96" s="47">
        <v>1</v>
      </c>
      <c r="AK96" s="47">
        <v>0</v>
      </c>
    </row>
    <row r="97" spans="1:37" x14ac:dyDescent="0.35">
      <c r="B97" s="45" t="s">
        <v>291</v>
      </c>
      <c r="C97" s="45">
        <v>22652</v>
      </c>
      <c r="D97" s="45">
        <v>609517.28056597884</v>
      </c>
      <c r="E97" s="47">
        <v>13</v>
      </c>
      <c r="F97" s="47">
        <v>26</v>
      </c>
      <c r="G97" s="47">
        <v>56</v>
      </c>
      <c r="H97" s="47">
        <v>12</v>
      </c>
      <c r="I97" s="47">
        <v>4</v>
      </c>
      <c r="J97" s="47">
        <v>8</v>
      </c>
      <c r="K97" s="47">
        <v>1</v>
      </c>
      <c r="L97" s="47">
        <v>1</v>
      </c>
      <c r="M97" s="47">
        <v>0</v>
      </c>
      <c r="N97" s="47">
        <v>0</v>
      </c>
      <c r="O97" s="47">
        <v>20</v>
      </c>
      <c r="P97" s="47">
        <v>4</v>
      </c>
      <c r="Q97" s="47">
        <v>19</v>
      </c>
      <c r="R97" s="47">
        <v>50</v>
      </c>
      <c r="S97" s="47">
        <v>1</v>
      </c>
      <c r="T97" s="47">
        <v>9</v>
      </c>
      <c r="U97" s="47">
        <v>2</v>
      </c>
      <c r="V97" s="47">
        <v>10</v>
      </c>
      <c r="W97" s="47">
        <v>5</v>
      </c>
      <c r="X97" s="47">
        <v>9</v>
      </c>
      <c r="Y97" s="47">
        <v>0</v>
      </c>
      <c r="Z97" s="47">
        <v>0</v>
      </c>
      <c r="AA97" s="47">
        <v>0</v>
      </c>
      <c r="AB97" s="47">
        <v>0</v>
      </c>
      <c r="AC97" s="146">
        <v>0</v>
      </c>
      <c r="AD97" s="147">
        <v>250</v>
      </c>
      <c r="AE97" s="126"/>
      <c r="AF97" s="148"/>
      <c r="AG97" s="149">
        <v>2</v>
      </c>
      <c r="AH97" s="47">
        <v>0</v>
      </c>
      <c r="AI97" s="47">
        <v>1</v>
      </c>
      <c r="AJ97" s="47">
        <v>0</v>
      </c>
      <c r="AK97" s="47">
        <v>0</v>
      </c>
    </row>
    <row r="98" spans="1:37" x14ac:dyDescent="0.35">
      <c r="B98" s="45" t="s">
        <v>294</v>
      </c>
      <c r="C98" s="45">
        <v>22643</v>
      </c>
      <c r="D98" s="45">
        <v>1582624.0783835109</v>
      </c>
      <c r="E98" s="47">
        <v>10</v>
      </c>
      <c r="F98" s="47">
        <v>42</v>
      </c>
      <c r="G98" s="47">
        <v>35</v>
      </c>
      <c r="H98" s="47">
        <v>16</v>
      </c>
      <c r="I98" s="47">
        <v>2</v>
      </c>
      <c r="J98" s="47">
        <v>14</v>
      </c>
      <c r="K98" s="47">
        <v>1</v>
      </c>
      <c r="L98" s="47">
        <v>0</v>
      </c>
      <c r="M98" s="47">
        <v>0</v>
      </c>
      <c r="N98" s="47">
        <v>1</v>
      </c>
      <c r="O98" s="47">
        <v>11</v>
      </c>
      <c r="P98" s="47">
        <v>5</v>
      </c>
      <c r="Q98" s="47">
        <v>18</v>
      </c>
      <c r="R98" s="47">
        <v>54</v>
      </c>
      <c r="S98" s="47">
        <v>2</v>
      </c>
      <c r="T98" s="47">
        <v>14</v>
      </c>
      <c r="U98" s="47">
        <v>4</v>
      </c>
      <c r="V98" s="47">
        <v>12</v>
      </c>
      <c r="W98" s="47">
        <v>3</v>
      </c>
      <c r="X98" s="47">
        <v>5</v>
      </c>
      <c r="Y98" s="47">
        <v>0</v>
      </c>
      <c r="Z98" s="47">
        <v>0</v>
      </c>
      <c r="AA98" s="47">
        <v>0</v>
      </c>
      <c r="AB98" s="47">
        <v>1</v>
      </c>
      <c r="AC98" s="146">
        <v>0</v>
      </c>
      <c r="AD98" s="147">
        <v>250</v>
      </c>
      <c r="AE98" s="126"/>
      <c r="AF98" s="148"/>
      <c r="AG98" s="149">
        <v>0</v>
      </c>
      <c r="AH98" s="47">
        <v>0</v>
      </c>
      <c r="AI98" s="47">
        <v>1</v>
      </c>
      <c r="AJ98" s="47">
        <v>0</v>
      </c>
      <c r="AK98" s="47">
        <v>3</v>
      </c>
    </row>
    <row r="99" spans="1:37" x14ac:dyDescent="0.35">
      <c r="B99" s="45" t="s">
        <v>297</v>
      </c>
      <c r="C99" s="45">
        <v>22643</v>
      </c>
      <c r="D99" s="45">
        <v>1016202.9948178409</v>
      </c>
      <c r="E99" s="47">
        <v>12</v>
      </c>
      <c r="F99" s="47">
        <v>35</v>
      </c>
      <c r="G99" s="47">
        <v>64</v>
      </c>
      <c r="H99" s="47">
        <v>13</v>
      </c>
      <c r="I99" s="47">
        <v>0</v>
      </c>
      <c r="J99" s="47">
        <v>7</v>
      </c>
      <c r="K99" s="47">
        <v>1</v>
      </c>
      <c r="L99" s="47">
        <v>1</v>
      </c>
      <c r="M99" s="47">
        <v>0</v>
      </c>
      <c r="N99" s="47">
        <v>0</v>
      </c>
      <c r="O99" s="47">
        <v>10</v>
      </c>
      <c r="P99" s="47">
        <v>1</v>
      </c>
      <c r="Q99" s="47">
        <v>9</v>
      </c>
      <c r="R99" s="47">
        <v>59</v>
      </c>
      <c r="S99" s="47">
        <v>1</v>
      </c>
      <c r="T99" s="47">
        <v>18</v>
      </c>
      <c r="U99" s="47">
        <v>1</v>
      </c>
      <c r="V99" s="47">
        <v>9</v>
      </c>
      <c r="W99" s="47">
        <v>0</v>
      </c>
      <c r="X99" s="47">
        <v>9</v>
      </c>
      <c r="Y99" s="47">
        <v>0</v>
      </c>
      <c r="Z99" s="47">
        <v>0</v>
      </c>
      <c r="AA99" s="47">
        <v>0</v>
      </c>
      <c r="AB99" s="47">
        <v>0</v>
      </c>
      <c r="AC99" s="146">
        <v>0</v>
      </c>
      <c r="AD99" s="147">
        <v>250</v>
      </c>
      <c r="AE99" s="126"/>
      <c r="AF99" s="148"/>
      <c r="AG99" s="149">
        <v>4</v>
      </c>
      <c r="AH99" s="47">
        <v>0</v>
      </c>
      <c r="AI99" s="47">
        <v>0</v>
      </c>
      <c r="AJ99" s="47">
        <v>0</v>
      </c>
      <c r="AK99" s="47">
        <v>0</v>
      </c>
    </row>
    <row r="100" spans="1:37" x14ac:dyDescent="0.35">
      <c r="B100" s="45" t="s">
        <v>300</v>
      </c>
      <c r="C100" s="45">
        <v>22643</v>
      </c>
      <c r="D100" s="45">
        <v>817431.25327110151</v>
      </c>
      <c r="E100" s="47">
        <v>17</v>
      </c>
      <c r="F100" s="47">
        <v>43</v>
      </c>
      <c r="G100" s="47">
        <v>36</v>
      </c>
      <c r="H100" s="47">
        <v>14</v>
      </c>
      <c r="I100" s="47">
        <v>0</v>
      </c>
      <c r="J100" s="47">
        <v>9</v>
      </c>
      <c r="K100" s="47">
        <v>0</v>
      </c>
      <c r="L100" s="47">
        <v>1</v>
      </c>
      <c r="M100" s="47">
        <v>0</v>
      </c>
      <c r="N100" s="47">
        <v>0</v>
      </c>
      <c r="O100" s="47">
        <v>15</v>
      </c>
      <c r="P100" s="47">
        <v>3</v>
      </c>
      <c r="Q100" s="47">
        <v>19</v>
      </c>
      <c r="R100" s="47">
        <v>59</v>
      </c>
      <c r="S100" s="47">
        <v>0</v>
      </c>
      <c r="T100" s="47">
        <v>7</v>
      </c>
      <c r="U100" s="47">
        <v>0</v>
      </c>
      <c r="V100" s="47">
        <v>16</v>
      </c>
      <c r="W100" s="47">
        <v>0</v>
      </c>
      <c r="X100" s="47">
        <v>11</v>
      </c>
      <c r="Y100" s="47">
        <v>0</v>
      </c>
      <c r="Z100" s="47">
        <v>0</v>
      </c>
      <c r="AA100" s="47">
        <v>0</v>
      </c>
      <c r="AB100" s="47">
        <v>0</v>
      </c>
      <c r="AC100" s="146">
        <v>0</v>
      </c>
      <c r="AD100" s="147">
        <v>250</v>
      </c>
      <c r="AE100" s="126"/>
      <c r="AF100" s="148"/>
      <c r="AG100" s="149">
        <v>0</v>
      </c>
      <c r="AH100" s="47">
        <v>0</v>
      </c>
      <c r="AI100" s="47">
        <v>3</v>
      </c>
      <c r="AJ100" s="47">
        <v>0</v>
      </c>
      <c r="AK100" s="47">
        <v>0</v>
      </c>
    </row>
    <row r="101" spans="1:37" s="125" customFormat="1" ht="15" x14ac:dyDescent="0.3">
      <c r="A101" s="123"/>
      <c r="B101" s="45" t="s">
        <v>590</v>
      </c>
      <c r="C101" s="45"/>
      <c r="D101" s="45"/>
      <c r="E101" s="45">
        <f t="shared" ref="E101:AC101" si="0">SUM(E7:E100)</f>
        <v>1183</v>
      </c>
      <c r="F101" s="45">
        <f t="shared" si="0"/>
        <v>2845</v>
      </c>
      <c r="G101" s="45">
        <f t="shared" si="0"/>
        <v>4141</v>
      </c>
      <c r="H101" s="45">
        <f t="shared" si="0"/>
        <v>1775</v>
      </c>
      <c r="I101" s="45">
        <f t="shared" si="0"/>
        <v>68</v>
      </c>
      <c r="J101" s="45">
        <f t="shared" si="0"/>
        <v>659</v>
      </c>
      <c r="K101" s="45">
        <f t="shared" si="0"/>
        <v>136</v>
      </c>
      <c r="L101" s="45">
        <f t="shared" si="0"/>
        <v>83</v>
      </c>
      <c r="M101" s="45">
        <f t="shared" si="0"/>
        <v>20</v>
      </c>
      <c r="N101" s="45">
        <f t="shared" si="0"/>
        <v>20</v>
      </c>
      <c r="O101" s="45">
        <f t="shared" si="0"/>
        <v>835</v>
      </c>
      <c r="P101" s="45">
        <f t="shared" si="0"/>
        <v>429</v>
      </c>
      <c r="Q101" s="45">
        <f t="shared" si="0"/>
        <v>2268</v>
      </c>
      <c r="R101" s="151">
        <f t="shared" si="0"/>
        <v>4956</v>
      </c>
      <c r="S101" s="45">
        <f t="shared" si="0"/>
        <v>227</v>
      </c>
      <c r="T101" s="151">
        <f t="shared" si="0"/>
        <v>1238</v>
      </c>
      <c r="U101" s="45">
        <f t="shared" si="0"/>
        <v>210</v>
      </c>
      <c r="V101" s="45">
        <f t="shared" si="0"/>
        <v>1466</v>
      </c>
      <c r="W101" s="45">
        <f t="shared" si="0"/>
        <v>92</v>
      </c>
      <c r="X101" s="45">
        <f t="shared" si="0"/>
        <v>696</v>
      </c>
      <c r="Y101" s="45">
        <f t="shared" si="0"/>
        <v>13</v>
      </c>
      <c r="Z101" s="45">
        <f t="shared" si="0"/>
        <v>12</v>
      </c>
      <c r="AA101" s="45">
        <f t="shared" si="0"/>
        <v>2</v>
      </c>
      <c r="AB101" s="45">
        <f t="shared" si="0"/>
        <v>76</v>
      </c>
      <c r="AC101" s="45">
        <f t="shared" si="0"/>
        <v>50</v>
      </c>
      <c r="AD101" s="45"/>
    </row>
  </sheetData>
  <mergeCells count="6">
    <mergeCell ref="B3:D3"/>
    <mergeCell ref="U5:AC5"/>
    <mergeCell ref="B5:D5"/>
    <mergeCell ref="AG5:AJ5"/>
    <mergeCell ref="E5:I5"/>
    <mergeCell ref="J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G. Santiago-Marrero</dc:creator>
  <cp:lastModifiedBy>Carlos G. Santiago-Marrero</cp:lastModifiedBy>
  <dcterms:created xsi:type="dcterms:W3CDTF">2022-06-20T07:26:41Z</dcterms:created>
  <dcterms:modified xsi:type="dcterms:W3CDTF">2022-10-26T20:24:55Z</dcterms:modified>
</cp:coreProperties>
</file>