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hD. Catalhoyuk\Writing and progress\Thesis\Appendixes and List of figures\Grammar corrections Tables\"/>
    </mc:Choice>
  </mc:AlternateContent>
  <xr:revisionPtr revIDLastSave="0" documentId="13_ncr:1_{E671B206-1532-48DF-B65E-7FBF4334FEA7}" xr6:coauthVersionLast="47" xr6:coauthVersionMax="47" xr10:uidLastSave="{00000000-0000-0000-0000-000000000000}"/>
  <bookViews>
    <workbookView xWindow="-110" yWindow="-110" windowWidth="19420" windowHeight="10420" xr2:uid="{82F28482-A0D7-40B5-8028-C56710D94FEF}"/>
  </bookViews>
  <sheets>
    <sheet name="Table 1" sheetId="1" r:id="rId1"/>
  </sheets>
  <definedNames>
    <definedName name="_xlnm._FilterDatabase" localSheetId="0" hidden="1">'Table 1'!$A$7:$X$101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<sst xmlns="http://schemas.openxmlformats.org/spreadsheetml/2006/main" count="310" uniqueCount="309">
  <si>
    <t>Sample Record</t>
  </si>
  <si>
    <t>Sample weight</t>
  </si>
  <si>
    <t>Starch Data</t>
  </si>
  <si>
    <t>Phytolith Data</t>
  </si>
  <si>
    <t>Lab ID</t>
  </si>
  <si>
    <t>U.Number</t>
  </si>
  <si>
    <t>Sample</t>
  </si>
  <si>
    <t xml:space="preserve"> Tube weight (g)</t>
  </si>
  <si>
    <t>S in tube (g)</t>
  </si>
  <si>
    <t>Starch Lab ID</t>
  </si>
  <si>
    <t>Recorded Starch</t>
  </si>
  <si>
    <t>After Digestion</t>
  </si>
  <si>
    <t xml:space="preserve"> (AIF)</t>
  </si>
  <si>
    <t>Phyto Lab ID</t>
  </si>
  <si>
    <t>Extracted Ph</t>
  </si>
  <si>
    <t>Slide Weight</t>
  </si>
  <si>
    <t>Extract on slide g</t>
  </si>
  <si>
    <t>Ph x g AIF</t>
  </si>
  <si>
    <t>Catal B.131.1</t>
  </si>
  <si>
    <t>131.1S</t>
  </si>
  <si>
    <t>131.1P</t>
  </si>
  <si>
    <t>Catal B.131.2</t>
  </si>
  <si>
    <t>131.2S</t>
  </si>
  <si>
    <t>131.2P</t>
  </si>
  <si>
    <t>Catal B.131.3</t>
  </si>
  <si>
    <t>131.3S</t>
  </si>
  <si>
    <t>131.3P</t>
  </si>
  <si>
    <t>Catal B.131.4</t>
  </si>
  <si>
    <t>131.4S</t>
  </si>
  <si>
    <t>131.4P</t>
  </si>
  <si>
    <t>Catal B.131.5</t>
  </si>
  <si>
    <t>131.5S</t>
  </si>
  <si>
    <t>131.5P</t>
  </si>
  <si>
    <t>Catal B.131.6</t>
  </si>
  <si>
    <t>131.6S</t>
  </si>
  <si>
    <t>131.6P</t>
  </si>
  <si>
    <t>Catal B.131.7</t>
  </si>
  <si>
    <t>131.7S</t>
  </si>
  <si>
    <t>131.7P</t>
  </si>
  <si>
    <t>Catal B.131.8</t>
  </si>
  <si>
    <t>131.8S</t>
  </si>
  <si>
    <t>131.8P</t>
  </si>
  <si>
    <t>Catal B.131.9</t>
  </si>
  <si>
    <t>131.9S</t>
  </si>
  <si>
    <t>131.9P</t>
  </si>
  <si>
    <t>Catal B.131.10</t>
  </si>
  <si>
    <t>131.10S</t>
  </si>
  <si>
    <t>131.10P</t>
  </si>
  <si>
    <t>Catal B.131.11</t>
  </si>
  <si>
    <t>131.11S</t>
  </si>
  <si>
    <t>131.11P</t>
  </si>
  <si>
    <t>Catal B.131.12</t>
  </si>
  <si>
    <t>131.12S</t>
  </si>
  <si>
    <t>131.12P</t>
  </si>
  <si>
    <t>Catal B.131.13</t>
  </si>
  <si>
    <t>131.13S</t>
  </si>
  <si>
    <t>131.13P</t>
  </si>
  <si>
    <t>Catal B.131.14</t>
  </si>
  <si>
    <t>131.14S</t>
  </si>
  <si>
    <t>131.14P</t>
  </si>
  <si>
    <t>Catal B.131.15</t>
  </si>
  <si>
    <t>131.15S</t>
  </si>
  <si>
    <t>131.15P</t>
  </si>
  <si>
    <t>Catal B.131.16</t>
  </si>
  <si>
    <t>131.16S</t>
  </si>
  <si>
    <t>131.16P</t>
  </si>
  <si>
    <t>Catal B.131.17</t>
  </si>
  <si>
    <t>131.17S</t>
  </si>
  <si>
    <t>131.17P</t>
  </si>
  <si>
    <t>Catal B.131.18</t>
  </si>
  <si>
    <t>131.18S</t>
  </si>
  <si>
    <t>131.18P</t>
  </si>
  <si>
    <t>Catal B.131.19</t>
  </si>
  <si>
    <t>131.19S</t>
  </si>
  <si>
    <t>131.19P</t>
  </si>
  <si>
    <t>Catal B.131.20</t>
  </si>
  <si>
    <t>131.20S</t>
  </si>
  <si>
    <t>131.20P</t>
  </si>
  <si>
    <t>Catal B.131.21</t>
  </si>
  <si>
    <t>131.21S</t>
  </si>
  <si>
    <t>131.21P</t>
  </si>
  <si>
    <t>Catal B.131.22</t>
  </si>
  <si>
    <t>131.22S</t>
  </si>
  <si>
    <t>131.22P</t>
  </si>
  <si>
    <t>Catal B.131.23</t>
  </si>
  <si>
    <t>131.23S</t>
  </si>
  <si>
    <t>131.23P</t>
  </si>
  <si>
    <t>Catal B.131.24</t>
  </si>
  <si>
    <t>131.24S</t>
  </si>
  <si>
    <t>131.24P</t>
  </si>
  <si>
    <t>Catal B.131.25</t>
  </si>
  <si>
    <t>131.25S</t>
  </si>
  <si>
    <t>131.25P</t>
  </si>
  <si>
    <t>Catal B.131.26</t>
  </si>
  <si>
    <t>131.26S</t>
  </si>
  <si>
    <t>131.26P</t>
  </si>
  <si>
    <t>Catal B.131.27</t>
  </si>
  <si>
    <t>131.27S</t>
  </si>
  <si>
    <t>131.27P</t>
  </si>
  <si>
    <t>Catal B.131.28</t>
  </si>
  <si>
    <t>131.28S</t>
  </si>
  <si>
    <t>131.28P</t>
  </si>
  <si>
    <t>Catal B.131.29</t>
  </si>
  <si>
    <t>131.29S</t>
  </si>
  <si>
    <t>131.29P</t>
  </si>
  <si>
    <t>Catal B.131.30</t>
  </si>
  <si>
    <t>131.30S</t>
  </si>
  <si>
    <t>131.30P</t>
  </si>
  <si>
    <t>Catal B.131.31</t>
  </si>
  <si>
    <t>131.31S</t>
  </si>
  <si>
    <t>131.31P</t>
  </si>
  <si>
    <t>Catal B.131.33</t>
  </si>
  <si>
    <t>131.33S</t>
  </si>
  <si>
    <t>131.33P</t>
  </si>
  <si>
    <t>Catal B.131.34</t>
  </si>
  <si>
    <t>131.34S</t>
  </si>
  <si>
    <t>131.34P</t>
  </si>
  <si>
    <t>Catal B.131.35</t>
  </si>
  <si>
    <t>131.35S</t>
  </si>
  <si>
    <t>131.35P</t>
  </si>
  <si>
    <t>Catal B.131.36</t>
  </si>
  <si>
    <t>131.36S</t>
  </si>
  <si>
    <t>131.36P</t>
  </si>
  <si>
    <t>Catal B.131.37</t>
  </si>
  <si>
    <t>131.37S</t>
  </si>
  <si>
    <t>131.37P</t>
  </si>
  <si>
    <t>Catal B.131.38</t>
  </si>
  <si>
    <t>131.38S</t>
  </si>
  <si>
    <t>131.38P</t>
  </si>
  <si>
    <t>Catal B.131.39</t>
  </si>
  <si>
    <t>131.39S</t>
  </si>
  <si>
    <t>131.39P</t>
  </si>
  <si>
    <t>Catal B.131.40</t>
  </si>
  <si>
    <t>131.40S</t>
  </si>
  <si>
    <t>131.40P</t>
  </si>
  <si>
    <t>Catal B.131.41</t>
  </si>
  <si>
    <t>131.41S</t>
  </si>
  <si>
    <t>131.41P</t>
  </si>
  <si>
    <t>Catal B.131.42</t>
  </si>
  <si>
    <t>131.42S</t>
  </si>
  <si>
    <t>131.42P</t>
  </si>
  <si>
    <t>Catal B.131.43</t>
  </si>
  <si>
    <t>131.43S</t>
  </si>
  <si>
    <t>131.43P</t>
  </si>
  <si>
    <t>Catal B.131.44</t>
  </si>
  <si>
    <t>131.44S</t>
  </si>
  <si>
    <t>131.44P</t>
  </si>
  <si>
    <t>Catal B.131.45</t>
  </si>
  <si>
    <t>131.45S</t>
  </si>
  <si>
    <t>131.45P</t>
  </si>
  <si>
    <t>Catal B.131.46</t>
  </si>
  <si>
    <t>131.46S</t>
  </si>
  <si>
    <t>131.46P</t>
  </si>
  <si>
    <t>Catal B.131.47</t>
  </si>
  <si>
    <t>131.47S</t>
  </si>
  <si>
    <t>131.47P</t>
  </si>
  <si>
    <t>Catal B.131.48</t>
  </si>
  <si>
    <t>131.48S</t>
  </si>
  <si>
    <t>131.48P</t>
  </si>
  <si>
    <t>Catal B.131.49</t>
  </si>
  <si>
    <t>131.49S</t>
  </si>
  <si>
    <t>131.49P</t>
  </si>
  <si>
    <t>Catal B.131.50</t>
  </si>
  <si>
    <t>131.50S</t>
  </si>
  <si>
    <t>131.50P</t>
  </si>
  <si>
    <t>Catal B.131.51</t>
  </si>
  <si>
    <t>131.51S</t>
  </si>
  <si>
    <t>131.51P</t>
  </si>
  <si>
    <t>Catal B.131.52</t>
  </si>
  <si>
    <t>131.52S</t>
  </si>
  <si>
    <t>131.52P</t>
  </si>
  <si>
    <t>Catal B.131.53</t>
  </si>
  <si>
    <t>131.53S</t>
  </si>
  <si>
    <t>131.53P</t>
  </si>
  <si>
    <t>Catal B.131.54</t>
  </si>
  <si>
    <t>131.54S</t>
  </si>
  <si>
    <t>131.54P</t>
  </si>
  <si>
    <t>Catal B.131.55</t>
  </si>
  <si>
    <t>131.55S</t>
  </si>
  <si>
    <t>131.55P</t>
  </si>
  <si>
    <t>Catal B.131.56</t>
  </si>
  <si>
    <t>131.56S</t>
  </si>
  <si>
    <t>131.56P</t>
  </si>
  <si>
    <t>Catal B.131.57</t>
  </si>
  <si>
    <t>131.57S</t>
  </si>
  <si>
    <t>131.57P</t>
  </si>
  <si>
    <t>Catal B.131.58</t>
  </si>
  <si>
    <t>131.58S</t>
  </si>
  <si>
    <t>131.58P</t>
  </si>
  <si>
    <t>Catal B.131.59</t>
  </si>
  <si>
    <t>131.59S</t>
  </si>
  <si>
    <t>131.59P</t>
  </si>
  <si>
    <t>Catal B.131.60</t>
  </si>
  <si>
    <t>131.60S</t>
  </si>
  <si>
    <t>131.60P</t>
  </si>
  <si>
    <t>Catal B.131.61</t>
  </si>
  <si>
    <t>131.61S</t>
  </si>
  <si>
    <t>131.61P</t>
  </si>
  <si>
    <t>Catal B.131.62</t>
  </si>
  <si>
    <t>131.62S</t>
  </si>
  <si>
    <t>131.62P</t>
  </si>
  <si>
    <t>Catal B.131.63</t>
  </si>
  <si>
    <t>131.63S</t>
  </si>
  <si>
    <t>131.63P</t>
  </si>
  <si>
    <t>Catal B.131.64</t>
  </si>
  <si>
    <t>131.64S</t>
  </si>
  <si>
    <t>131.64P</t>
  </si>
  <si>
    <t>Catal B.131.65</t>
  </si>
  <si>
    <t>131.65S</t>
  </si>
  <si>
    <t>131.65P</t>
  </si>
  <si>
    <t>Catal B.131.66</t>
  </si>
  <si>
    <t>131.66S</t>
  </si>
  <si>
    <t>131.66P</t>
  </si>
  <si>
    <t>Catal B.131.67</t>
  </si>
  <si>
    <t>131.67S</t>
  </si>
  <si>
    <t>131.67P</t>
  </si>
  <si>
    <t>Catal B.131.68</t>
  </si>
  <si>
    <t>131.68S</t>
  </si>
  <si>
    <t>131.68P</t>
  </si>
  <si>
    <t>Catal B.131.69</t>
  </si>
  <si>
    <t>131.69S</t>
  </si>
  <si>
    <t>131.69P</t>
  </si>
  <si>
    <t>Catal B.131.70</t>
  </si>
  <si>
    <t>131.70S</t>
  </si>
  <si>
    <t>131.70P</t>
  </si>
  <si>
    <t>Catal B.131.71</t>
  </si>
  <si>
    <t>131.71S</t>
  </si>
  <si>
    <t>131.71P</t>
  </si>
  <si>
    <t>Catal B.131.72</t>
  </si>
  <si>
    <t>131.72S</t>
  </si>
  <si>
    <t>131.72P</t>
  </si>
  <si>
    <t>Catal B.131.73</t>
  </si>
  <si>
    <t>131.73S</t>
  </si>
  <si>
    <t>131.73P</t>
  </si>
  <si>
    <t>Catal B.131.74</t>
  </si>
  <si>
    <t>131.74S</t>
  </si>
  <si>
    <t>131.74P</t>
  </si>
  <si>
    <t>Catal B.131.75</t>
  </si>
  <si>
    <t>131.75S</t>
  </si>
  <si>
    <t>131.75P</t>
  </si>
  <si>
    <t>Catal B.131.76</t>
  </si>
  <si>
    <t>131.76S</t>
  </si>
  <si>
    <t>131.76P</t>
  </si>
  <si>
    <t>Catal B.131.77</t>
  </si>
  <si>
    <t>131.77S</t>
  </si>
  <si>
    <t>131.77P</t>
  </si>
  <si>
    <t>Catal B.131.78</t>
  </si>
  <si>
    <t>131.78S</t>
  </si>
  <si>
    <t>131.78P</t>
  </si>
  <si>
    <t>Catal B.131.79</t>
  </si>
  <si>
    <t>131.79S</t>
  </si>
  <si>
    <t>131.79P</t>
  </si>
  <si>
    <t>Catal B.131.80</t>
  </si>
  <si>
    <t>131.80S</t>
  </si>
  <si>
    <t>131.80P</t>
  </si>
  <si>
    <t>Catal B.131.81</t>
  </si>
  <si>
    <t>131.81S</t>
  </si>
  <si>
    <t>131.81P</t>
  </si>
  <si>
    <t>Catal B.131.82</t>
  </si>
  <si>
    <t>131.82S</t>
  </si>
  <si>
    <t>131.82P</t>
  </si>
  <si>
    <t>Catal B.131.83</t>
  </si>
  <si>
    <t>131.83S</t>
  </si>
  <si>
    <t>131.83P</t>
  </si>
  <si>
    <t>Catal B.131.84</t>
  </si>
  <si>
    <t>131.84S</t>
  </si>
  <si>
    <t>131.84P</t>
  </si>
  <si>
    <t>Catal B.131.85</t>
  </si>
  <si>
    <t>131.85S</t>
  </si>
  <si>
    <t>131.85P</t>
  </si>
  <si>
    <t>Catal B.131.86</t>
  </si>
  <si>
    <t>131.86S</t>
  </si>
  <si>
    <t>131.86P</t>
  </si>
  <si>
    <t>Catal B.131.87</t>
  </si>
  <si>
    <t>131.87S</t>
  </si>
  <si>
    <t>131.87P</t>
  </si>
  <si>
    <t>Catal B.131.88</t>
  </si>
  <si>
    <t>131.88S</t>
  </si>
  <si>
    <t>131.88P</t>
  </si>
  <si>
    <t>Catal B.131.89</t>
  </si>
  <si>
    <t>131.89S</t>
  </si>
  <si>
    <t>131.89P</t>
  </si>
  <si>
    <t>Catal B.131.90</t>
  </si>
  <si>
    <t>131.90S</t>
  </si>
  <si>
    <t>131.90P</t>
  </si>
  <si>
    <t>Catal B.131.91</t>
  </si>
  <si>
    <t>131.91S</t>
  </si>
  <si>
    <t>131.91P</t>
  </si>
  <si>
    <t>Catal B.131.92</t>
  </si>
  <si>
    <t>131.92S</t>
  </si>
  <si>
    <t>131.92P</t>
  </si>
  <si>
    <t>Catal B.131.93</t>
  </si>
  <si>
    <t>131.93S</t>
  </si>
  <si>
    <t>131.93P</t>
  </si>
  <si>
    <t>Catal B.131.94</t>
  </si>
  <si>
    <t>131.94S</t>
  </si>
  <si>
    <t>131.94P</t>
  </si>
  <si>
    <t>Catal B.131.95</t>
  </si>
  <si>
    <t>131.95S</t>
  </si>
  <si>
    <t>131.95P</t>
  </si>
  <si>
    <t>Note: sample 32 VOID</t>
  </si>
  <si>
    <t>Analysed sample (g)</t>
  </si>
  <si>
    <t>Samples (g) after Calgon</t>
  </si>
  <si>
    <t>Extr. To be analysed</t>
  </si>
  <si>
    <t>Fields counted</t>
  </si>
  <si>
    <t>Table 1. Samples track sheet</t>
  </si>
  <si>
    <t xml:space="preserve">Vial weight (g) </t>
  </si>
  <si>
    <t>Vial sample Dry</t>
  </si>
  <si>
    <t>Vial (g) (w/sample)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</si>
</sst>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1">
    <xf numFmtId="0" fontId="0" fillId="0" borderId="0" xfId="0"/>
    <xf numFmtId="0" fontId="3" fillId="0" borderId="0" xfId="0" applyFont="1"/>
    <xf numFmtId="0" fontId="7" fillId="0" borderId="0" xfId="0" applyFont="1"/>
    <xf numFmtId="0" fontId="4" fillId="4" borderId="10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165" fontId="3" fillId="0" borderId="19" xfId="0" applyNumberFormat="1" applyFont="1" applyBorder="1" applyAlignment="1">
      <alignment horizontal="left"/>
    </xf>
    <xf numFmtId="165" fontId="3" fillId="0" borderId="22" xfId="0" applyNumberFormat="1" applyFont="1" applyBorder="1" applyAlignment="1">
      <alignment horizontal="left"/>
    </xf>
    <xf numFmtId="164" fontId="3" fillId="0" borderId="16" xfId="0" applyNumberFormat="1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164" fontId="3" fillId="0" borderId="19" xfId="0" applyNumberFormat="1" applyFont="1" applyBorder="1" applyAlignment="1">
      <alignment horizontal="left"/>
    </xf>
    <xf numFmtId="165" fontId="3" fillId="0" borderId="21" xfId="0" applyNumberFormat="1" applyFont="1" applyBorder="1" applyAlignment="1">
      <alignment horizontal="left"/>
    </xf>
    <xf numFmtId="164" fontId="3" fillId="0" borderId="20" xfId="0" applyNumberFormat="1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164" fontId="5" fillId="0" borderId="20" xfId="0" applyNumberFormat="1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164" fontId="5" fillId="0" borderId="16" xfId="0" applyNumberFormat="1" applyFont="1" applyBorder="1" applyAlignment="1">
      <alignment horizontal="left"/>
    </xf>
    <xf numFmtId="165" fontId="3" fillId="0" borderId="24" xfId="0" applyNumberFormat="1" applyFont="1" applyBorder="1" applyAlignment="1">
      <alignment horizontal="left"/>
    </xf>
    <xf numFmtId="165" fontId="3" fillId="0" borderId="16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64" fontId="3" fillId="0" borderId="25" xfId="0" applyNumberFormat="1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04E6-2E7D-4A64-9C07-EC3459872EE5}">
  <dimension ref="B3:W101"/>
  <sheetViews>
    <sheetView tabSelected="1" topLeftCell="E1" workbookViewId="0">
      <selection activeCell="R7" sqref="R7"/>
    </sheetView>
  </sheetViews>
  <sheetFormatPr defaultRowHeight="14" x14ac:dyDescent="0.3"/>
  <cols>
    <col min="1" max="1" width="8.7265625" style="1"/>
    <col min="2" max="2" width="15.453125" style="1" customWidth="1"/>
    <col min="3" max="3" width="10.54296875" style="1" customWidth="1"/>
    <col min="4" max="4" width="7.26953125" style="1" customWidth="1"/>
    <col min="5" max="5" width="10.453125" style="1" customWidth="1"/>
    <col min="6" max="6" width="10" style="1" customWidth="1"/>
    <col min="7" max="7" width="10.08984375" style="1" customWidth="1"/>
    <col min="8" max="8" width="10.1796875" style="1" customWidth="1"/>
    <col min="9" max="9" width="8.36328125" style="1" customWidth="1"/>
    <col min="10" max="12" width="8.7265625" style="1"/>
    <col min="13" max="13" width="9" style="1" customWidth="1"/>
    <col min="14" max="18" width="8.7265625" style="1"/>
    <col min="19" max="19" width="9.36328125" style="1" bestFit="1" customWidth="1"/>
    <col min="20" max="22" width="8.7265625" style="1"/>
    <col min="23" max="23" width="11.90625" style="1" customWidth="1"/>
    <col min="24" max="16384" width="8.7265625" style="1"/>
  </cols>
  <sheetData>
    <row r="3" spans="2:23" s="2" customFormat="1" ht="17.5" x14ac:dyDescent="0.35">
      <c r="B3" s="70" t="s">
        <v>305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2:23" s="13" customFormat="1" ht="15.5" x14ac:dyDescent="0.35">
      <c r="B4" s="80" t="s">
        <v>300</v>
      </c>
      <c r="C4" s="80"/>
      <c r="D4" s="80"/>
      <c r="E4" s="80"/>
      <c r="F4" s="80"/>
      <c r="G4" s="80"/>
      <c r="H4" s="80"/>
    </row>
    <row r="5" spans="2:23" s="13" customFormat="1" ht="15.5" x14ac:dyDescent="0.35">
      <c r="B5" s="15"/>
      <c r="C5" s="15"/>
      <c r="D5" s="15"/>
      <c r="E5" s="15"/>
      <c r="F5" s="15"/>
      <c r="G5" s="15"/>
      <c r="H5" s="15"/>
    </row>
    <row r="6" spans="2:23" ht="14.5" customHeight="1" thickBot="1" x14ac:dyDescent="0.35">
      <c r="B6" s="71" t="s">
        <v>0</v>
      </c>
      <c r="C6" s="72"/>
      <c r="D6" s="73"/>
      <c r="E6" s="74" t="s">
        <v>1</v>
      </c>
      <c r="F6" s="75"/>
      <c r="G6" s="75"/>
      <c r="H6" s="76"/>
      <c r="I6" s="74" t="s">
        <v>2</v>
      </c>
      <c r="J6" s="75"/>
      <c r="K6" s="75"/>
      <c r="L6" s="75"/>
      <c r="M6" s="76"/>
      <c r="N6" s="77" t="s">
        <v>3</v>
      </c>
      <c r="O6" s="78"/>
      <c r="P6" s="78"/>
      <c r="Q6" s="78"/>
      <c r="R6" s="78"/>
      <c r="S6" s="78"/>
      <c r="T6" s="78"/>
      <c r="U6" s="78"/>
      <c r="V6" s="78"/>
      <c r="W6" s="79"/>
    </row>
    <row r="7" spans="2:23" s="14" customFormat="1" ht="42.5" thickBot="1" x14ac:dyDescent="0.4">
      <c r="B7" s="16" t="s">
        <v>4</v>
      </c>
      <c r="C7" s="17" t="s">
        <v>5</v>
      </c>
      <c r="D7" s="18" t="s">
        <v>6</v>
      </c>
      <c r="E7" s="3" t="s">
        <v>301</v>
      </c>
      <c r="F7" s="4" t="s">
        <v>7</v>
      </c>
      <c r="G7" s="4" t="s">
        <v>8</v>
      </c>
      <c r="H7" s="5" t="s">
        <v>302</v>
      </c>
      <c r="I7" s="6" t="s">
        <v>9</v>
      </c>
      <c r="J7" s="7" t="s">
        <v>306</v>
      </c>
      <c r="K7" s="7" t="s">
        <v>307</v>
      </c>
      <c r="L7" s="7" t="s">
        <v>303</v>
      </c>
      <c r="M7" s="8" t="s">
        <v>10</v>
      </c>
      <c r="N7" s="9" t="s">
        <v>11</v>
      </c>
      <c r="O7" s="10" t="s">
        <v>12</v>
      </c>
      <c r="P7" s="10" t="s">
        <v>13</v>
      </c>
      <c r="Q7" s="10" t="s">
        <v>306</v>
      </c>
      <c r="R7" s="10" t="s">
        <v>308</v>
      </c>
      <c r="S7" s="10" t="s">
        <v>14</v>
      </c>
      <c r="T7" s="10" t="s">
        <v>15</v>
      </c>
      <c r="U7" s="10" t="s">
        <v>16</v>
      </c>
      <c r="V7" s="11" t="s">
        <v>304</v>
      </c>
      <c r="W7" s="12" t="s">
        <v>17</v>
      </c>
    </row>
    <row r="8" spans="2:23" x14ac:dyDescent="0.3">
      <c r="B8" s="19" t="s">
        <v>18</v>
      </c>
      <c r="C8" s="20">
        <v>22642</v>
      </c>
      <c r="D8" s="21">
        <v>8</v>
      </c>
      <c r="E8" s="22">
        <v>4.0002700000000004</v>
      </c>
      <c r="F8" s="23">
        <v>12.73997</v>
      </c>
      <c r="G8" s="23" cm="1">
        <f t="array" ref="G8:G27">F8:F27+E8:E27</f>
        <v>16.74024</v>
      </c>
      <c r="H8" s="24">
        <v>15.703900000000001</v>
      </c>
      <c r="I8" s="25" t="s">
        <v>19</v>
      </c>
      <c r="J8" s="23">
        <v>0.96013999999999999</v>
      </c>
      <c r="K8" s="23">
        <v>0.96035000000000004</v>
      </c>
      <c r="L8" s="26">
        <v>2.1000000000004349E-4</v>
      </c>
      <c r="M8" s="27">
        <v>2</v>
      </c>
      <c r="N8" s="22">
        <v>13.605600000000001</v>
      </c>
      <c r="O8" s="28">
        <v>0.86563000000000123</v>
      </c>
      <c r="P8" s="20" t="s">
        <v>20</v>
      </c>
      <c r="Q8" s="23">
        <v>10.294309999999999</v>
      </c>
      <c r="R8" s="23">
        <v>10.33667</v>
      </c>
      <c r="S8" s="29">
        <v>4.2360000000000397E-2</v>
      </c>
      <c r="T8" s="29">
        <v>4.4965580000000003</v>
      </c>
      <c r="U8" s="26">
        <v>1.7899999999999999E-3</v>
      </c>
      <c r="V8" s="23">
        <v>33</v>
      </c>
      <c r="W8" s="23">
        <v>382942.5290153668</v>
      </c>
    </row>
    <row r="9" spans="2:23" x14ac:dyDescent="0.3">
      <c r="B9" s="30" t="s">
        <v>21</v>
      </c>
      <c r="C9" s="31">
        <v>22642</v>
      </c>
      <c r="D9" s="32">
        <v>9</v>
      </c>
      <c r="E9" s="33">
        <v>4.0000499999999999</v>
      </c>
      <c r="F9" s="34">
        <v>12.744020000000001</v>
      </c>
      <c r="G9" s="34">
        <v>16.744070000000001</v>
      </c>
      <c r="H9" s="35">
        <v>15.684100000000001</v>
      </c>
      <c r="I9" s="36" t="s">
        <v>22</v>
      </c>
      <c r="J9" s="34">
        <v>0.96067000000000002</v>
      </c>
      <c r="K9" s="34">
        <v>0.96145000000000003</v>
      </c>
      <c r="L9" s="37">
        <v>7.8000000000000291E-4</v>
      </c>
      <c r="M9" s="35">
        <v>2</v>
      </c>
      <c r="N9" s="38">
        <v>13.984999999999999</v>
      </c>
      <c r="O9" s="39">
        <v>1.2409799999999986</v>
      </c>
      <c r="P9" s="31" t="s">
        <v>23</v>
      </c>
      <c r="Q9" s="34">
        <v>10.18239</v>
      </c>
      <c r="R9" s="34">
        <v>10.295260000000001</v>
      </c>
      <c r="S9" s="40">
        <v>0.11287000000000091</v>
      </c>
      <c r="T9" s="34">
        <v>4.8400100000000004</v>
      </c>
      <c r="U9" s="37">
        <v>1.2199999999999999E-3</v>
      </c>
      <c r="V9" s="34">
        <v>36</v>
      </c>
      <c r="W9" s="34">
        <v>957256.51565816405</v>
      </c>
    </row>
    <row r="10" spans="2:23" x14ac:dyDescent="0.3">
      <c r="B10" s="30" t="s">
        <v>24</v>
      </c>
      <c r="C10" s="31">
        <v>22642</v>
      </c>
      <c r="D10" s="32">
        <v>10</v>
      </c>
      <c r="E10" s="33">
        <v>4.0005499999999996</v>
      </c>
      <c r="F10" s="40">
        <v>12.748900000000001</v>
      </c>
      <c r="G10" s="34">
        <v>16.74945</v>
      </c>
      <c r="H10" s="35">
        <v>14.916499999999999</v>
      </c>
      <c r="I10" s="36" t="s">
        <v>25</v>
      </c>
      <c r="J10" s="34">
        <v>0.94447999999999999</v>
      </c>
      <c r="K10" s="34">
        <v>0.94725999999999999</v>
      </c>
      <c r="L10" s="37">
        <v>2.7800000000000047E-3</v>
      </c>
      <c r="M10" s="35">
        <v>16</v>
      </c>
      <c r="N10" s="38">
        <v>13.311</v>
      </c>
      <c r="O10" s="39">
        <v>0.56209999999999916</v>
      </c>
      <c r="P10" s="31" t="s">
        <v>26</v>
      </c>
      <c r="Q10" s="34">
        <v>10.19664</v>
      </c>
      <c r="R10" s="34">
        <v>10.204219999999999</v>
      </c>
      <c r="S10" s="40">
        <v>7.579999999999032E-3</v>
      </c>
      <c r="T10" s="34">
        <v>4.7122599999999997</v>
      </c>
      <c r="U10" s="37">
        <v>1.1800000000000001E-3</v>
      </c>
      <c r="V10" s="34">
        <v>13</v>
      </c>
      <c r="W10" s="34">
        <v>406356.47148295835</v>
      </c>
    </row>
    <row r="11" spans="2:23" x14ac:dyDescent="0.3">
      <c r="B11" s="30" t="s">
        <v>27</v>
      </c>
      <c r="C11" s="31">
        <v>22642</v>
      </c>
      <c r="D11" s="32">
        <v>11</v>
      </c>
      <c r="E11" s="33">
        <v>4.0000200000000001</v>
      </c>
      <c r="F11" s="34">
        <v>12.71898</v>
      </c>
      <c r="G11" s="40">
        <v>16.719000000000001</v>
      </c>
      <c r="H11" s="35">
        <v>16.034600000000001</v>
      </c>
      <c r="I11" s="36" t="s">
        <v>28</v>
      </c>
      <c r="J11" s="34">
        <v>0.95750999999999997</v>
      </c>
      <c r="K11" s="34">
        <v>0.95914999999999995</v>
      </c>
      <c r="L11" s="37">
        <v>1.6399999999999748E-3</v>
      </c>
      <c r="M11" s="35">
        <v>0</v>
      </c>
      <c r="N11" s="33">
        <v>13.6737</v>
      </c>
      <c r="O11" s="41">
        <v>0.95472000000000001</v>
      </c>
      <c r="P11" s="31" t="s">
        <v>29</v>
      </c>
      <c r="Q11" s="34">
        <v>10.213340000000001</v>
      </c>
      <c r="R11" s="34">
        <v>10.28173</v>
      </c>
      <c r="S11" s="40">
        <v>6.8389999999999063E-2</v>
      </c>
      <c r="T11" s="34">
        <v>4.8877100000000002</v>
      </c>
      <c r="U11" s="37">
        <v>1.31E-3</v>
      </c>
      <c r="V11" s="34">
        <v>71</v>
      </c>
      <c r="W11" s="34">
        <v>356011.36209190206</v>
      </c>
    </row>
    <row r="12" spans="2:23" x14ac:dyDescent="0.3">
      <c r="B12" s="30" t="s">
        <v>30</v>
      </c>
      <c r="C12" s="31">
        <v>22642</v>
      </c>
      <c r="D12" s="32">
        <v>12</v>
      </c>
      <c r="E12" s="33">
        <v>4.0001899999999999</v>
      </c>
      <c r="F12" s="40">
        <v>12.73</v>
      </c>
      <c r="G12" s="34">
        <v>16.73019</v>
      </c>
      <c r="H12" s="35">
        <v>15.9255</v>
      </c>
      <c r="I12" s="36" t="s">
        <v>31</v>
      </c>
      <c r="J12" s="34">
        <v>0.94455</v>
      </c>
      <c r="K12" s="34">
        <v>0.94503999999999999</v>
      </c>
      <c r="L12" s="37">
        <v>4.8999999999999044E-4</v>
      </c>
      <c r="M12" s="35">
        <v>1</v>
      </c>
      <c r="N12" s="33">
        <v>13.604900000000001</v>
      </c>
      <c r="O12" s="41">
        <v>0.87490000000000023</v>
      </c>
      <c r="P12" s="31" t="s">
        <v>32</v>
      </c>
      <c r="Q12" s="34">
        <v>10.307740000000001</v>
      </c>
      <c r="R12" s="34">
        <v>10.39921</v>
      </c>
      <c r="S12" s="40">
        <v>9.1469999999999274E-2</v>
      </c>
      <c r="T12" s="40">
        <v>4.6997</v>
      </c>
      <c r="U12" s="37">
        <v>1.2899999999999999E-3</v>
      </c>
      <c r="V12" s="34">
        <v>102</v>
      </c>
      <c r="W12" s="34">
        <v>367288.47442508535</v>
      </c>
    </row>
    <row r="13" spans="2:23" x14ac:dyDescent="0.3">
      <c r="B13" s="30" t="s">
        <v>33</v>
      </c>
      <c r="C13" s="31">
        <v>22642</v>
      </c>
      <c r="D13" s="32">
        <v>13</v>
      </c>
      <c r="E13" s="42">
        <v>4</v>
      </c>
      <c r="F13" s="34">
        <v>12.74015</v>
      </c>
      <c r="G13" s="34">
        <v>16.74015</v>
      </c>
      <c r="H13" s="35">
        <v>15.8263</v>
      </c>
      <c r="I13" s="36" t="s">
        <v>34</v>
      </c>
      <c r="J13" s="40">
        <v>0.94579999999999997</v>
      </c>
      <c r="K13" s="34">
        <v>0.94811999999999996</v>
      </c>
      <c r="L13" s="37">
        <v>2.3199999999999887E-3</v>
      </c>
      <c r="M13" s="35">
        <v>0</v>
      </c>
      <c r="N13" s="38">
        <v>13.847</v>
      </c>
      <c r="O13" s="39">
        <v>1.1068499999999997</v>
      </c>
      <c r="P13" s="31" t="s">
        <v>35</v>
      </c>
      <c r="Q13" s="34">
        <v>10.247629999999999</v>
      </c>
      <c r="R13" s="34">
        <v>10.483689999999999</v>
      </c>
      <c r="S13" s="40">
        <v>0.23606000000000016</v>
      </c>
      <c r="T13" s="34">
        <v>4.8970599999999997</v>
      </c>
      <c r="U13" s="37">
        <v>7.5000000000000002E-4</v>
      </c>
      <c r="V13" s="34">
        <v>36</v>
      </c>
      <c r="W13" s="34">
        <v>3651293.8786914526</v>
      </c>
    </row>
    <row r="14" spans="2:23" x14ac:dyDescent="0.3">
      <c r="B14" s="30" t="s">
        <v>36</v>
      </c>
      <c r="C14" s="31">
        <v>22642</v>
      </c>
      <c r="D14" s="32">
        <v>14</v>
      </c>
      <c r="E14" s="33">
        <v>4.0007700000000002</v>
      </c>
      <c r="F14" s="34">
        <v>12.75526</v>
      </c>
      <c r="G14" s="34">
        <v>16.756029999999999</v>
      </c>
      <c r="H14" s="35">
        <v>15.002800000000001</v>
      </c>
      <c r="I14" s="36" t="s">
        <v>37</v>
      </c>
      <c r="J14" s="34">
        <v>0.96045000000000003</v>
      </c>
      <c r="K14" s="34">
        <v>0.96706000000000003</v>
      </c>
      <c r="L14" s="37">
        <v>6.6100000000000048E-3</v>
      </c>
      <c r="M14" s="35">
        <v>18</v>
      </c>
      <c r="N14" s="33">
        <v>13.4636</v>
      </c>
      <c r="O14" s="41">
        <v>0.70833999999999975</v>
      </c>
      <c r="P14" s="31" t="s">
        <v>38</v>
      </c>
      <c r="Q14" s="34">
        <v>10.16897</v>
      </c>
      <c r="R14" s="34">
        <v>10.20865</v>
      </c>
      <c r="S14" s="40">
        <v>3.9680000000000604E-2</v>
      </c>
      <c r="T14" s="34">
        <v>4.7091099999999999</v>
      </c>
      <c r="U14" s="37">
        <v>1.3500000000000001E-3</v>
      </c>
      <c r="V14" s="34">
        <v>12</v>
      </c>
      <c r="W14" s="34">
        <v>1598423.3002426021</v>
      </c>
    </row>
    <row r="15" spans="2:23" x14ac:dyDescent="0.3">
      <c r="B15" s="30" t="s">
        <v>39</v>
      </c>
      <c r="C15" s="31">
        <v>22642</v>
      </c>
      <c r="D15" s="32">
        <v>15</v>
      </c>
      <c r="E15" s="33">
        <v>4.0003200000000003</v>
      </c>
      <c r="F15" s="34">
        <v>12.631030000000001</v>
      </c>
      <c r="G15" s="34">
        <v>16.631350000000001</v>
      </c>
      <c r="H15" s="43">
        <v>15.82</v>
      </c>
      <c r="I15" s="36" t="s">
        <v>40</v>
      </c>
      <c r="J15" s="34">
        <v>0.93359000000000003</v>
      </c>
      <c r="K15" s="34">
        <v>0.93601000000000001</v>
      </c>
      <c r="L15" s="37">
        <v>2.4199999999999777E-3</v>
      </c>
      <c r="M15" s="35">
        <v>0</v>
      </c>
      <c r="N15" s="38">
        <v>13.55</v>
      </c>
      <c r="O15" s="39">
        <v>0.91896999999999984</v>
      </c>
      <c r="P15" s="31" t="s">
        <v>41</v>
      </c>
      <c r="Q15" s="34">
        <v>10.138529999999999</v>
      </c>
      <c r="R15" s="34">
        <v>10.24258</v>
      </c>
      <c r="S15" s="40">
        <v>0.10405000000000086</v>
      </c>
      <c r="T15" s="34">
        <v>4.7159800000000001</v>
      </c>
      <c r="U15" s="37">
        <v>2.15E-3</v>
      </c>
      <c r="V15" s="34">
        <v>30</v>
      </c>
      <c r="W15" s="34">
        <v>811442.88351814868</v>
      </c>
    </row>
    <row r="16" spans="2:23" x14ac:dyDescent="0.3">
      <c r="B16" s="30" t="s">
        <v>42</v>
      </c>
      <c r="C16" s="31">
        <v>22642</v>
      </c>
      <c r="D16" s="32">
        <v>16</v>
      </c>
      <c r="E16" s="33">
        <v>4.0000900000000001</v>
      </c>
      <c r="F16" s="34">
        <v>12.88411</v>
      </c>
      <c r="G16" s="40">
        <v>16.8842</v>
      </c>
      <c r="H16" s="35">
        <v>15.8393</v>
      </c>
      <c r="I16" s="36" t="s">
        <v>43</v>
      </c>
      <c r="J16" s="34">
        <v>0.97821999999999998</v>
      </c>
      <c r="K16" s="34">
        <v>0.98053000000000001</v>
      </c>
      <c r="L16" s="37">
        <v>2.3100000000000342E-3</v>
      </c>
      <c r="M16" s="35">
        <v>4</v>
      </c>
      <c r="N16" s="33">
        <v>13.8065</v>
      </c>
      <c r="O16" s="41">
        <v>0.92239000000000004</v>
      </c>
      <c r="P16" s="31" t="s">
        <v>44</v>
      </c>
      <c r="Q16" s="34">
        <v>10.27622</v>
      </c>
      <c r="R16" s="34">
        <v>10.34169</v>
      </c>
      <c r="S16" s="40">
        <v>6.5469999999999473E-2</v>
      </c>
      <c r="T16" s="34">
        <v>4.8934899999999999</v>
      </c>
      <c r="U16" s="37">
        <v>1.66E-3</v>
      </c>
      <c r="V16" s="34">
        <v>17</v>
      </c>
      <c r="W16" s="34">
        <v>1162646.4379592964</v>
      </c>
    </row>
    <row r="17" spans="2:23" x14ac:dyDescent="0.3">
      <c r="B17" s="30" t="s">
        <v>45</v>
      </c>
      <c r="C17" s="31">
        <v>22642</v>
      </c>
      <c r="D17" s="32">
        <v>17</v>
      </c>
      <c r="E17" s="33">
        <v>4.0001800000000003</v>
      </c>
      <c r="F17" s="34">
        <v>12.445270000000001</v>
      </c>
      <c r="G17" s="34">
        <v>16.445450000000001</v>
      </c>
      <c r="H17" s="35">
        <v>15.222899999999999</v>
      </c>
      <c r="I17" s="36" t="s">
        <v>46</v>
      </c>
      <c r="J17" s="40">
        <v>0.9637</v>
      </c>
      <c r="K17" s="34">
        <v>0.96733999999999998</v>
      </c>
      <c r="L17" s="37">
        <v>3.6399999999999766E-3</v>
      </c>
      <c r="M17" s="35">
        <v>1</v>
      </c>
      <c r="N17" s="33">
        <v>13.4033</v>
      </c>
      <c r="O17" s="41">
        <v>0.95802999999999905</v>
      </c>
      <c r="P17" s="31" t="s">
        <v>47</v>
      </c>
      <c r="Q17" s="34">
        <v>10.19403</v>
      </c>
      <c r="R17" s="34">
        <v>10.324020000000001</v>
      </c>
      <c r="S17" s="40">
        <v>0.12999000000000116</v>
      </c>
      <c r="T17" s="34">
        <v>4.7141400000000004</v>
      </c>
      <c r="U17" s="37">
        <v>1.3799999999999999E-3</v>
      </c>
      <c r="V17" s="34">
        <v>25</v>
      </c>
      <c r="W17" s="34">
        <v>1817978.151723505</v>
      </c>
    </row>
    <row r="18" spans="2:23" x14ac:dyDescent="0.3">
      <c r="B18" s="30" t="s">
        <v>48</v>
      </c>
      <c r="C18" s="31">
        <v>22642</v>
      </c>
      <c r="D18" s="32">
        <v>18</v>
      </c>
      <c r="E18" s="42">
        <v>4.0000999999999998</v>
      </c>
      <c r="F18" s="34">
        <v>12.813459999999999</v>
      </c>
      <c r="G18" s="34">
        <v>16.813559999999999</v>
      </c>
      <c r="H18" s="35">
        <v>15.0556</v>
      </c>
      <c r="I18" s="36" t="s">
        <v>49</v>
      </c>
      <c r="J18" s="34">
        <v>0.94281000000000004</v>
      </c>
      <c r="K18" s="34">
        <v>0.94711000000000001</v>
      </c>
      <c r="L18" s="44">
        <v>4.2999999999999705E-3</v>
      </c>
      <c r="M18" s="35">
        <v>17</v>
      </c>
      <c r="N18" s="38">
        <v>13.766</v>
      </c>
      <c r="O18" s="39">
        <v>0.95254000000000083</v>
      </c>
      <c r="P18" s="31" t="s">
        <v>50</v>
      </c>
      <c r="Q18" s="34">
        <v>10.249309999999999</v>
      </c>
      <c r="R18" s="34">
        <v>10.329090000000001</v>
      </c>
      <c r="S18" s="40">
        <v>7.9780000000001294E-2</v>
      </c>
      <c r="T18" s="34">
        <v>4.8744399999999999</v>
      </c>
      <c r="U18" s="37">
        <v>1.7899999999999999E-3</v>
      </c>
      <c r="V18" s="34">
        <v>15</v>
      </c>
      <c r="W18" s="34">
        <v>1441927.5500544705</v>
      </c>
    </row>
    <row r="19" spans="2:23" x14ac:dyDescent="0.3">
      <c r="B19" s="30" t="s">
        <v>51</v>
      </c>
      <c r="C19" s="31">
        <v>22642</v>
      </c>
      <c r="D19" s="32">
        <v>19</v>
      </c>
      <c r="E19" s="42">
        <v>4.0004</v>
      </c>
      <c r="F19" s="34">
        <v>12.31447</v>
      </c>
      <c r="G19" s="34">
        <v>16.314869999999999</v>
      </c>
      <c r="H19" s="35">
        <v>15.085100000000001</v>
      </c>
      <c r="I19" s="36" t="s">
        <v>52</v>
      </c>
      <c r="J19" s="34">
        <v>0.95755000000000001</v>
      </c>
      <c r="K19" s="34">
        <v>0.96492</v>
      </c>
      <c r="L19" s="37">
        <v>7.3699999999999877E-3</v>
      </c>
      <c r="M19" s="35">
        <v>4</v>
      </c>
      <c r="N19" s="33">
        <v>13.1121</v>
      </c>
      <c r="O19" s="41">
        <v>0.79762999999999984</v>
      </c>
      <c r="P19" s="31" t="s">
        <v>53</v>
      </c>
      <c r="Q19" s="34">
        <v>10.219049999999999</v>
      </c>
      <c r="R19" s="34">
        <v>10.298170000000001</v>
      </c>
      <c r="S19" s="40">
        <v>7.9120000000001411E-2</v>
      </c>
      <c r="T19" s="34">
        <v>4.9036099999999996</v>
      </c>
      <c r="U19" s="37">
        <v>1.41E-3</v>
      </c>
      <c r="V19" s="34">
        <v>39</v>
      </c>
      <c r="W19" s="34">
        <v>833830.92606428871</v>
      </c>
    </row>
    <row r="20" spans="2:23" x14ac:dyDescent="0.3">
      <c r="B20" s="30" t="s">
        <v>54</v>
      </c>
      <c r="C20" s="31">
        <v>22642</v>
      </c>
      <c r="D20" s="32">
        <v>20</v>
      </c>
      <c r="E20" s="33">
        <v>4.0005199999999999</v>
      </c>
      <c r="F20" s="34">
        <v>12.73183</v>
      </c>
      <c r="G20" s="34">
        <v>16.73235</v>
      </c>
      <c r="H20" s="35">
        <v>15.474399999999999</v>
      </c>
      <c r="I20" s="36" t="s">
        <v>55</v>
      </c>
      <c r="J20" s="34">
        <v>0.95989000000000002</v>
      </c>
      <c r="K20" s="34">
        <v>0.96718000000000004</v>
      </c>
      <c r="L20" s="37">
        <v>7.2900000000000187E-3</v>
      </c>
      <c r="M20" s="35">
        <v>2</v>
      </c>
      <c r="N20" s="33">
        <v>13.4414</v>
      </c>
      <c r="O20" s="41">
        <v>0.70956999999999937</v>
      </c>
      <c r="P20" s="31" t="s">
        <v>56</v>
      </c>
      <c r="Q20" s="40">
        <v>10.171799999999999</v>
      </c>
      <c r="R20" s="34">
        <v>10.215780000000001</v>
      </c>
      <c r="S20" s="40">
        <v>4.398000000000124E-2</v>
      </c>
      <c r="T20" s="34">
        <v>4.8683199999999998</v>
      </c>
      <c r="U20" s="37">
        <v>1.5299999999999999E-3</v>
      </c>
      <c r="V20" s="34">
        <v>24</v>
      </c>
      <c r="W20" s="34">
        <v>780250.80733330513</v>
      </c>
    </row>
    <row r="21" spans="2:23" x14ac:dyDescent="0.3">
      <c r="B21" s="30" t="s">
        <v>57</v>
      </c>
      <c r="C21" s="31">
        <v>22642</v>
      </c>
      <c r="D21" s="32">
        <v>25</v>
      </c>
      <c r="E21" s="33">
        <v>4.00075</v>
      </c>
      <c r="F21" s="34">
        <v>12.825659999999999</v>
      </c>
      <c r="G21" s="34">
        <v>16.826409999999999</v>
      </c>
      <c r="H21" s="35">
        <v>15.7112</v>
      </c>
      <c r="I21" s="36" t="s">
        <v>58</v>
      </c>
      <c r="J21" s="34">
        <v>0.94423999999999997</v>
      </c>
      <c r="K21" s="34">
        <v>0.94494999999999996</v>
      </c>
      <c r="L21" s="37">
        <v>7.0999999999998842E-4</v>
      </c>
      <c r="M21" s="35">
        <v>10</v>
      </c>
      <c r="N21" s="33">
        <v>14.8156</v>
      </c>
      <c r="O21" s="41">
        <v>1.9899400000000007</v>
      </c>
      <c r="P21" s="31" t="s">
        <v>59</v>
      </c>
      <c r="Q21" s="34">
        <v>10.33146</v>
      </c>
      <c r="R21" s="34">
        <v>10.43153</v>
      </c>
      <c r="S21" s="40">
        <v>0.10007000000000055</v>
      </c>
      <c r="T21" s="34">
        <v>4.9323899999999998</v>
      </c>
      <c r="U21" s="37">
        <v>2.5600000000000002E-3</v>
      </c>
      <c r="V21" s="34">
        <v>20</v>
      </c>
      <c r="W21" s="34">
        <v>454015.70583629637</v>
      </c>
    </row>
    <row r="22" spans="2:23" x14ac:dyDescent="0.3">
      <c r="B22" s="30" t="s">
        <v>60</v>
      </c>
      <c r="C22" s="31">
        <v>22642</v>
      </c>
      <c r="D22" s="32">
        <v>26</v>
      </c>
      <c r="E22" s="33">
        <v>4.0003599999999997</v>
      </c>
      <c r="F22" s="34">
        <v>12.85055</v>
      </c>
      <c r="G22" s="34">
        <v>16.850909999999999</v>
      </c>
      <c r="H22" s="35">
        <v>15.8553</v>
      </c>
      <c r="I22" s="36" t="s">
        <v>61</v>
      </c>
      <c r="J22" s="34">
        <v>0.95865</v>
      </c>
      <c r="K22" s="34">
        <v>0.96133999999999997</v>
      </c>
      <c r="L22" s="37">
        <v>2.6899999999999702E-3</v>
      </c>
      <c r="M22" s="35">
        <v>0</v>
      </c>
      <c r="N22" s="33">
        <v>14.906499999999999</v>
      </c>
      <c r="O22" s="41">
        <v>2.0559499999999993</v>
      </c>
      <c r="P22" s="31" t="s">
        <v>62</v>
      </c>
      <c r="Q22" s="34">
        <v>10.23441</v>
      </c>
      <c r="R22" s="34">
        <v>10.33939</v>
      </c>
      <c r="S22" s="40">
        <v>0.10497999999999941</v>
      </c>
      <c r="T22" s="34">
        <v>5.01302</v>
      </c>
      <c r="U22" s="37">
        <v>1.7700000000000001E-3</v>
      </c>
      <c r="V22" s="34">
        <v>14</v>
      </c>
      <c r="W22" s="34">
        <v>952510.20576687076</v>
      </c>
    </row>
    <row r="23" spans="2:23" x14ac:dyDescent="0.3">
      <c r="B23" s="30" t="s">
        <v>63</v>
      </c>
      <c r="C23" s="31">
        <v>22642</v>
      </c>
      <c r="D23" s="32">
        <v>27</v>
      </c>
      <c r="E23" s="33">
        <v>4.00061</v>
      </c>
      <c r="F23" s="34">
        <v>12.76483</v>
      </c>
      <c r="G23" s="34">
        <v>16.765439999999998</v>
      </c>
      <c r="H23" s="43">
        <v>15.413</v>
      </c>
      <c r="I23" s="36" t="s">
        <v>64</v>
      </c>
      <c r="J23" s="34">
        <v>0.96711999999999998</v>
      </c>
      <c r="K23" s="34">
        <v>0.96843999999999997</v>
      </c>
      <c r="L23" s="37">
        <v>1.3199999999999878E-3</v>
      </c>
      <c r="M23" s="35">
        <v>23</v>
      </c>
      <c r="N23" s="33">
        <v>14.4582</v>
      </c>
      <c r="O23" s="41">
        <v>1.6933699999999998</v>
      </c>
      <c r="P23" s="31" t="s">
        <v>65</v>
      </c>
      <c r="Q23" s="34">
        <v>10.318849999999999</v>
      </c>
      <c r="R23" s="34">
        <v>10.46416</v>
      </c>
      <c r="S23" s="40">
        <v>0.14531000000000027</v>
      </c>
      <c r="T23" s="34">
        <v>4.8191100000000002</v>
      </c>
      <c r="U23" s="37">
        <v>1.48E-3</v>
      </c>
      <c r="V23" s="34">
        <v>21</v>
      </c>
      <c r="W23" s="34">
        <v>1276261.1549719532</v>
      </c>
    </row>
    <row r="24" spans="2:23" x14ac:dyDescent="0.3">
      <c r="B24" s="30" t="s">
        <v>66</v>
      </c>
      <c r="C24" s="31">
        <v>22642</v>
      </c>
      <c r="D24" s="32">
        <v>28</v>
      </c>
      <c r="E24" s="33">
        <v>4.00136</v>
      </c>
      <c r="F24" s="34">
        <v>12.73015</v>
      </c>
      <c r="G24" s="34">
        <v>16.73151</v>
      </c>
      <c r="H24" s="43">
        <v>16.227</v>
      </c>
      <c r="I24" s="36" t="s">
        <v>67</v>
      </c>
      <c r="J24" s="34">
        <v>0.96733999999999998</v>
      </c>
      <c r="K24" s="34">
        <v>0.96840999999999999</v>
      </c>
      <c r="L24" s="37">
        <v>1.0700000000000154E-3</v>
      </c>
      <c r="M24" s="35">
        <v>0</v>
      </c>
      <c r="N24" s="33">
        <v>15.100099999999999</v>
      </c>
      <c r="O24" s="41">
        <v>2.3699499999999993</v>
      </c>
      <c r="P24" s="31" t="s">
        <v>68</v>
      </c>
      <c r="Q24" s="34">
        <v>10.19248</v>
      </c>
      <c r="R24" s="34">
        <v>10.375450000000001</v>
      </c>
      <c r="S24" s="40">
        <v>0.18297000000000097</v>
      </c>
      <c r="T24" s="34">
        <v>4.8670099999999996</v>
      </c>
      <c r="U24" s="37">
        <v>2.1700000000000001E-3</v>
      </c>
      <c r="V24" s="34">
        <v>18</v>
      </c>
      <c r="W24" s="34">
        <v>913661.62715327402</v>
      </c>
    </row>
    <row r="25" spans="2:23" x14ac:dyDescent="0.3">
      <c r="B25" s="30" t="s">
        <v>69</v>
      </c>
      <c r="C25" s="31">
        <v>22642</v>
      </c>
      <c r="D25" s="32">
        <v>29</v>
      </c>
      <c r="E25" s="33">
        <v>4.00122</v>
      </c>
      <c r="F25" s="34">
        <v>12.69083</v>
      </c>
      <c r="G25" s="34">
        <v>16.692050000000002</v>
      </c>
      <c r="H25" s="35">
        <v>15.405799999999999</v>
      </c>
      <c r="I25" s="36" t="s">
        <v>70</v>
      </c>
      <c r="J25" s="34">
        <v>0.94637000000000004</v>
      </c>
      <c r="K25" s="34">
        <v>0.95342000000000005</v>
      </c>
      <c r="L25" s="37">
        <v>7.0500000000000007E-3</v>
      </c>
      <c r="M25" s="35">
        <v>9</v>
      </c>
      <c r="N25" s="33">
        <v>14.2645</v>
      </c>
      <c r="O25" s="41">
        <v>1.5736699999999999</v>
      </c>
      <c r="P25" s="31" t="s">
        <v>71</v>
      </c>
      <c r="Q25" s="34">
        <v>10.168570000000001</v>
      </c>
      <c r="R25" s="34">
        <v>10.211790000000001</v>
      </c>
      <c r="S25" s="40">
        <v>4.3219999999999814E-2</v>
      </c>
      <c r="T25" s="34">
        <v>4.9444499999999998</v>
      </c>
      <c r="U25" s="37">
        <v>1.5100000000000001E-3</v>
      </c>
      <c r="V25" s="34">
        <v>23</v>
      </c>
      <c r="W25" s="34">
        <v>365547.0078983368</v>
      </c>
    </row>
    <row r="26" spans="2:23" x14ac:dyDescent="0.3">
      <c r="B26" s="30" t="s">
        <v>72</v>
      </c>
      <c r="C26" s="31">
        <v>22642</v>
      </c>
      <c r="D26" s="32">
        <v>30</v>
      </c>
      <c r="E26" s="33">
        <v>4.0007299999999999</v>
      </c>
      <c r="F26" s="34">
        <v>12.84966</v>
      </c>
      <c r="G26" s="34">
        <v>16.850390000000001</v>
      </c>
      <c r="H26" s="35">
        <v>15.7722</v>
      </c>
      <c r="I26" s="36" t="s">
        <v>73</v>
      </c>
      <c r="J26" s="34">
        <v>0.95443</v>
      </c>
      <c r="K26" s="40">
        <v>0.95789999999999997</v>
      </c>
      <c r="L26" s="37">
        <v>3.4699999999999731E-3</v>
      </c>
      <c r="M26" s="35">
        <v>15</v>
      </c>
      <c r="N26" s="33">
        <v>14.9329</v>
      </c>
      <c r="O26" s="41">
        <v>2.08324</v>
      </c>
      <c r="P26" s="31" t="s">
        <v>74</v>
      </c>
      <c r="Q26" s="34">
        <v>10.06169</v>
      </c>
      <c r="R26" s="34">
        <v>10.11562</v>
      </c>
      <c r="S26" s="40">
        <v>5.3929999999999367E-2</v>
      </c>
      <c r="T26" s="34">
        <v>4.8345399999999996</v>
      </c>
      <c r="U26" s="37">
        <v>2.0899999999999998E-3</v>
      </c>
      <c r="V26" s="34">
        <v>50</v>
      </c>
      <c r="W26" s="34">
        <v>114512.19617509544</v>
      </c>
    </row>
    <row r="27" spans="2:23" x14ac:dyDescent="0.3">
      <c r="B27" s="30" t="s">
        <v>75</v>
      </c>
      <c r="C27" s="31">
        <v>22642</v>
      </c>
      <c r="D27" s="32">
        <v>31</v>
      </c>
      <c r="E27" s="33">
        <v>4.0002300000000002</v>
      </c>
      <c r="F27" s="34">
        <v>12.861840000000001</v>
      </c>
      <c r="G27" s="34">
        <v>16.862070000000003</v>
      </c>
      <c r="H27" s="35">
        <v>15.807600000000001</v>
      </c>
      <c r="I27" s="36" t="s">
        <v>76</v>
      </c>
      <c r="J27" s="34">
        <v>0.95006000000000002</v>
      </c>
      <c r="K27" s="34">
        <v>0.95087999999999995</v>
      </c>
      <c r="L27" s="37">
        <v>8.1999999999993189E-4</v>
      </c>
      <c r="M27" s="35">
        <v>6</v>
      </c>
      <c r="N27" s="33">
        <v>14.3041</v>
      </c>
      <c r="O27" s="41">
        <v>1.4422599999999992</v>
      </c>
      <c r="P27" s="31" t="s">
        <v>77</v>
      </c>
      <c r="Q27" s="34">
        <v>10.21895</v>
      </c>
      <c r="R27" s="34">
        <v>10.26111</v>
      </c>
      <c r="S27" s="40">
        <v>4.2160000000000863E-2</v>
      </c>
      <c r="T27" s="34">
        <v>4.6914699999999998</v>
      </c>
      <c r="U27" s="44">
        <v>2E-3</v>
      </c>
      <c r="V27" s="34">
        <v>11</v>
      </c>
      <c r="W27" s="34">
        <v>614202.0793124052</v>
      </c>
    </row>
    <row r="28" spans="2:23" x14ac:dyDescent="0.3">
      <c r="B28" s="30" t="s">
        <v>78</v>
      </c>
      <c r="C28" s="31">
        <v>22642</v>
      </c>
      <c r="D28" s="32">
        <v>32</v>
      </c>
      <c r="E28" s="33">
        <v>4.00061</v>
      </c>
      <c r="F28" s="34">
        <v>12.753489999999999</v>
      </c>
      <c r="G28" s="40">
        <v>16.754100000000001</v>
      </c>
      <c r="H28" s="43">
        <v>15.979400000000002</v>
      </c>
      <c r="I28" s="36" t="s">
        <v>79</v>
      </c>
      <c r="J28" s="34">
        <v>0.94428999999999996</v>
      </c>
      <c r="K28" s="34">
        <v>0.95552000000000004</v>
      </c>
      <c r="L28" s="37">
        <v>1.1230000000000073E-2</v>
      </c>
      <c r="M28" s="45">
        <v>0</v>
      </c>
      <c r="N28" s="46">
        <v>14.8072</v>
      </c>
      <c r="O28" s="47">
        <v>2.0537100000000006</v>
      </c>
      <c r="P28" s="31" t="s">
        <v>80</v>
      </c>
      <c r="Q28" s="40">
        <v>10.1882</v>
      </c>
      <c r="R28" s="34">
        <v>10.44218</v>
      </c>
      <c r="S28" s="40">
        <v>0.25398000000000032</v>
      </c>
      <c r="T28" s="34">
        <v>4.8453299999999997</v>
      </c>
      <c r="U28" s="37">
        <v>2.48E-3</v>
      </c>
      <c r="V28" s="34">
        <v>15</v>
      </c>
      <c r="W28" s="34">
        <v>1536718.7172357328</v>
      </c>
    </row>
    <row r="29" spans="2:23" x14ac:dyDescent="0.3">
      <c r="B29" s="30" t="s">
        <v>81</v>
      </c>
      <c r="C29" s="31">
        <v>22642</v>
      </c>
      <c r="D29" s="32">
        <v>33</v>
      </c>
      <c r="E29" s="42">
        <v>4.0004999999999997</v>
      </c>
      <c r="F29" s="34">
        <v>12.714230000000001</v>
      </c>
      <c r="G29" s="40">
        <v>16.714729999999999</v>
      </c>
      <c r="H29" s="35">
        <v>15.441700000000001</v>
      </c>
      <c r="I29" s="36" t="s">
        <v>82</v>
      </c>
      <c r="J29" s="34">
        <v>0.96448</v>
      </c>
      <c r="K29" s="34">
        <v>0.97253000000000001</v>
      </c>
      <c r="L29" s="37">
        <v>8.0500000000000016E-3</v>
      </c>
      <c r="M29" s="35">
        <v>5</v>
      </c>
      <c r="N29" s="33">
        <v>14.3741</v>
      </c>
      <c r="O29" s="41">
        <v>1.6598699999999997</v>
      </c>
      <c r="P29" s="31" t="s">
        <v>83</v>
      </c>
      <c r="Q29" s="34">
        <v>10.224909999999999</v>
      </c>
      <c r="R29" s="34">
        <v>10.26829</v>
      </c>
      <c r="S29" s="40">
        <v>4.3380000000000862E-2</v>
      </c>
      <c r="T29" s="34">
        <v>4.82721</v>
      </c>
      <c r="U29" s="37">
        <v>1.73E-3</v>
      </c>
      <c r="V29" s="34">
        <v>16</v>
      </c>
      <c r="W29" s="34">
        <v>436441.76762085216</v>
      </c>
    </row>
    <row r="30" spans="2:23" x14ac:dyDescent="0.3">
      <c r="B30" s="30" t="s">
        <v>84</v>
      </c>
      <c r="C30" s="31">
        <v>22642</v>
      </c>
      <c r="D30" s="32">
        <v>34</v>
      </c>
      <c r="E30" s="33">
        <v>4.0003099999999998</v>
      </c>
      <c r="F30" s="34">
        <v>12.70553</v>
      </c>
      <c r="G30" s="34">
        <v>16.705839999999998</v>
      </c>
      <c r="H30" s="35">
        <v>15.6555</v>
      </c>
      <c r="I30" s="36" t="s">
        <v>85</v>
      </c>
      <c r="J30" s="34">
        <v>0.96728999999999998</v>
      </c>
      <c r="K30" s="34">
        <v>0.97001999999999999</v>
      </c>
      <c r="L30" s="37">
        <v>2.7300000000000102E-3</v>
      </c>
      <c r="M30" s="35">
        <v>0</v>
      </c>
      <c r="N30" s="33">
        <v>14.4359</v>
      </c>
      <c r="O30" s="41">
        <v>1.7303700000000006</v>
      </c>
      <c r="P30" s="31" t="s">
        <v>86</v>
      </c>
      <c r="Q30" s="34">
        <v>10.10131</v>
      </c>
      <c r="R30" s="34">
        <v>10.145379999999999</v>
      </c>
      <c r="S30" s="40">
        <v>4.4069999999999609E-2</v>
      </c>
      <c r="T30" s="34">
        <v>4.92448</v>
      </c>
      <c r="U30" s="37">
        <v>1.66E-3</v>
      </c>
      <c r="V30" s="34">
        <v>15</v>
      </c>
      <c r="W30" s="34">
        <v>472804.54887041973</v>
      </c>
    </row>
    <row r="31" spans="2:23" x14ac:dyDescent="0.3">
      <c r="B31" s="30" t="s">
        <v>87</v>
      </c>
      <c r="C31" s="31">
        <v>22642</v>
      </c>
      <c r="D31" s="32">
        <v>35</v>
      </c>
      <c r="E31" s="33">
        <v>4.0032399999999999</v>
      </c>
      <c r="F31" s="34">
        <v>12.72311</v>
      </c>
      <c r="G31" s="34">
        <v>16.72635</v>
      </c>
      <c r="H31" s="35">
        <v>16.188300000000002</v>
      </c>
      <c r="I31" s="36" t="s">
        <v>88</v>
      </c>
      <c r="J31" s="40">
        <v>0.96709999999999996</v>
      </c>
      <c r="K31" s="34">
        <v>0.96847000000000005</v>
      </c>
      <c r="L31" s="37">
        <v>1.3700000000000934E-3</v>
      </c>
      <c r="M31" s="35">
        <v>11</v>
      </c>
      <c r="N31" s="33">
        <v>14.407500000000001</v>
      </c>
      <c r="O31" s="41">
        <v>1.6843900000000005</v>
      </c>
      <c r="P31" s="31" t="s">
        <v>89</v>
      </c>
      <c r="Q31" s="34">
        <v>10.248390000000001</v>
      </c>
      <c r="R31" s="34">
        <v>10.340490000000001</v>
      </c>
      <c r="S31" s="40">
        <v>9.2100000000000293E-2</v>
      </c>
      <c r="T31" s="40">
        <v>4.9208999999999996</v>
      </c>
      <c r="U31" s="37">
        <v>1.67E-3</v>
      </c>
      <c r="V31" s="34">
        <v>16</v>
      </c>
      <c r="W31" s="34">
        <v>945926.60777033819</v>
      </c>
    </row>
    <row r="32" spans="2:23" x14ac:dyDescent="0.3">
      <c r="B32" s="30" t="s">
        <v>90</v>
      </c>
      <c r="C32" s="31">
        <v>22642</v>
      </c>
      <c r="D32" s="32">
        <v>36</v>
      </c>
      <c r="E32" s="42">
        <v>4.0027999999999997</v>
      </c>
      <c r="F32" s="34">
        <v>12.753159999999999</v>
      </c>
      <c r="G32" s="34">
        <v>16.755959999999998</v>
      </c>
      <c r="H32" s="35">
        <v>15.418900000000001</v>
      </c>
      <c r="I32" s="36" t="s">
        <v>91</v>
      </c>
      <c r="J32" s="40">
        <v>0.95789999999999997</v>
      </c>
      <c r="K32" s="34">
        <v>0.96262000000000003</v>
      </c>
      <c r="L32" s="37">
        <v>4.7200000000000575E-3</v>
      </c>
      <c r="M32" s="35">
        <v>3</v>
      </c>
      <c r="N32" s="33">
        <v>14.535299999999999</v>
      </c>
      <c r="O32" s="41">
        <v>1.7821400000000001</v>
      </c>
      <c r="P32" s="31" t="s">
        <v>92</v>
      </c>
      <c r="Q32" s="34">
        <v>10.21832</v>
      </c>
      <c r="R32" s="34">
        <v>10.246869999999999</v>
      </c>
      <c r="S32" s="40">
        <v>2.8549999999999187E-2</v>
      </c>
      <c r="T32" s="34">
        <v>4.91404</v>
      </c>
      <c r="U32" s="37">
        <v>2.2899999999999999E-3</v>
      </c>
      <c r="V32" s="34">
        <v>13</v>
      </c>
      <c r="W32" s="34">
        <v>248749.59352498842</v>
      </c>
    </row>
    <row r="33" spans="2:23" x14ac:dyDescent="0.3">
      <c r="B33" s="30" t="s">
        <v>93</v>
      </c>
      <c r="C33" s="31">
        <v>22642</v>
      </c>
      <c r="D33" s="32">
        <v>37</v>
      </c>
      <c r="E33" s="33">
        <v>4.0022500000000001</v>
      </c>
      <c r="F33" s="34">
        <v>12.73898</v>
      </c>
      <c r="G33" s="34">
        <v>16.741230000000002</v>
      </c>
      <c r="H33" s="35">
        <v>15.444699999999999</v>
      </c>
      <c r="I33" s="36" t="s">
        <v>94</v>
      </c>
      <c r="J33" s="34">
        <v>0.95443</v>
      </c>
      <c r="K33" s="34">
        <v>0.96292</v>
      </c>
      <c r="L33" s="37">
        <v>8.4899999999999975E-3</v>
      </c>
      <c r="M33" s="35">
        <v>4</v>
      </c>
      <c r="N33" s="33">
        <v>14.460100000000001</v>
      </c>
      <c r="O33" s="41">
        <v>1.7211200000000009</v>
      </c>
      <c r="P33" s="31" t="s">
        <v>95</v>
      </c>
      <c r="Q33" s="34">
        <v>10.41685</v>
      </c>
      <c r="R33" s="34">
        <v>10.447660000000001</v>
      </c>
      <c r="S33" s="40">
        <v>3.081000000000067E-2</v>
      </c>
      <c r="T33" s="34">
        <v>4.8351100000000002</v>
      </c>
      <c r="U33" s="37">
        <v>1.89E-3</v>
      </c>
      <c r="V33" s="34">
        <v>11</v>
      </c>
      <c r="W33" s="34">
        <v>398018.24235798308</v>
      </c>
    </row>
    <row r="34" spans="2:23" x14ac:dyDescent="0.3">
      <c r="B34" s="30" t="s">
        <v>96</v>
      </c>
      <c r="C34" s="31">
        <v>22642</v>
      </c>
      <c r="D34" s="32">
        <v>38</v>
      </c>
      <c r="E34" s="33">
        <v>4.0004799999999996</v>
      </c>
      <c r="F34" s="34">
        <v>12.716889999999999</v>
      </c>
      <c r="G34" s="34">
        <v>16.717369999999999</v>
      </c>
      <c r="H34" s="35">
        <v>16.143799999999999</v>
      </c>
      <c r="I34" s="36" t="s">
        <v>97</v>
      </c>
      <c r="J34" s="34">
        <v>0.95745000000000002</v>
      </c>
      <c r="K34" s="34">
        <v>0.96287999999999996</v>
      </c>
      <c r="L34" s="37">
        <v>5.4299999999999349E-3</v>
      </c>
      <c r="M34" s="35">
        <v>0</v>
      </c>
      <c r="N34" s="33">
        <v>14.4809</v>
      </c>
      <c r="O34" s="41">
        <v>1.7640100000000007</v>
      </c>
      <c r="P34" s="31" t="s">
        <v>98</v>
      </c>
      <c r="Q34" s="34">
        <v>10.237679999999999</v>
      </c>
      <c r="R34" s="34">
        <v>10.28725</v>
      </c>
      <c r="S34" s="40">
        <v>4.9570000000001002E-2</v>
      </c>
      <c r="T34" s="34">
        <v>4.8448599999999997</v>
      </c>
      <c r="U34" s="37">
        <v>1.48E-3</v>
      </c>
      <c r="V34" s="34">
        <v>10</v>
      </c>
      <c r="W34" s="34">
        <v>877673.6917131705</v>
      </c>
    </row>
    <row r="35" spans="2:23" x14ac:dyDescent="0.3">
      <c r="B35" s="30" t="s">
        <v>99</v>
      </c>
      <c r="C35" s="31">
        <v>22642</v>
      </c>
      <c r="D35" s="32">
        <v>39</v>
      </c>
      <c r="E35" s="33">
        <v>4.0015499999999999</v>
      </c>
      <c r="F35" s="34">
        <v>12.66704</v>
      </c>
      <c r="G35" s="34">
        <v>16.668590000000002</v>
      </c>
      <c r="H35" s="43">
        <v>15.106999999999999</v>
      </c>
      <c r="I35" s="36" t="s">
        <v>100</v>
      </c>
      <c r="J35" s="34">
        <v>0.95315000000000005</v>
      </c>
      <c r="K35" s="34">
        <v>0.96296000000000004</v>
      </c>
      <c r="L35" s="37">
        <v>9.8099999999999854E-3</v>
      </c>
      <c r="M35" s="35">
        <v>10</v>
      </c>
      <c r="N35" s="33">
        <v>13.9117</v>
      </c>
      <c r="O35" s="41">
        <v>1.2446599999999997</v>
      </c>
      <c r="P35" s="31" t="s">
        <v>101</v>
      </c>
      <c r="Q35" s="40">
        <v>10.195600000000001</v>
      </c>
      <c r="R35" s="40">
        <v>10.217000000000001</v>
      </c>
      <c r="S35" s="40">
        <v>2.1399999999999864E-2</v>
      </c>
      <c r="T35" s="34">
        <v>4.9205399999999999</v>
      </c>
      <c r="U35" s="37">
        <v>1.67E-3</v>
      </c>
      <c r="V35" s="34">
        <v>9</v>
      </c>
      <c r="W35" s="34">
        <v>528787.25593713403</v>
      </c>
    </row>
    <row r="36" spans="2:23" x14ac:dyDescent="0.3">
      <c r="B36" s="30" t="s">
        <v>102</v>
      </c>
      <c r="C36" s="31">
        <v>22642</v>
      </c>
      <c r="D36" s="32">
        <v>40</v>
      </c>
      <c r="E36" s="33">
        <v>4.0009600000000001</v>
      </c>
      <c r="F36" s="34">
        <v>12.735519999999999</v>
      </c>
      <c r="G36" s="34">
        <v>16.73648</v>
      </c>
      <c r="H36" s="43">
        <v>15.269</v>
      </c>
      <c r="I36" s="36" t="s">
        <v>103</v>
      </c>
      <c r="J36" s="34">
        <v>0.99043999999999999</v>
      </c>
      <c r="K36" s="40">
        <v>0.99490000000000001</v>
      </c>
      <c r="L36" s="37">
        <v>4.4600000000000195E-3</v>
      </c>
      <c r="M36" s="35">
        <v>7</v>
      </c>
      <c r="N36" s="33">
        <v>14.1609</v>
      </c>
      <c r="O36" s="41">
        <v>1.4253800000000005</v>
      </c>
      <c r="P36" s="31" t="s">
        <v>104</v>
      </c>
      <c r="Q36" s="34">
        <v>10.137230000000001</v>
      </c>
      <c r="R36" s="34">
        <v>10.18037</v>
      </c>
      <c r="S36" s="40">
        <v>4.313999999999929E-2</v>
      </c>
      <c r="T36" s="34">
        <v>4.9262899999999998</v>
      </c>
      <c r="U36" s="37">
        <v>1.6100000000000001E-3</v>
      </c>
      <c r="V36" s="34">
        <v>19</v>
      </c>
      <c r="W36" s="34">
        <v>457348.14596402552</v>
      </c>
    </row>
    <row r="37" spans="2:23" x14ac:dyDescent="0.3">
      <c r="B37" s="30" t="s">
        <v>105</v>
      </c>
      <c r="C37" s="31">
        <v>22642</v>
      </c>
      <c r="D37" s="32">
        <v>41</v>
      </c>
      <c r="E37" s="42">
        <v>4.0008999999999997</v>
      </c>
      <c r="F37" s="40">
        <v>12.661</v>
      </c>
      <c r="G37" s="40">
        <v>16.661899999999999</v>
      </c>
      <c r="H37" s="35">
        <v>15.9148</v>
      </c>
      <c r="I37" s="36" t="s">
        <v>106</v>
      </c>
      <c r="J37" s="34">
        <v>0.96004</v>
      </c>
      <c r="K37" s="34">
        <v>0.96162999999999998</v>
      </c>
      <c r="L37" s="37">
        <v>1.5899999999999803E-3</v>
      </c>
      <c r="M37" s="35">
        <v>1</v>
      </c>
      <c r="N37" s="33">
        <v>13.6478</v>
      </c>
      <c r="O37" s="41">
        <v>0.98680000000000057</v>
      </c>
      <c r="P37" s="31" t="s">
        <v>107</v>
      </c>
      <c r="Q37" s="34">
        <v>10.291639999999999</v>
      </c>
      <c r="R37" s="34">
        <v>10.44309</v>
      </c>
      <c r="S37" s="40">
        <v>0.15145000000000053</v>
      </c>
      <c r="T37" s="34">
        <v>4.8728300000000004</v>
      </c>
      <c r="U37" s="37">
        <v>1.47E-3</v>
      </c>
      <c r="V37" s="34">
        <v>19</v>
      </c>
      <c r="W37" s="34">
        <v>2540072.5487643555</v>
      </c>
    </row>
    <row r="38" spans="2:23" x14ac:dyDescent="0.3">
      <c r="B38" s="30" t="s">
        <v>108</v>
      </c>
      <c r="C38" s="31">
        <v>22642</v>
      </c>
      <c r="D38" s="32">
        <v>42</v>
      </c>
      <c r="E38" s="33">
        <v>4.0073800000000004</v>
      </c>
      <c r="F38" s="34">
        <v>12.74112</v>
      </c>
      <c r="G38" s="40">
        <v>16.7485</v>
      </c>
      <c r="H38" s="35">
        <v>15.3399</v>
      </c>
      <c r="I38" s="36" t="s">
        <v>109</v>
      </c>
      <c r="J38" s="34">
        <v>0.94635999999999998</v>
      </c>
      <c r="K38" s="34">
        <v>0.94747000000000003</v>
      </c>
      <c r="L38" s="37">
        <v>1.1100000000000554E-3</v>
      </c>
      <c r="M38" s="35">
        <v>0</v>
      </c>
      <c r="N38" s="33">
        <v>13.4335</v>
      </c>
      <c r="O38" s="41">
        <v>0.69238</v>
      </c>
      <c r="P38" s="31" t="s">
        <v>110</v>
      </c>
      <c r="Q38" s="34">
        <v>10.159179999999999</v>
      </c>
      <c r="R38" s="34">
        <v>10.22357</v>
      </c>
      <c r="S38" s="40">
        <v>6.439000000000128E-2</v>
      </c>
      <c r="T38" s="34">
        <v>4.9399899999999999</v>
      </c>
      <c r="U38" s="37">
        <v>1.7600000000000001E-3</v>
      </c>
      <c r="V38" s="34">
        <v>10</v>
      </c>
      <c r="W38" s="34">
        <v>2442520.1922092661</v>
      </c>
    </row>
    <row r="39" spans="2:23" x14ac:dyDescent="0.3">
      <c r="B39" s="30" t="s">
        <v>111</v>
      </c>
      <c r="C39" s="31">
        <v>22654</v>
      </c>
      <c r="D39" s="32">
        <v>1</v>
      </c>
      <c r="E39" s="42">
        <v>4.0026000000000002</v>
      </c>
      <c r="F39" s="34">
        <v>12.71899</v>
      </c>
      <c r="G39" s="34">
        <v>16.721589999999999</v>
      </c>
      <c r="H39" s="35">
        <v>15.280799999999999</v>
      </c>
      <c r="I39" s="36" t="s">
        <v>112</v>
      </c>
      <c r="J39" s="34">
        <v>1.01755</v>
      </c>
      <c r="K39" s="34">
        <v>1.0186299999999999</v>
      </c>
      <c r="L39" s="37">
        <v>1.0799999999999699E-3</v>
      </c>
      <c r="M39" s="35">
        <v>3</v>
      </c>
      <c r="N39" s="33">
        <v>14.0967</v>
      </c>
      <c r="O39" s="41">
        <v>1.3777100000000004</v>
      </c>
      <c r="P39" s="31" t="s">
        <v>113</v>
      </c>
      <c r="Q39" s="34">
        <v>10.221550000000001</v>
      </c>
      <c r="R39" s="34">
        <v>10.246560000000001</v>
      </c>
      <c r="S39" s="40">
        <v>2.5009999999999977E-2</v>
      </c>
      <c r="T39" s="34">
        <v>4.9677199999999999</v>
      </c>
      <c r="U39" s="37">
        <v>1.6800000000000001E-3</v>
      </c>
      <c r="V39" s="34">
        <v>8</v>
      </c>
      <c r="W39" s="34">
        <v>624357.78630757448</v>
      </c>
    </row>
    <row r="40" spans="2:23" x14ac:dyDescent="0.3">
      <c r="B40" s="30" t="s">
        <v>114</v>
      </c>
      <c r="C40" s="31">
        <v>22642</v>
      </c>
      <c r="D40" s="32">
        <v>1</v>
      </c>
      <c r="E40" s="33">
        <v>4.0011599999999996</v>
      </c>
      <c r="F40" s="34">
        <v>12.72208</v>
      </c>
      <c r="G40" s="34">
        <v>16.723240000000001</v>
      </c>
      <c r="H40" s="35">
        <v>15.9671</v>
      </c>
      <c r="I40" s="36" t="s">
        <v>115</v>
      </c>
      <c r="J40" s="34">
        <v>0.98902999999999996</v>
      </c>
      <c r="K40" s="34">
        <v>0.99219000000000002</v>
      </c>
      <c r="L40" s="37">
        <v>3.1600000000000517E-3</v>
      </c>
      <c r="M40" s="35">
        <v>0</v>
      </c>
      <c r="N40" s="33">
        <v>14.7766</v>
      </c>
      <c r="O40" s="41">
        <v>2.0545200000000001</v>
      </c>
      <c r="P40" s="31" t="s">
        <v>116</v>
      </c>
      <c r="Q40" s="34">
        <v>10.098520000000001</v>
      </c>
      <c r="R40" s="34">
        <v>10.17155</v>
      </c>
      <c r="S40" s="40">
        <v>7.3029999999999262E-2</v>
      </c>
      <c r="T40" s="40">
        <v>4.9337999999999997</v>
      </c>
      <c r="U40" s="37">
        <v>1.7700000000000001E-3</v>
      </c>
      <c r="V40" s="34">
        <v>21</v>
      </c>
      <c r="W40" s="34">
        <v>442053.96066005889</v>
      </c>
    </row>
    <row r="41" spans="2:23" x14ac:dyDescent="0.3">
      <c r="B41" s="30" t="s">
        <v>117</v>
      </c>
      <c r="C41" s="31">
        <v>22642</v>
      </c>
      <c r="D41" s="32">
        <v>2</v>
      </c>
      <c r="E41" s="33">
        <v>4.0034599999999996</v>
      </c>
      <c r="F41" s="34">
        <v>12.730969999999999</v>
      </c>
      <c r="G41" s="34">
        <v>16.73443</v>
      </c>
      <c r="H41" s="35">
        <v>15.6014</v>
      </c>
      <c r="I41" s="36" t="s">
        <v>118</v>
      </c>
      <c r="J41" s="34">
        <v>0.95255999999999996</v>
      </c>
      <c r="K41" s="34">
        <v>0.95479999999999998</v>
      </c>
      <c r="L41" s="37">
        <v>2.2400000000000198E-3</v>
      </c>
      <c r="M41" s="35">
        <v>2</v>
      </c>
      <c r="N41" s="33">
        <v>13.9283</v>
      </c>
      <c r="O41" s="41">
        <v>1.1973300000000009</v>
      </c>
      <c r="P41" s="31" t="s">
        <v>119</v>
      </c>
      <c r="Q41" s="34">
        <v>10.26183</v>
      </c>
      <c r="R41" s="34">
        <v>10.31697</v>
      </c>
      <c r="S41" s="40">
        <v>5.5139999999999745E-2</v>
      </c>
      <c r="T41" s="40">
        <v>4.8104199999999997</v>
      </c>
      <c r="U41" s="37">
        <v>1.8799999999999999E-3</v>
      </c>
      <c r="V41" s="34">
        <v>7</v>
      </c>
      <c r="W41" s="34">
        <v>1617610.3913273818</v>
      </c>
    </row>
    <row r="42" spans="2:23" x14ac:dyDescent="0.3">
      <c r="B42" s="30" t="s">
        <v>120</v>
      </c>
      <c r="C42" s="31">
        <v>22642</v>
      </c>
      <c r="D42" s="32">
        <v>3</v>
      </c>
      <c r="E42" s="33">
        <v>4.0020499999999997</v>
      </c>
      <c r="F42" s="34">
        <v>12.708449999999999</v>
      </c>
      <c r="G42" s="40">
        <v>16.7105</v>
      </c>
      <c r="H42" s="35">
        <v>15.4314</v>
      </c>
      <c r="I42" s="36" t="s">
        <v>121</v>
      </c>
      <c r="J42" s="34">
        <v>0.94964999999999999</v>
      </c>
      <c r="K42" s="34">
        <v>0.95208000000000004</v>
      </c>
      <c r="L42" s="37">
        <v>2.4300000000000432E-3</v>
      </c>
      <c r="M42" s="35">
        <v>1</v>
      </c>
      <c r="N42" s="33">
        <v>13.8361</v>
      </c>
      <c r="O42" s="41">
        <v>1.1276500000000009</v>
      </c>
      <c r="P42" s="31" t="s">
        <v>122</v>
      </c>
      <c r="Q42" s="34">
        <v>10.23725</v>
      </c>
      <c r="R42" s="34">
        <v>10.27444</v>
      </c>
      <c r="S42" s="40">
        <v>3.7190000000000722E-2</v>
      </c>
      <c r="T42" s="40">
        <v>4.8375399999999997</v>
      </c>
      <c r="U42" s="37">
        <v>2.1199999999999999E-3</v>
      </c>
      <c r="V42" s="34">
        <v>8</v>
      </c>
      <c r="W42" s="34">
        <v>898882.50130302703</v>
      </c>
    </row>
    <row r="43" spans="2:23" x14ac:dyDescent="0.3">
      <c r="B43" s="30" t="s">
        <v>123</v>
      </c>
      <c r="C43" s="31">
        <v>22642</v>
      </c>
      <c r="D43" s="32">
        <v>4</v>
      </c>
      <c r="E43" s="33">
        <v>4.0001699999999998</v>
      </c>
      <c r="F43" s="40">
        <v>12.7165</v>
      </c>
      <c r="G43" s="34">
        <v>16.716670000000001</v>
      </c>
      <c r="H43" s="35">
        <v>16.008700000000001</v>
      </c>
      <c r="I43" s="36" t="s">
        <v>124</v>
      </c>
      <c r="J43" s="34">
        <v>0.96006000000000002</v>
      </c>
      <c r="K43" s="34">
        <v>0.96172999999999997</v>
      </c>
      <c r="L43" s="37">
        <v>1.6699999999999493E-3</v>
      </c>
      <c r="M43" s="35">
        <v>2</v>
      </c>
      <c r="N43" s="33">
        <v>14.8293</v>
      </c>
      <c r="O43" s="41">
        <v>2.1128</v>
      </c>
      <c r="P43" s="31" t="s">
        <v>125</v>
      </c>
      <c r="Q43" s="34">
        <v>10.11825</v>
      </c>
      <c r="R43" s="34">
        <v>10.20454</v>
      </c>
      <c r="S43" s="40">
        <v>8.6289999999999978E-2</v>
      </c>
      <c r="T43" s="40">
        <v>4.9558</v>
      </c>
      <c r="U43" s="37">
        <v>2.1099999999999999E-3</v>
      </c>
      <c r="V43" s="34">
        <v>17</v>
      </c>
      <c r="W43" s="34">
        <v>526317.27391405718</v>
      </c>
    </row>
    <row r="44" spans="2:23" x14ac:dyDescent="0.3">
      <c r="B44" s="30" t="s">
        <v>126</v>
      </c>
      <c r="C44" s="31">
        <v>22642</v>
      </c>
      <c r="D44" s="32">
        <v>5</v>
      </c>
      <c r="E44" s="33">
        <v>4.0009899999999998</v>
      </c>
      <c r="F44" s="40">
        <v>12.7174</v>
      </c>
      <c r="G44" s="34">
        <v>16.718389999999999</v>
      </c>
      <c r="H44" s="43">
        <v>15.734999999999999</v>
      </c>
      <c r="I44" s="36" t="s">
        <v>127</v>
      </c>
      <c r="J44" s="34">
        <v>0.94335000000000002</v>
      </c>
      <c r="K44" s="34">
        <v>0.94637000000000004</v>
      </c>
      <c r="L44" s="37">
        <v>3.0200000000000227E-3</v>
      </c>
      <c r="M44" s="35">
        <v>1</v>
      </c>
      <c r="N44" s="33">
        <v>13.940899999999999</v>
      </c>
      <c r="O44" s="41">
        <v>1.2234999999999996</v>
      </c>
      <c r="P44" s="31" t="s">
        <v>128</v>
      </c>
      <c r="Q44" s="34">
        <v>10.16419</v>
      </c>
      <c r="R44" s="34">
        <v>10.221439999999999</v>
      </c>
      <c r="S44" s="40">
        <v>5.7249999999999801E-2</v>
      </c>
      <c r="T44" s="40">
        <v>4.9471299999999996</v>
      </c>
      <c r="U44" s="37">
        <v>1.99E-3</v>
      </c>
      <c r="V44" s="34">
        <v>19</v>
      </c>
      <c r="W44" s="34">
        <v>572060.23449577298</v>
      </c>
    </row>
    <row r="45" spans="2:23" x14ac:dyDescent="0.3">
      <c r="B45" s="30" t="s">
        <v>129</v>
      </c>
      <c r="C45" s="31">
        <v>22642</v>
      </c>
      <c r="D45" s="32">
        <v>6</v>
      </c>
      <c r="E45" s="33">
        <v>4.00284</v>
      </c>
      <c r="F45" s="34">
        <v>12.71702</v>
      </c>
      <c r="G45" s="34">
        <v>16.719860000000001</v>
      </c>
      <c r="H45" s="35">
        <v>16.081299999999999</v>
      </c>
      <c r="I45" s="36" t="s">
        <v>130</v>
      </c>
      <c r="J45" s="34">
        <v>0.96460999999999997</v>
      </c>
      <c r="K45" s="34">
        <v>0.96723000000000003</v>
      </c>
      <c r="L45" s="37">
        <v>2.6200000000000667E-3</v>
      </c>
      <c r="M45" s="35">
        <v>0</v>
      </c>
      <c r="N45" s="38">
        <v>13.994</v>
      </c>
      <c r="O45" s="39">
        <v>1.27698</v>
      </c>
      <c r="P45" s="31" t="s">
        <v>131</v>
      </c>
      <c r="Q45" s="34">
        <v>10.213609999999999</v>
      </c>
      <c r="R45" s="34">
        <v>10.305389999999999</v>
      </c>
      <c r="S45" s="40">
        <v>9.1779999999999973E-2</v>
      </c>
      <c r="T45" s="40">
        <v>4.9884399999999998</v>
      </c>
      <c r="U45" s="37">
        <v>2.65E-3</v>
      </c>
      <c r="V45" s="34">
        <v>8</v>
      </c>
      <c r="W45" s="34">
        <v>1567129.9723374452</v>
      </c>
    </row>
    <row r="46" spans="2:23" x14ac:dyDescent="0.3">
      <c r="B46" s="30" t="s">
        <v>132</v>
      </c>
      <c r="C46" s="31">
        <v>22642</v>
      </c>
      <c r="D46" s="32">
        <v>7</v>
      </c>
      <c r="E46" s="33">
        <v>4.0004499999999998</v>
      </c>
      <c r="F46" s="34">
        <v>12.72864</v>
      </c>
      <c r="G46" s="34">
        <v>16.729089999999999</v>
      </c>
      <c r="H46" s="35">
        <v>16.151499999999999</v>
      </c>
      <c r="I46" s="36" t="s">
        <v>133</v>
      </c>
      <c r="J46" s="34">
        <v>0.94050999999999996</v>
      </c>
      <c r="K46" s="34">
        <v>0.94349000000000005</v>
      </c>
      <c r="L46" s="37">
        <v>2.9800000000000937E-3</v>
      </c>
      <c r="M46" s="35">
        <v>0</v>
      </c>
      <c r="N46" s="38">
        <v>14.356999999999999</v>
      </c>
      <c r="O46" s="39">
        <v>1.6283599999999989</v>
      </c>
      <c r="P46" s="31" t="s">
        <v>134</v>
      </c>
      <c r="Q46" s="40">
        <v>10.1945</v>
      </c>
      <c r="R46" s="34">
        <v>10.26642</v>
      </c>
      <c r="S46" s="40">
        <v>7.1920000000000428E-2</v>
      </c>
      <c r="T46" s="40">
        <v>4.8534699999999997</v>
      </c>
      <c r="U46" s="37">
        <v>2.6199999999999999E-3</v>
      </c>
      <c r="V46" s="34">
        <v>10</v>
      </c>
      <c r="W46" s="34">
        <v>779246.53831448779</v>
      </c>
    </row>
    <row r="47" spans="2:23" x14ac:dyDescent="0.3">
      <c r="B47" s="30" t="s">
        <v>135</v>
      </c>
      <c r="C47" s="31">
        <v>22642</v>
      </c>
      <c r="D47" s="32">
        <v>21</v>
      </c>
      <c r="E47" s="33">
        <v>4.0045099999999998</v>
      </c>
      <c r="F47" s="34">
        <v>12.727130000000001</v>
      </c>
      <c r="G47" s="34">
        <v>16.731639999999999</v>
      </c>
      <c r="H47" s="35">
        <v>15.5176</v>
      </c>
      <c r="I47" s="36" t="s">
        <v>136</v>
      </c>
      <c r="J47" s="34">
        <v>0.95321999999999996</v>
      </c>
      <c r="K47" s="34">
        <v>0.95484000000000002</v>
      </c>
      <c r="L47" s="37">
        <v>1.6200000000000658E-3</v>
      </c>
      <c r="M47" s="35">
        <v>0</v>
      </c>
      <c r="N47" s="33">
        <v>14.008699999999999</v>
      </c>
      <c r="O47" s="41">
        <v>1.2815699999999985</v>
      </c>
      <c r="P47" s="31" t="s">
        <v>137</v>
      </c>
      <c r="Q47" s="34">
        <v>10.24418</v>
      </c>
      <c r="R47" s="34">
        <v>10.296060000000001</v>
      </c>
      <c r="S47" s="40">
        <v>5.1880000000000592E-2</v>
      </c>
      <c r="T47" s="40">
        <v>4.79467</v>
      </c>
      <c r="U47" s="37">
        <v>3.16E-3</v>
      </c>
      <c r="V47" s="34">
        <v>11</v>
      </c>
      <c r="W47" s="34">
        <v>538337.69035792002</v>
      </c>
    </row>
    <row r="48" spans="2:23" x14ac:dyDescent="0.3">
      <c r="B48" s="30" t="s">
        <v>138</v>
      </c>
      <c r="C48" s="31">
        <v>22642</v>
      </c>
      <c r="D48" s="32">
        <v>22</v>
      </c>
      <c r="E48" s="42">
        <v>4</v>
      </c>
      <c r="F48" s="34">
        <v>12.666510000000001</v>
      </c>
      <c r="G48" s="40">
        <v>16.666510000000002</v>
      </c>
      <c r="H48" s="35">
        <v>15.332100000000001</v>
      </c>
      <c r="I48" s="36" t="s">
        <v>139</v>
      </c>
      <c r="J48" s="34">
        <v>0.98899000000000004</v>
      </c>
      <c r="K48" s="34">
        <v>0.99785000000000001</v>
      </c>
      <c r="L48" s="44">
        <v>8.859999999999979E-3</v>
      </c>
      <c r="M48" s="35">
        <v>1</v>
      </c>
      <c r="N48" s="38">
        <v>13.817600000000001</v>
      </c>
      <c r="O48" s="39">
        <v>1.1510899999999999</v>
      </c>
      <c r="P48" s="31" t="s">
        <v>140</v>
      </c>
      <c r="Q48" s="34">
        <v>10.22505</v>
      </c>
      <c r="R48" s="34">
        <v>10.32146</v>
      </c>
      <c r="S48" s="40">
        <v>9.6410000000000551E-2</v>
      </c>
      <c r="T48" s="40">
        <v>4.8863000000000003</v>
      </c>
      <c r="U48" s="37">
        <v>2.0100000000000001E-3</v>
      </c>
      <c r="V48" s="34">
        <v>10</v>
      </c>
      <c r="W48" s="34">
        <v>1926165.7855852854</v>
      </c>
    </row>
    <row r="49" spans="2:23" x14ac:dyDescent="0.3">
      <c r="B49" s="30" t="s">
        <v>141</v>
      </c>
      <c r="C49" s="31">
        <v>22642</v>
      </c>
      <c r="D49" s="32">
        <v>23</v>
      </c>
      <c r="E49" s="42">
        <v>4</v>
      </c>
      <c r="F49" s="34">
        <v>12.663259999999999</v>
      </c>
      <c r="G49" s="34">
        <v>16.663260000000001</v>
      </c>
      <c r="H49" s="35">
        <v>15.827199999999999</v>
      </c>
      <c r="I49" s="36" t="s">
        <v>142</v>
      </c>
      <c r="J49" s="34">
        <v>0.94142999999999999</v>
      </c>
      <c r="K49" s="34">
        <v>0.96342000000000005</v>
      </c>
      <c r="L49" s="44">
        <v>2.1990000000000065E-2</v>
      </c>
      <c r="M49" s="35">
        <v>0</v>
      </c>
      <c r="N49" s="33">
        <v>14.8125</v>
      </c>
      <c r="O49" s="41">
        <v>2.1492400000000007</v>
      </c>
      <c r="P49" s="31" t="s">
        <v>143</v>
      </c>
      <c r="Q49" s="34">
        <v>10.18459</v>
      </c>
      <c r="R49" s="34">
        <v>10.25788</v>
      </c>
      <c r="S49" s="40">
        <v>7.3290000000000077E-2</v>
      </c>
      <c r="T49" s="34">
        <v>4.8770899999999999</v>
      </c>
      <c r="U49" s="37">
        <v>2.7100000000000002E-3</v>
      </c>
      <c r="V49" s="34">
        <v>16</v>
      </c>
      <c r="W49" s="34">
        <v>363536.02420757903</v>
      </c>
    </row>
    <row r="50" spans="2:23" x14ac:dyDescent="0.3">
      <c r="B50" s="30" t="s">
        <v>144</v>
      </c>
      <c r="C50" s="31">
        <v>22642</v>
      </c>
      <c r="D50" s="32">
        <v>24</v>
      </c>
      <c r="E50" s="42">
        <v>4</v>
      </c>
      <c r="F50" s="34">
        <v>12.74601</v>
      </c>
      <c r="G50" s="34">
        <v>16.746009999999998</v>
      </c>
      <c r="H50" s="35">
        <v>15.5885</v>
      </c>
      <c r="I50" s="36" t="s">
        <v>145</v>
      </c>
      <c r="J50" s="34">
        <v>0.94340999999999997</v>
      </c>
      <c r="K50" s="34">
        <v>0.95091000000000003</v>
      </c>
      <c r="L50" s="44">
        <v>7.5000000000000622E-3</v>
      </c>
      <c r="M50" s="35">
        <v>0</v>
      </c>
      <c r="N50" s="33">
        <v>13.9687</v>
      </c>
      <c r="O50" s="41">
        <v>1.2226900000000001</v>
      </c>
      <c r="P50" s="31" t="s">
        <v>146</v>
      </c>
      <c r="Q50" s="34">
        <v>10.104889999999999</v>
      </c>
      <c r="R50" s="40">
        <v>10.192500000000001</v>
      </c>
      <c r="S50" s="40">
        <v>8.761000000000152E-2</v>
      </c>
      <c r="T50" s="34">
        <v>4.8867599999999998</v>
      </c>
      <c r="U50" s="37">
        <v>2.2799999999999999E-3</v>
      </c>
      <c r="V50" s="34">
        <v>8</v>
      </c>
      <c r="W50" s="34">
        <v>1815889.4518672333</v>
      </c>
    </row>
    <row r="51" spans="2:23" x14ac:dyDescent="0.3">
      <c r="B51" s="30" t="s">
        <v>147</v>
      </c>
      <c r="C51" s="31">
        <v>22640</v>
      </c>
      <c r="D51" s="32">
        <v>1</v>
      </c>
      <c r="E51" s="48">
        <v>4.0001600000000002</v>
      </c>
      <c r="F51" s="49">
        <v>12.76919</v>
      </c>
      <c r="G51" s="49">
        <v>16.769349999999999</v>
      </c>
      <c r="H51" s="50">
        <v>15.3902</v>
      </c>
      <c r="I51" s="51" t="s">
        <v>148</v>
      </c>
      <c r="J51" s="49">
        <v>0.95860999999999996</v>
      </c>
      <c r="K51" s="49">
        <v>0.96821000000000002</v>
      </c>
      <c r="L51" s="52">
        <v>9.6000000000000529E-3</v>
      </c>
      <c r="M51" s="50">
        <v>3</v>
      </c>
      <c r="N51" s="48">
        <v>14.608599999999999</v>
      </c>
      <c r="O51" s="53">
        <v>1.8394099999999991</v>
      </c>
      <c r="P51" s="54" t="s">
        <v>149</v>
      </c>
      <c r="Q51" s="49">
        <v>10.18671</v>
      </c>
      <c r="R51" s="49">
        <v>10.264989999999999</v>
      </c>
      <c r="S51" s="49">
        <v>7.8279999999999461E-2</v>
      </c>
      <c r="T51" s="49">
        <v>4.8715599999999997</v>
      </c>
      <c r="U51" s="55">
        <v>1.6800000000000001E-3</v>
      </c>
      <c r="V51" s="34">
        <v>12</v>
      </c>
      <c r="W51" s="34">
        <v>975795.17388382112</v>
      </c>
    </row>
    <row r="52" spans="2:23" x14ac:dyDescent="0.3">
      <c r="B52" s="30" t="s">
        <v>150</v>
      </c>
      <c r="C52" s="31">
        <v>22640</v>
      </c>
      <c r="D52" s="32">
        <v>2</v>
      </c>
      <c r="E52" s="48">
        <v>4.0003299999999999</v>
      </c>
      <c r="F52" s="49">
        <v>12.727320000000001</v>
      </c>
      <c r="G52" s="49">
        <v>16.727650000000001</v>
      </c>
      <c r="H52" s="50">
        <v>14.911300000000001</v>
      </c>
      <c r="I52" s="51" t="s">
        <v>151</v>
      </c>
      <c r="J52" s="56">
        <v>0.96740000000000004</v>
      </c>
      <c r="K52" s="49">
        <v>0.97658999999999996</v>
      </c>
      <c r="L52" s="55">
        <v>9.1899999999999205E-3</v>
      </c>
      <c r="M52" s="50">
        <v>1</v>
      </c>
      <c r="N52" s="48">
        <v>14.3528</v>
      </c>
      <c r="O52" s="53">
        <v>1.6254799999999996</v>
      </c>
      <c r="P52" s="54" t="s">
        <v>152</v>
      </c>
      <c r="Q52" s="49">
        <v>10.30147</v>
      </c>
      <c r="R52" s="49">
        <v>10.36317</v>
      </c>
      <c r="S52" s="56">
        <v>6.1700000000000088E-2</v>
      </c>
      <c r="T52" s="49">
        <v>4.77888</v>
      </c>
      <c r="U52" s="55">
        <v>2.1099999999999999E-3</v>
      </c>
      <c r="V52" s="34">
        <v>9</v>
      </c>
      <c r="W52" s="34">
        <v>923964.93295558554</v>
      </c>
    </row>
    <row r="53" spans="2:23" x14ac:dyDescent="0.3">
      <c r="B53" s="30" t="s">
        <v>153</v>
      </c>
      <c r="C53" s="31">
        <v>22641</v>
      </c>
      <c r="D53" s="32">
        <v>1</v>
      </c>
      <c r="E53" s="48">
        <v>4.0011799999999997</v>
      </c>
      <c r="F53" s="49">
        <v>12.802350000000001</v>
      </c>
      <c r="G53" s="49">
        <v>16.803530000000002</v>
      </c>
      <c r="H53" s="50">
        <v>15.326700000000001</v>
      </c>
      <c r="I53" s="51" t="s">
        <v>154</v>
      </c>
      <c r="J53" s="49">
        <v>0.94025999999999998</v>
      </c>
      <c r="K53" s="49">
        <v>0.95199</v>
      </c>
      <c r="L53" s="55">
        <v>1.1730000000000018E-2</v>
      </c>
      <c r="M53" s="50">
        <v>1</v>
      </c>
      <c r="N53" s="48">
        <v>14.3187</v>
      </c>
      <c r="O53" s="53">
        <v>1.5163499999999992</v>
      </c>
      <c r="P53" s="54" t="s">
        <v>155</v>
      </c>
      <c r="Q53" s="56">
        <v>10.313499999999999</v>
      </c>
      <c r="R53" s="49">
        <v>10.43699</v>
      </c>
      <c r="S53" s="49">
        <v>0.12349000000000032</v>
      </c>
      <c r="T53" s="49">
        <v>4.84246</v>
      </c>
      <c r="U53" s="55">
        <v>2.0500000000000002E-3</v>
      </c>
      <c r="V53" s="34">
        <v>11</v>
      </c>
      <c r="W53" s="34">
        <v>1669408.8390717139</v>
      </c>
    </row>
    <row r="54" spans="2:23" x14ac:dyDescent="0.3">
      <c r="B54" s="30" t="s">
        <v>156</v>
      </c>
      <c r="C54" s="31">
        <v>22643</v>
      </c>
      <c r="D54" s="32">
        <v>1</v>
      </c>
      <c r="E54" s="42">
        <v>4</v>
      </c>
      <c r="F54" s="34">
        <v>12.717140000000001</v>
      </c>
      <c r="G54" s="40">
        <v>16.717140000000001</v>
      </c>
      <c r="H54" s="35">
        <v>15.8247</v>
      </c>
      <c r="I54" s="36" t="s">
        <v>157</v>
      </c>
      <c r="J54" s="34">
        <v>0.97833999999999999</v>
      </c>
      <c r="K54" s="34">
        <v>0.98773</v>
      </c>
      <c r="L54" s="37">
        <v>9.3900000000000095E-3</v>
      </c>
      <c r="M54" s="35">
        <v>2</v>
      </c>
      <c r="N54" s="38">
        <v>13.731199999999999</v>
      </c>
      <c r="O54" s="39">
        <v>1.0140599999999989</v>
      </c>
      <c r="P54" s="31" t="s">
        <v>158</v>
      </c>
      <c r="Q54" s="34">
        <v>10.114280000000001</v>
      </c>
      <c r="R54" s="34">
        <v>10.184990000000001</v>
      </c>
      <c r="S54" s="40">
        <v>7.0710000000000051E-2</v>
      </c>
      <c r="T54" s="34">
        <v>4.8925200000000002</v>
      </c>
      <c r="U54" s="37">
        <v>2.7699999999999999E-3</v>
      </c>
      <c r="V54" s="34">
        <v>7</v>
      </c>
      <c r="W54" s="34">
        <v>1662326.3760419711</v>
      </c>
    </row>
    <row r="55" spans="2:23" x14ac:dyDescent="0.3">
      <c r="B55" s="30" t="s">
        <v>159</v>
      </c>
      <c r="C55" s="31">
        <v>22643</v>
      </c>
      <c r="D55" s="32">
        <v>3</v>
      </c>
      <c r="E55" s="33">
        <v>4.0034599999999996</v>
      </c>
      <c r="F55" s="34">
        <v>12.72476</v>
      </c>
      <c r="G55" s="40">
        <v>16.72822</v>
      </c>
      <c r="H55" s="35">
        <v>15.5863</v>
      </c>
      <c r="I55" s="36" t="s">
        <v>160</v>
      </c>
      <c r="J55" s="34">
        <v>0.99721000000000004</v>
      </c>
      <c r="K55" s="40">
        <v>1.0055000000000001</v>
      </c>
      <c r="L55" s="37">
        <v>8.2900000000000196E-3</v>
      </c>
      <c r="M55" s="35">
        <v>0</v>
      </c>
      <c r="N55" s="33">
        <v>14.109400000000001</v>
      </c>
      <c r="O55" s="41">
        <v>1.384640000000001</v>
      </c>
      <c r="P55" s="31" t="s">
        <v>161</v>
      </c>
      <c r="Q55" s="34">
        <v>10.259510000000001</v>
      </c>
      <c r="R55" s="40">
        <v>10.3108</v>
      </c>
      <c r="S55" s="40">
        <v>5.1289999999999836E-2</v>
      </c>
      <c r="T55" s="34">
        <v>4.8277599999999996</v>
      </c>
      <c r="U55" s="37">
        <v>3.1800000000000001E-3</v>
      </c>
      <c r="V55" s="34">
        <v>7</v>
      </c>
      <c r="W55" s="34">
        <v>769214.71805360692</v>
      </c>
    </row>
    <row r="56" spans="2:23" x14ac:dyDescent="0.3">
      <c r="B56" s="30" t="s">
        <v>162</v>
      </c>
      <c r="C56" s="31">
        <v>22643</v>
      </c>
      <c r="D56" s="32">
        <v>4</v>
      </c>
      <c r="E56" s="42">
        <v>4</v>
      </c>
      <c r="F56" s="34">
        <v>12.76426</v>
      </c>
      <c r="G56" s="40">
        <v>16.76426</v>
      </c>
      <c r="H56" s="35">
        <v>15.1052</v>
      </c>
      <c r="I56" s="36" t="s">
        <v>163</v>
      </c>
      <c r="J56" s="34">
        <v>0.94172999999999996</v>
      </c>
      <c r="K56" s="34">
        <v>0.97363999999999995</v>
      </c>
      <c r="L56" s="37">
        <v>3.1909999999999994E-2</v>
      </c>
      <c r="M56" s="35">
        <v>3</v>
      </c>
      <c r="N56" s="33">
        <v>13.6226</v>
      </c>
      <c r="O56" s="41">
        <v>0.8583400000000001</v>
      </c>
      <c r="P56" s="31" t="s">
        <v>164</v>
      </c>
      <c r="Q56" s="34">
        <v>10.212809999999999</v>
      </c>
      <c r="R56" s="34">
        <v>10.249779999999999</v>
      </c>
      <c r="S56" s="40">
        <v>3.6970000000000169E-2</v>
      </c>
      <c r="T56" s="40">
        <v>4.8074000000000003</v>
      </c>
      <c r="U56" s="37">
        <v>1.8600000000000001E-3</v>
      </c>
      <c r="V56" s="34">
        <v>6</v>
      </c>
      <c r="W56" s="34">
        <v>1784032.7558161649</v>
      </c>
    </row>
    <row r="57" spans="2:23" x14ac:dyDescent="0.3">
      <c r="B57" s="30" t="s">
        <v>165</v>
      </c>
      <c r="C57" s="31">
        <v>22643</v>
      </c>
      <c r="D57" s="32">
        <v>5</v>
      </c>
      <c r="E57" s="33">
        <v>4.0015799999999997</v>
      </c>
      <c r="F57" s="34">
        <v>12.755879999999999</v>
      </c>
      <c r="G57" s="40">
        <v>16.757459999999998</v>
      </c>
      <c r="H57" s="43">
        <v>15.919999999999998</v>
      </c>
      <c r="I57" s="36" t="s">
        <v>166</v>
      </c>
      <c r="J57" s="34">
        <v>0.97075</v>
      </c>
      <c r="K57" s="34">
        <v>0.98699000000000003</v>
      </c>
      <c r="L57" s="37">
        <v>1.6240000000000032E-2</v>
      </c>
      <c r="M57" s="35">
        <v>4</v>
      </c>
      <c r="N57" s="33">
        <v>14.368399999999999</v>
      </c>
      <c r="O57" s="41">
        <v>1.61252</v>
      </c>
      <c r="P57" s="31" t="s">
        <v>167</v>
      </c>
      <c r="Q57" s="34">
        <v>10.168229999999999</v>
      </c>
      <c r="R57" s="34">
        <v>10.254390000000001</v>
      </c>
      <c r="S57" s="40">
        <v>8.6160000000001347E-2</v>
      </c>
      <c r="T57" s="34">
        <v>4.8406599999999997</v>
      </c>
      <c r="U57" s="37">
        <v>2.64E-3</v>
      </c>
      <c r="V57" s="34">
        <v>6</v>
      </c>
      <c r="W57" s="34">
        <v>1559273.5894654875</v>
      </c>
    </row>
    <row r="58" spans="2:23" x14ac:dyDescent="0.3">
      <c r="B58" s="30" t="s">
        <v>168</v>
      </c>
      <c r="C58" s="31">
        <v>22643</v>
      </c>
      <c r="D58" s="32">
        <v>6</v>
      </c>
      <c r="E58" s="33">
        <v>4.0001600000000002</v>
      </c>
      <c r="F58" s="34">
        <v>12.70908</v>
      </c>
      <c r="G58" s="40">
        <v>16.709240000000001</v>
      </c>
      <c r="H58" s="35">
        <v>15.5679</v>
      </c>
      <c r="I58" s="36" t="s">
        <v>169</v>
      </c>
      <c r="J58" s="34">
        <v>0.95315000000000005</v>
      </c>
      <c r="K58" s="34">
        <v>0.95998000000000006</v>
      </c>
      <c r="L58" s="37">
        <v>6.8300000000000027E-3</v>
      </c>
      <c r="M58" s="35">
        <v>0</v>
      </c>
      <c r="N58" s="33">
        <v>13.955299999999999</v>
      </c>
      <c r="O58" s="41">
        <v>1.2462199999999992</v>
      </c>
      <c r="P58" s="31" t="s">
        <v>170</v>
      </c>
      <c r="Q58" s="40">
        <v>10.2219</v>
      </c>
      <c r="R58" s="34">
        <v>10.29269</v>
      </c>
      <c r="S58" s="40">
        <v>7.0790000000000575E-2</v>
      </c>
      <c r="T58" s="34">
        <v>4.7433699999999996</v>
      </c>
      <c r="U58" s="37">
        <v>2.1299999999999999E-3</v>
      </c>
      <c r="V58" s="34">
        <v>8</v>
      </c>
      <c r="W58" s="34">
        <v>1540935.7286104679</v>
      </c>
    </row>
    <row r="59" spans="2:23" x14ac:dyDescent="0.3">
      <c r="B59" s="30" t="s">
        <v>171</v>
      </c>
      <c r="C59" s="31">
        <v>22643</v>
      </c>
      <c r="D59" s="32">
        <v>7</v>
      </c>
      <c r="E59" s="33">
        <v>4.0010399999999997</v>
      </c>
      <c r="F59" s="34">
        <v>12.749790000000001</v>
      </c>
      <c r="G59" s="40">
        <v>16.750830000000001</v>
      </c>
      <c r="H59" s="35">
        <v>15.181700000000001</v>
      </c>
      <c r="I59" s="36" t="s">
        <v>172</v>
      </c>
      <c r="J59" s="34">
        <v>0.95352999999999999</v>
      </c>
      <c r="K59" s="34">
        <v>0.96943999999999997</v>
      </c>
      <c r="L59" s="37">
        <v>1.590999999999998E-2</v>
      </c>
      <c r="M59" s="35">
        <v>6</v>
      </c>
      <c r="N59" s="33">
        <v>14.1509</v>
      </c>
      <c r="O59" s="41">
        <v>1.4011099999999992</v>
      </c>
      <c r="P59" s="31" t="s">
        <v>173</v>
      </c>
      <c r="Q59" s="40">
        <v>10.2081</v>
      </c>
      <c r="R59" s="40">
        <v>10.2623</v>
      </c>
      <c r="S59" s="40">
        <v>5.4199999999999804E-2</v>
      </c>
      <c r="T59" s="34">
        <v>4.7987700000000002</v>
      </c>
      <c r="U59" s="37">
        <v>2.2799999999999999E-3</v>
      </c>
      <c r="V59" s="34">
        <v>7</v>
      </c>
      <c r="W59" s="34">
        <v>1120394.8054862092</v>
      </c>
    </row>
    <row r="60" spans="2:23" x14ac:dyDescent="0.3">
      <c r="B60" s="30" t="s">
        <v>174</v>
      </c>
      <c r="C60" s="31">
        <v>22643</v>
      </c>
      <c r="D60" s="32">
        <v>8</v>
      </c>
      <c r="E60" s="33">
        <v>4.0019099999999996</v>
      </c>
      <c r="F60" s="34">
        <v>12.758940000000001</v>
      </c>
      <c r="G60" s="40">
        <v>16.760850000000001</v>
      </c>
      <c r="H60" s="35">
        <v>14.979500000000002</v>
      </c>
      <c r="I60" s="36" t="s">
        <v>175</v>
      </c>
      <c r="J60" s="34">
        <v>0.96477000000000002</v>
      </c>
      <c r="K60" s="34">
        <v>0.97446999999999995</v>
      </c>
      <c r="L60" s="44">
        <v>9.6999999999999309E-3</v>
      </c>
      <c r="M60" s="35">
        <v>94</v>
      </c>
      <c r="N60" s="33">
        <v>14.1431</v>
      </c>
      <c r="O60" s="41">
        <v>1.3841599999999996</v>
      </c>
      <c r="P60" s="31" t="s">
        <v>176</v>
      </c>
      <c r="Q60" s="34">
        <v>10.057930000000001</v>
      </c>
      <c r="R60" s="34">
        <v>10.08426</v>
      </c>
      <c r="S60" s="40">
        <v>2.6329999999999742E-2</v>
      </c>
      <c r="T60" s="34">
        <v>4.8251299999999997</v>
      </c>
      <c r="U60" s="37">
        <v>1.92E-3</v>
      </c>
      <c r="V60" s="34">
        <v>8</v>
      </c>
      <c r="W60" s="34">
        <v>572466.7519846519</v>
      </c>
    </row>
    <row r="61" spans="2:23" x14ac:dyDescent="0.3">
      <c r="B61" s="30" t="s">
        <v>177</v>
      </c>
      <c r="C61" s="31">
        <v>22643</v>
      </c>
      <c r="D61" s="32">
        <v>9</v>
      </c>
      <c r="E61" s="33">
        <v>4.0003500000000001</v>
      </c>
      <c r="F61" s="34">
        <v>12.736470000000001</v>
      </c>
      <c r="G61" s="40">
        <v>16.736820000000002</v>
      </c>
      <c r="H61" s="35">
        <v>15.5928</v>
      </c>
      <c r="I61" s="36" t="s">
        <v>178</v>
      </c>
      <c r="J61" s="34">
        <v>0.95743</v>
      </c>
      <c r="K61" s="34">
        <v>0.96589000000000003</v>
      </c>
      <c r="L61" s="37">
        <v>8.4600000000000231E-3</v>
      </c>
      <c r="M61" s="35">
        <v>1</v>
      </c>
      <c r="N61" s="33">
        <v>14.492800000000001</v>
      </c>
      <c r="O61" s="41">
        <v>1.7563300000000002</v>
      </c>
      <c r="P61" s="31" t="s">
        <v>179</v>
      </c>
      <c r="Q61" s="34">
        <v>10.07048</v>
      </c>
      <c r="R61" s="34">
        <v>10.17403</v>
      </c>
      <c r="S61" s="40">
        <v>0.10355000000000025</v>
      </c>
      <c r="T61" s="34">
        <v>4.90639</v>
      </c>
      <c r="U61" s="37">
        <v>2.1199999999999999E-3</v>
      </c>
      <c r="V61" s="34">
        <v>13</v>
      </c>
      <c r="W61" s="34">
        <v>988875.6664603547</v>
      </c>
    </row>
    <row r="62" spans="2:23" x14ac:dyDescent="0.3">
      <c r="B62" s="30" t="s">
        <v>180</v>
      </c>
      <c r="C62" s="31">
        <v>22643</v>
      </c>
      <c r="D62" s="32">
        <v>10</v>
      </c>
      <c r="E62" s="33">
        <v>4.0007700000000002</v>
      </c>
      <c r="F62" s="34">
        <v>12.746029999999999</v>
      </c>
      <c r="G62" s="40">
        <v>16.7468</v>
      </c>
      <c r="H62" s="35">
        <v>15.712400000000001</v>
      </c>
      <c r="I62" s="36" t="s">
        <v>181</v>
      </c>
      <c r="J62" s="34">
        <v>0.94303999999999999</v>
      </c>
      <c r="K62" s="34">
        <v>0.94760999999999995</v>
      </c>
      <c r="L62" s="37">
        <v>4.569999999999963E-3</v>
      </c>
      <c r="M62" s="35">
        <v>2</v>
      </c>
      <c r="N62" s="33">
        <v>14.389200000000001</v>
      </c>
      <c r="O62" s="41">
        <v>1.6431700000000014</v>
      </c>
      <c r="P62" s="31" t="s">
        <v>182</v>
      </c>
      <c r="Q62" s="34">
        <v>10.12616</v>
      </c>
      <c r="R62" s="40">
        <v>10.2415</v>
      </c>
      <c r="S62" s="40">
        <v>0.11533999999999978</v>
      </c>
      <c r="T62" s="34">
        <v>4.8528099999999998</v>
      </c>
      <c r="U62" s="37">
        <v>2.66E-3</v>
      </c>
      <c r="V62" s="34">
        <v>6</v>
      </c>
      <c r="W62" s="34">
        <v>2033019.2116122209</v>
      </c>
    </row>
    <row r="63" spans="2:23" x14ac:dyDescent="0.3">
      <c r="B63" s="30" t="s">
        <v>183</v>
      </c>
      <c r="C63" s="31">
        <v>22646</v>
      </c>
      <c r="D63" s="32">
        <v>1</v>
      </c>
      <c r="E63" s="33">
        <v>4.0081800000000003</v>
      </c>
      <c r="F63" s="34">
        <v>12.675230000000001</v>
      </c>
      <c r="G63" s="40">
        <v>16.683410000000002</v>
      </c>
      <c r="H63" s="35">
        <v>15.525500000000001</v>
      </c>
      <c r="I63" s="36" t="s">
        <v>184</v>
      </c>
      <c r="J63" s="34">
        <v>0.96675</v>
      </c>
      <c r="K63" s="34">
        <v>0.97626999999999997</v>
      </c>
      <c r="L63" s="37">
        <v>9.5199999999999729E-3</v>
      </c>
      <c r="M63" s="35">
        <v>2</v>
      </c>
      <c r="N63" s="33">
        <v>14.457100000000001</v>
      </c>
      <c r="O63" s="41">
        <v>1.7818699999999996</v>
      </c>
      <c r="P63" s="31" t="s">
        <v>185</v>
      </c>
      <c r="Q63" s="34">
        <v>10.20834</v>
      </c>
      <c r="R63" s="34">
        <v>10.32748</v>
      </c>
      <c r="S63" s="40">
        <v>0.1191399999999998</v>
      </c>
      <c r="T63" s="34">
        <v>4.7123400000000002</v>
      </c>
      <c r="U63" s="37">
        <v>3.63E-3</v>
      </c>
      <c r="V63" s="34">
        <v>11</v>
      </c>
      <c r="W63" s="34">
        <v>774032.48790379474</v>
      </c>
    </row>
    <row r="64" spans="2:23" x14ac:dyDescent="0.3">
      <c r="B64" s="30" t="s">
        <v>186</v>
      </c>
      <c r="C64" s="31">
        <v>22646</v>
      </c>
      <c r="D64" s="32">
        <v>2</v>
      </c>
      <c r="E64" s="33">
        <v>4.0030900000000003</v>
      </c>
      <c r="F64" s="34">
        <v>12.752560000000001</v>
      </c>
      <c r="G64" s="40">
        <v>16.755650000000003</v>
      </c>
      <c r="H64" s="35">
        <v>15.668699999999999</v>
      </c>
      <c r="I64" s="36" t="s">
        <v>187</v>
      </c>
      <c r="J64" s="34">
        <v>0.94618000000000002</v>
      </c>
      <c r="K64" s="34">
        <v>0.96975999999999996</v>
      </c>
      <c r="L64" s="37">
        <v>2.3579999999999934E-2</v>
      </c>
      <c r="M64" s="35">
        <v>0</v>
      </c>
      <c r="N64" s="33">
        <v>14.502599999999999</v>
      </c>
      <c r="O64" s="41">
        <v>1.7500399999999985</v>
      </c>
      <c r="P64" s="31" t="s">
        <v>188</v>
      </c>
      <c r="Q64" s="34">
        <v>10.109909999999999</v>
      </c>
      <c r="R64" s="34">
        <v>10.191470000000001</v>
      </c>
      <c r="S64" s="40">
        <v>8.1560000000001409E-2</v>
      </c>
      <c r="T64" s="34">
        <v>4.8429500000000001</v>
      </c>
      <c r="U64" s="37">
        <v>2.9299999999999999E-3</v>
      </c>
      <c r="V64" s="34">
        <v>10</v>
      </c>
      <c r="W64" s="34">
        <v>735255.9391524134</v>
      </c>
    </row>
    <row r="65" spans="2:23" x14ac:dyDescent="0.3">
      <c r="B65" s="30" t="s">
        <v>189</v>
      </c>
      <c r="C65" s="31">
        <v>22646</v>
      </c>
      <c r="D65" s="32">
        <v>3</v>
      </c>
      <c r="E65" s="33">
        <v>4.0000900000000001</v>
      </c>
      <c r="F65" s="34">
        <v>12.71058</v>
      </c>
      <c r="G65" s="40">
        <v>16.71067</v>
      </c>
      <c r="H65" s="35">
        <v>14.7645</v>
      </c>
      <c r="I65" s="36" t="s">
        <v>190</v>
      </c>
      <c r="J65" s="34">
        <v>0.96823000000000004</v>
      </c>
      <c r="K65" s="34">
        <v>0.97260999999999997</v>
      </c>
      <c r="L65" s="37">
        <v>4.3799999999999395E-3</v>
      </c>
      <c r="M65" s="35">
        <v>1</v>
      </c>
      <c r="N65" s="33">
        <v>13.8833</v>
      </c>
      <c r="O65" s="41">
        <v>1.17272</v>
      </c>
      <c r="P65" s="31" t="s">
        <v>191</v>
      </c>
      <c r="Q65" s="34">
        <v>10.223369999999999</v>
      </c>
      <c r="R65" s="34">
        <v>10.34308</v>
      </c>
      <c r="S65" s="40">
        <v>0.11971000000000132</v>
      </c>
      <c r="T65" s="34">
        <v>4.7111599999999996</v>
      </c>
      <c r="U65" s="37">
        <v>3.7799999999999999E-3</v>
      </c>
      <c r="V65" s="34">
        <v>10</v>
      </c>
      <c r="W65" s="34">
        <v>1248306.4627758299</v>
      </c>
    </row>
    <row r="66" spans="2:23" x14ac:dyDescent="0.3">
      <c r="B66" s="30" t="s">
        <v>192</v>
      </c>
      <c r="C66" s="31">
        <v>22646</v>
      </c>
      <c r="D66" s="32">
        <v>4</v>
      </c>
      <c r="E66" s="33">
        <v>4.00021</v>
      </c>
      <c r="F66" s="34">
        <v>12.66939</v>
      </c>
      <c r="G66" s="40">
        <v>16.669599999999999</v>
      </c>
      <c r="H66" s="43">
        <v>15.592000000000001</v>
      </c>
      <c r="I66" s="36" t="s">
        <v>193</v>
      </c>
      <c r="J66" s="34">
        <v>0.97084999999999999</v>
      </c>
      <c r="K66" s="34">
        <v>0.97977999999999998</v>
      </c>
      <c r="L66" s="37">
        <v>8.9299999999999935E-3</v>
      </c>
      <c r="M66" s="45">
        <v>1</v>
      </c>
      <c r="N66" s="57">
        <v>14.452</v>
      </c>
      <c r="O66" s="58">
        <v>1.78261</v>
      </c>
      <c r="P66" s="31" t="s">
        <v>194</v>
      </c>
      <c r="Q66" s="34">
        <v>10.15807</v>
      </c>
      <c r="R66" s="34">
        <v>10.321389999999999</v>
      </c>
      <c r="S66" s="40">
        <v>0.1633199999999988</v>
      </c>
      <c r="T66" s="40">
        <v>4.8830999999999998</v>
      </c>
      <c r="U66" s="37">
        <v>2.3900000000000002E-3</v>
      </c>
      <c r="V66" s="34">
        <v>9</v>
      </c>
      <c r="W66" s="34">
        <v>1968881.3365092368</v>
      </c>
    </row>
    <row r="67" spans="2:23" x14ac:dyDescent="0.3">
      <c r="B67" s="30" t="s">
        <v>195</v>
      </c>
      <c r="C67" s="31">
        <v>22646</v>
      </c>
      <c r="D67" s="32">
        <v>5</v>
      </c>
      <c r="E67" s="42">
        <v>4</v>
      </c>
      <c r="F67" s="34">
        <v>12.76327</v>
      </c>
      <c r="G67" s="40">
        <v>16.763269999999999</v>
      </c>
      <c r="H67" s="35">
        <v>14.8065</v>
      </c>
      <c r="I67" s="36" t="s">
        <v>196</v>
      </c>
      <c r="J67" s="34">
        <v>0.94618999999999998</v>
      </c>
      <c r="K67" s="34">
        <v>0.95081000000000004</v>
      </c>
      <c r="L67" s="37">
        <v>4.6200000000000685E-3</v>
      </c>
      <c r="M67" s="35">
        <v>0</v>
      </c>
      <c r="N67" s="33">
        <v>13.922299999999998</v>
      </c>
      <c r="O67" s="41">
        <v>1.1590299999999978</v>
      </c>
      <c r="P67" s="31" t="s">
        <v>197</v>
      </c>
      <c r="Q67" s="34">
        <v>10.252520000000001</v>
      </c>
      <c r="R67" s="34">
        <v>10.41827</v>
      </c>
      <c r="S67" s="40">
        <v>0.16574999999999918</v>
      </c>
      <c r="T67" s="34">
        <v>4.8224499999999999</v>
      </c>
      <c r="U67" s="37">
        <v>2.9399999999999999E-3</v>
      </c>
      <c r="V67" s="34">
        <v>10</v>
      </c>
      <c r="W67" s="34">
        <v>2248476.9987993059</v>
      </c>
    </row>
    <row r="68" spans="2:23" x14ac:dyDescent="0.3">
      <c r="B68" s="30" t="s">
        <v>198</v>
      </c>
      <c r="C68" s="31">
        <v>22646</v>
      </c>
      <c r="D68" s="32">
        <v>6</v>
      </c>
      <c r="E68" s="42">
        <v>4.0025000000000004</v>
      </c>
      <c r="F68" s="34">
        <v>12.77895</v>
      </c>
      <c r="G68" s="40">
        <v>16.78145</v>
      </c>
      <c r="H68" s="35">
        <v>15.722800000000001</v>
      </c>
      <c r="I68" s="36" t="s">
        <v>199</v>
      </c>
      <c r="J68" s="34">
        <v>0.95335000000000003</v>
      </c>
      <c r="K68" s="34">
        <v>0.96786000000000005</v>
      </c>
      <c r="L68" s="37">
        <v>1.4510000000000023E-2</v>
      </c>
      <c r="M68" s="35">
        <v>0</v>
      </c>
      <c r="N68" s="38">
        <v>14.7789</v>
      </c>
      <c r="O68" s="39">
        <v>1.9999500000000001</v>
      </c>
      <c r="P68" s="31" t="s">
        <v>200</v>
      </c>
      <c r="Q68" s="34">
        <v>10.142289999999999</v>
      </c>
      <c r="R68" s="34">
        <v>10.248480000000001</v>
      </c>
      <c r="S68" s="40">
        <v>0.10619000000000156</v>
      </c>
      <c r="T68" s="34">
        <v>4.8872900000000001</v>
      </c>
      <c r="U68" s="37">
        <v>2.5300000000000001E-3</v>
      </c>
      <c r="V68" s="34">
        <v>11</v>
      </c>
      <c r="W68" s="34">
        <v>881917.97859985521</v>
      </c>
    </row>
    <row r="69" spans="2:23" x14ac:dyDescent="0.3">
      <c r="B69" s="30" t="s">
        <v>201</v>
      </c>
      <c r="C69" s="31">
        <v>22646</v>
      </c>
      <c r="D69" s="32">
        <v>7</v>
      </c>
      <c r="E69" s="33">
        <v>4.0004799999999996</v>
      </c>
      <c r="F69" s="34">
        <v>12.746409999999999</v>
      </c>
      <c r="G69" s="40">
        <v>16.74689</v>
      </c>
      <c r="H69" s="43">
        <v>15.985000000000001</v>
      </c>
      <c r="I69" s="36" t="s">
        <v>202</v>
      </c>
      <c r="J69" s="34">
        <v>0.95328000000000002</v>
      </c>
      <c r="K69" s="40">
        <v>0.96640000000000004</v>
      </c>
      <c r="L69" s="37">
        <v>1.3120000000000021E-2</v>
      </c>
      <c r="M69" s="35">
        <v>0</v>
      </c>
      <c r="N69" s="33">
        <v>14.5648</v>
      </c>
      <c r="O69" s="41">
        <v>1.8183900000000008</v>
      </c>
      <c r="P69" s="31" t="s">
        <v>203</v>
      </c>
      <c r="Q69" s="34">
        <v>10.12467</v>
      </c>
      <c r="R69" s="34">
        <v>10.21429</v>
      </c>
      <c r="S69" s="40">
        <v>8.9620000000000033E-2</v>
      </c>
      <c r="T69" s="34">
        <v>4.8886799999999999</v>
      </c>
      <c r="U69" s="37">
        <v>2.7299999999999998E-3</v>
      </c>
      <c r="V69" s="34">
        <v>9</v>
      </c>
      <c r="W69" s="34">
        <v>927234.68429450097</v>
      </c>
    </row>
    <row r="70" spans="2:23" x14ac:dyDescent="0.3">
      <c r="B70" s="30" t="s">
        <v>204</v>
      </c>
      <c r="C70" s="31">
        <v>22646</v>
      </c>
      <c r="D70" s="32">
        <v>8</v>
      </c>
      <c r="E70" s="42">
        <v>4</v>
      </c>
      <c r="F70" s="34">
        <v>12.717829999999999</v>
      </c>
      <c r="G70" s="40">
        <v>16.717829999999999</v>
      </c>
      <c r="H70" s="35">
        <v>15.8767</v>
      </c>
      <c r="I70" s="36" t="s">
        <v>205</v>
      </c>
      <c r="J70" s="34">
        <v>0.94626999999999994</v>
      </c>
      <c r="K70" s="34">
        <v>0.96416999999999997</v>
      </c>
      <c r="L70" s="44">
        <v>1.7900000000000027E-2</v>
      </c>
      <c r="M70" s="35">
        <v>1</v>
      </c>
      <c r="N70" s="33">
        <v>15.0191</v>
      </c>
      <c r="O70" s="41">
        <v>2.3012700000000006</v>
      </c>
      <c r="P70" s="31" t="s">
        <v>206</v>
      </c>
      <c r="Q70" s="34">
        <v>10.16076</v>
      </c>
      <c r="R70" s="34">
        <v>10.28154</v>
      </c>
      <c r="S70" s="40">
        <v>0.12077999999999989</v>
      </c>
      <c r="T70" s="34">
        <v>4.8821500000000002</v>
      </c>
      <c r="U70" s="37">
        <v>1.34E-3</v>
      </c>
      <c r="V70" s="34">
        <v>16</v>
      </c>
      <c r="W70" s="34">
        <v>1131565.2140878199</v>
      </c>
    </row>
    <row r="71" spans="2:23" x14ac:dyDescent="0.3">
      <c r="B71" s="30" t="s">
        <v>207</v>
      </c>
      <c r="C71" s="31">
        <v>22646</v>
      </c>
      <c r="D71" s="32">
        <v>9</v>
      </c>
      <c r="E71" s="33">
        <v>4.0048899999999996</v>
      </c>
      <c r="F71" s="34">
        <v>12.721220000000001</v>
      </c>
      <c r="G71" s="40">
        <v>16.726109999999998</v>
      </c>
      <c r="H71" s="43">
        <v>15.992000000000001</v>
      </c>
      <c r="I71" s="36" t="s">
        <v>208</v>
      </c>
      <c r="J71" s="34">
        <v>0.94359000000000004</v>
      </c>
      <c r="K71" s="34">
        <v>0.95157999999999998</v>
      </c>
      <c r="L71" s="37">
        <v>7.9899999999999416E-3</v>
      </c>
      <c r="M71" s="35">
        <v>1</v>
      </c>
      <c r="N71" s="33">
        <v>15.0289</v>
      </c>
      <c r="O71" s="41">
        <v>2.3076799999999995</v>
      </c>
      <c r="P71" s="31" t="s">
        <v>209</v>
      </c>
      <c r="Q71" s="34">
        <v>10.20482</v>
      </c>
      <c r="R71" s="34">
        <v>10.29847</v>
      </c>
      <c r="S71" s="40">
        <v>9.3650000000000233E-2</v>
      </c>
      <c r="T71" s="34">
        <v>4.8756199999999996</v>
      </c>
      <c r="U71" s="37">
        <v>2.0400000000000001E-3</v>
      </c>
      <c r="V71" s="34">
        <v>19</v>
      </c>
      <c r="W71" s="34">
        <v>483977.69516346382</v>
      </c>
    </row>
    <row r="72" spans="2:23" x14ac:dyDescent="0.3">
      <c r="B72" s="30" t="s">
        <v>210</v>
      </c>
      <c r="C72" s="31">
        <v>22649</v>
      </c>
      <c r="D72" s="32">
        <v>1</v>
      </c>
      <c r="E72" s="42">
        <v>4</v>
      </c>
      <c r="F72" s="34">
        <v>12.718769999999999</v>
      </c>
      <c r="G72" s="40">
        <v>16.718769999999999</v>
      </c>
      <c r="H72" s="35">
        <v>14.196899999999999</v>
      </c>
      <c r="I72" s="36" t="s">
        <v>211</v>
      </c>
      <c r="J72" s="34">
        <v>0.96492999999999995</v>
      </c>
      <c r="K72" s="34">
        <v>0.97679000000000005</v>
      </c>
      <c r="L72" s="37">
        <v>1.1860000000000093E-2</v>
      </c>
      <c r="M72" s="35">
        <v>5</v>
      </c>
      <c r="N72" s="33">
        <v>12.9041</v>
      </c>
      <c r="O72" s="41">
        <v>0.18533000000000044</v>
      </c>
      <c r="P72" s="31" t="s">
        <v>212</v>
      </c>
      <c r="Q72" s="34">
        <v>10.33379</v>
      </c>
      <c r="R72" s="34">
        <v>10.42563</v>
      </c>
      <c r="S72" s="40">
        <v>9.1839999999999478E-2</v>
      </c>
      <c r="T72" s="34">
        <v>4.7406499999999996</v>
      </c>
      <c r="U72" s="37">
        <v>3.16E-3</v>
      </c>
      <c r="V72" s="34">
        <v>5</v>
      </c>
      <c r="W72" s="34">
        <v>14497929.454609416</v>
      </c>
    </row>
    <row r="73" spans="2:23" x14ac:dyDescent="0.3">
      <c r="B73" s="30" t="s">
        <v>213</v>
      </c>
      <c r="C73" s="31">
        <v>22649</v>
      </c>
      <c r="D73" s="32">
        <v>2</v>
      </c>
      <c r="E73" s="33">
        <v>4.0009100000000002</v>
      </c>
      <c r="F73" s="34">
        <v>12.768739999999999</v>
      </c>
      <c r="G73" s="40">
        <v>16.769649999999999</v>
      </c>
      <c r="H73" s="43">
        <v>14.497999999999999</v>
      </c>
      <c r="I73" s="36" t="s">
        <v>214</v>
      </c>
      <c r="J73" s="34">
        <v>0.96392999999999995</v>
      </c>
      <c r="K73" s="34">
        <v>0.96936</v>
      </c>
      <c r="L73" s="37">
        <v>5.4300000000000459E-3</v>
      </c>
      <c r="M73" s="35">
        <v>3</v>
      </c>
      <c r="N73" s="33">
        <v>13.225899999999999</v>
      </c>
      <c r="O73" s="41">
        <v>0.45716000000000001</v>
      </c>
      <c r="P73" s="31" t="s">
        <v>215</v>
      </c>
      <c r="Q73" s="34">
        <v>10.136889999999999</v>
      </c>
      <c r="R73" s="34">
        <v>10.23479</v>
      </c>
      <c r="S73" s="40">
        <v>9.7900000000000986E-2</v>
      </c>
      <c r="T73" s="34">
        <v>4.8792900000000001</v>
      </c>
      <c r="U73" s="37">
        <v>2.1700000000000001E-3</v>
      </c>
      <c r="V73" s="34">
        <v>8</v>
      </c>
      <c r="W73" s="34">
        <v>5702189.7717142627</v>
      </c>
    </row>
    <row r="74" spans="2:23" x14ac:dyDescent="0.3">
      <c r="B74" s="30" t="s">
        <v>216</v>
      </c>
      <c r="C74" s="31">
        <v>22649</v>
      </c>
      <c r="D74" s="32">
        <v>3</v>
      </c>
      <c r="E74" s="33">
        <v>4.0014399999999997</v>
      </c>
      <c r="F74" s="34">
        <v>12.71163</v>
      </c>
      <c r="G74" s="40">
        <v>16.713069999999998</v>
      </c>
      <c r="H74" s="35">
        <v>13.875299999999999</v>
      </c>
      <c r="I74" s="36" t="s">
        <v>217</v>
      </c>
      <c r="J74" s="34">
        <v>0.94449000000000005</v>
      </c>
      <c r="K74" s="34">
        <v>0.95055000000000001</v>
      </c>
      <c r="L74" s="37">
        <v>6.0599999999999543E-3</v>
      </c>
      <c r="M74" s="35">
        <v>1</v>
      </c>
      <c r="N74" s="33">
        <v>12.145899999999999</v>
      </c>
      <c r="O74" s="41">
        <v>0.56572999999999996</v>
      </c>
      <c r="P74" s="31" t="s">
        <v>218</v>
      </c>
      <c r="Q74" s="34">
        <v>10.086360000000001</v>
      </c>
      <c r="R74" s="34">
        <v>10.11687</v>
      </c>
      <c r="S74" s="40">
        <v>3.0509999999999593E-2</v>
      </c>
      <c r="T74" s="34">
        <v>4.8704200000000002</v>
      </c>
      <c r="U74" s="37">
        <v>2.1099999999999999E-3</v>
      </c>
      <c r="V74" s="34">
        <v>7</v>
      </c>
      <c r="W74" s="34">
        <v>1687832.8012358954</v>
      </c>
    </row>
    <row r="75" spans="2:23" x14ac:dyDescent="0.3">
      <c r="B75" s="30" t="s">
        <v>219</v>
      </c>
      <c r="C75" s="31">
        <v>22649</v>
      </c>
      <c r="D75" s="32">
        <v>4</v>
      </c>
      <c r="E75" s="33">
        <v>4.0003900000000003</v>
      </c>
      <c r="F75" s="34">
        <v>12.77106</v>
      </c>
      <c r="G75" s="40">
        <v>16.771450000000002</v>
      </c>
      <c r="H75" s="35">
        <v>14.442600000000001</v>
      </c>
      <c r="I75" s="36" t="s">
        <v>220</v>
      </c>
      <c r="J75" s="34">
        <v>0.96421999999999997</v>
      </c>
      <c r="K75" s="34">
        <v>0.97255000000000003</v>
      </c>
      <c r="L75" s="37">
        <v>8.3300000000000596E-3</v>
      </c>
      <c r="M75" s="35">
        <v>11</v>
      </c>
      <c r="N75" s="38">
        <v>12.967000000000002</v>
      </c>
      <c r="O75" s="39">
        <v>0.195940000000002</v>
      </c>
      <c r="P75" s="31" t="s">
        <v>221</v>
      </c>
      <c r="Q75" s="34">
        <v>10.18798</v>
      </c>
      <c r="R75" s="34">
        <v>10.27741</v>
      </c>
      <c r="S75" s="40">
        <v>8.9430000000000121E-2</v>
      </c>
      <c r="T75" s="34">
        <v>4.8407799999999996</v>
      </c>
      <c r="U75" s="37">
        <v>2.2499999999999998E-3</v>
      </c>
      <c r="V75" s="34">
        <v>11</v>
      </c>
      <c r="W75" s="34">
        <v>8524361.1990064234</v>
      </c>
    </row>
    <row r="76" spans="2:23" x14ac:dyDescent="0.3">
      <c r="B76" s="30" t="s">
        <v>222</v>
      </c>
      <c r="C76" s="31">
        <v>22649</v>
      </c>
      <c r="D76" s="32">
        <v>5</v>
      </c>
      <c r="E76" s="42">
        <v>4.0007999999999999</v>
      </c>
      <c r="F76" s="34">
        <v>12.77238</v>
      </c>
      <c r="G76" s="40">
        <v>16.77318</v>
      </c>
      <c r="H76" s="35">
        <v>14.3751</v>
      </c>
      <c r="I76" s="36" t="s">
        <v>223</v>
      </c>
      <c r="J76" s="34">
        <v>1.0177099999999999</v>
      </c>
      <c r="K76" s="34">
        <v>1.0218400000000001</v>
      </c>
      <c r="L76" s="37">
        <v>4.1300000000001891E-3</v>
      </c>
      <c r="M76" s="35">
        <v>3</v>
      </c>
      <c r="N76" s="33">
        <v>13.1351</v>
      </c>
      <c r="O76" s="41">
        <v>0.36271999999999949</v>
      </c>
      <c r="P76" s="31" t="s">
        <v>224</v>
      </c>
      <c r="Q76" s="34">
        <v>10.19703</v>
      </c>
      <c r="R76" s="34">
        <v>10.291790000000001</v>
      </c>
      <c r="S76" s="40">
        <v>9.4760000000000844E-2</v>
      </c>
      <c r="T76" s="34">
        <v>4.8343100000000003</v>
      </c>
      <c r="U76" s="37">
        <v>2.4199999999999998E-3</v>
      </c>
      <c r="V76" s="34">
        <v>11</v>
      </c>
      <c r="W76" s="34">
        <v>4536515.6972430497</v>
      </c>
    </row>
    <row r="77" spans="2:23" x14ac:dyDescent="0.3">
      <c r="B77" s="30" t="s">
        <v>225</v>
      </c>
      <c r="C77" s="31">
        <v>22649</v>
      </c>
      <c r="D77" s="32">
        <v>6</v>
      </c>
      <c r="E77" s="33">
        <v>4.00047</v>
      </c>
      <c r="F77" s="34">
        <v>12.744540000000001</v>
      </c>
      <c r="G77" s="40">
        <v>16.745010000000001</v>
      </c>
      <c r="H77" s="35">
        <v>14.354900000000001</v>
      </c>
      <c r="I77" s="36" t="s">
        <v>226</v>
      </c>
      <c r="J77" s="34">
        <v>0.94593000000000005</v>
      </c>
      <c r="K77" s="40">
        <v>0.95569999999999999</v>
      </c>
      <c r="L77" s="37">
        <v>9.7699999999999454E-3</v>
      </c>
      <c r="M77" s="35">
        <v>2</v>
      </c>
      <c r="N77" s="33">
        <v>12.777600000000001</v>
      </c>
      <c r="O77" s="41">
        <v>3.3060000000000755E-2</v>
      </c>
      <c r="P77" s="31" t="s">
        <v>227</v>
      </c>
      <c r="Q77" s="40">
        <v>10.1389</v>
      </c>
      <c r="R77" s="34">
        <v>10.226789999999999</v>
      </c>
      <c r="S77" s="40">
        <v>8.7889999999999802E-2</v>
      </c>
      <c r="T77" s="34">
        <v>4.8949100000000003</v>
      </c>
      <c r="U77" s="37">
        <v>1.5299999999999999E-3</v>
      </c>
      <c r="V77" s="34">
        <v>9</v>
      </c>
      <c r="W77" s="34">
        <v>89244116.570692286</v>
      </c>
    </row>
    <row r="78" spans="2:23" x14ac:dyDescent="0.3">
      <c r="B78" s="30" t="s">
        <v>228</v>
      </c>
      <c r="C78" s="31">
        <v>22649</v>
      </c>
      <c r="D78" s="32">
        <v>7</v>
      </c>
      <c r="E78" s="33">
        <v>4.0016400000000001</v>
      </c>
      <c r="F78" s="34">
        <v>12.76088</v>
      </c>
      <c r="G78" s="40">
        <v>16.762520000000002</v>
      </c>
      <c r="H78" s="35">
        <v>15.116199999999999</v>
      </c>
      <c r="I78" s="36" t="s">
        <v>229</v>
      </c>
      <c r="J78" s="34">
        <v>0.96667000000000003</v>
      </c>
      <c r="K78" s="34">
        <v>0.98019000000000001</v>
      </c>
      <c r="L78" s="37">
        <v>1.3519999999999976E-2</v>
      </c>
      <c r="M78" s="35">
        <v>3</v>
      </c>
      <c r="N78" s="33">
        <v>14.323199999999998</v>
      </c>
      <c r="O78" s="41">
        <v>1.5623199999999979</v>
      </c>
      <c r="P78" s="31" t="s">
        <v>230</v>
      </c>
      <c r="Q78" s="34">
        <v>10.257809999999999</v>
      </c>
      <c r="R78" s="34">
        <v>10.296430000000001</v>
      </c>
      <c r="S78" s="40">
        <v>3.8620000000001653E-2</v>
      </c>
      <c r="T78" s="34">
        <v>4.9969299999999999</v>
      </c>
      <c r="U78" s="37">
        <v>1.89E-3</v>
      </c>
      <c r="V78" s="34">
        <v>8</v>
      </c>
      <c r="W78" s="34">
        <v>755731.29304922547</v>
      </c>
    </row>
    <row r="79" spans="2:23" x14ac:dyDescent="0.3">
      <c r="B79" s="30" t="s">
        <v>231</v>
      </c>
      <c r="C79" s="31">
        <v>22649</v>
      </c>
      <c r="D79" s="32">
        <v>8</v>
      </c>
      <c r="E79" s="33">
        <v>4.0006700000000004</v>
      </c>
      <c r="F79" s="34">
        <v>12.712590000000001</v>
      </c>
      <c r="G79" s="40">
        <v>16.713260000000002</v>
      </c>
      <c r="H79" s="35">
        <v>14.627700000000001</v>
      </c>
      <c r="I79" s="36" t="s">
        <v>232</v>
      </c>
      <c r="J79" s="34">
        <v>0.94013000000000002</v>
      </c>
      <c r="K79" s="34">
        <v>0.95094999999999996</v>
      </c>
      <c r="L79" s="37">
        <v>1.0819999999999941E-2</v>
      </c>
      <c r="M79" s="35">
        <v>7</v>
      </c>
      <c r="N79" s="33">
        <v>13.782800000000002</v>
      </c>
      <c r="O79" s="41">
        <v>1.0702100000000012</v>
      </c>
      <c r="P79" s="31" t="s">
        <v>233</v>
      </c>
      <c r="Q79" s="34">
        <v>10.27112</v>
      </c>
      <c r="R79" s="34">
        <v>10.29975</v>
      </c>
      <c r="S79" s="40">
        <v>2.8629999999999711E-2</v>
      </c>
      <c r="T79" s="34">
        <v>4.8406700000000003</v>
      </c>
      <c r="U79" s="37">
        <v>2.0200000000000001E-3</v>
      </c>
      <c r="V79" s="34">
        <v>7</v>
      </c>
      <c r="W79" s="34">
        <v>874540.35346628958</v>
      </c>
    </row>
    <row r="80" spans="2:23" x14ac:dyDescent="0.3">
      <c r="B80" s="30" t="s">
        <v>234</v>
      </c>
      <c r="C80" s="31">
        <v>22649</v>
      </c>
      <c r="D80" s="32">
        <v>9</v>
      </c>
      <c r="E80" s="33">
        <v>4.0012299999999996</v>
      </c>
      <c r="F80" s="34">
        <v>12.72325</v>
      </c>
      <c r="G80" s="40">
        <v>16.72448</v>
      </c>
      <c r="H80" s="35">
        <v>14.6503</v>
      </c>
      <c r="I80" s="36" t="s">
        <v>235</v>
      </c>
      <c r="J80" s="40">
        <v>0.9577</v>
      </c>
      <c r="K80" s="34">
        <v>0.96594999999999998</v>
      </c>
      <c r="L80" s="37">
        <v>8.2499999999999796E-3</v>
      </c>
      <c r="M80" s="35">
        <v>3</v>
      </c>
      <c r="N80" s="33">
        <v>13.6532</v>
      </c>
      <c r="O80" s="41">
        <v>0.92994999999999983</v>
      </c>
      <c r="P80" s="31" t="s">
        <v>236</v>
      </c>
      <c r="Q80" s="34">
        <v>10.276960000000001</v>
      </c>
      <c r="R80" s="34">
        <v>10.48592</v>
      </c>
      <c r="S80" s="40">
        <v>0.20895999999999937</v>
      </c>
      <c r="T80" s="34">
        <v>4.9028900000000002</v>
      </c>
      <c r="U80" s="37">
        <v>1.72E-3</v>
      </c>
      <c r="V80" s="34">
        <v>12</v>
      </c>
      <c r="W80" s="34">
        <v>5032349.4094664445</v>
      </c>
    </row>
    <row r="81" spans="2:23" x14ac:dyDescent="0.3">
      <c r="B81" s="30" t="s">
        <v>237</v>
      </c>
      <c r="C81" s="31">
        <v>22649</v>
      </c>
      <c r="D81" s="32">
        <v>10</v>
      </c>
      <c r="E81" s="33">
        <v>4.0003500000000001</v>
      </c>
      <c r="F81" s="34">
        <v>12.770580000000001</v>
      </c>
      <c r="G81" s="40">
        <v>16.77093</v>
      </c>
      <c r="H81" s="35">
        <v>14.5525</v>
      </c>
      <c r="I81" s="36" t="s">
        <v>238</v>
      </c>
      <c r="J81" s="34">
        <v>0.94964000000000004</v>
      </c>
      <c r="K81" s="34">
        <v>0.96011999999999997</v>
      </c>
      <c r="L81" s="37">
        <v>1.0479999999999934E-2</v>
      </c>
      <c r="M81" s="35">
        <v>2</v>
      </c>
      <c r="N81" s="33">
        <v>13.6318</v>
      </c>
      <c r="O81" s="41">
        <v>0.86121999999999943</v>
      </c>
      <c r="P81" s="31" t="s">
        <v>239</v>
      </c>
      <c r="Q81" s="34">
        <v>10.22611</v>
      </c>
      <c r="R81" s="34">
        <v>10.34327</v>
      </c>
      <c r="S81" s="40">
        <v>0.11716000000000015</v>
      </c>
      <c r="T81" s="34">
        <v>4.8518600000000003</v>
      </c>
      <c r="U81" s="37">
        <v>1.8500000000000001E-3</v>
      </c>
      <c r="V81" s="34">
        <v>17</v>
      </c>
      <c r="W81" s="34">
        <v>1999500.5421561769</v>
      </c>
    </row>
    <row r="82" spans="2:23" x14ac:dyDescent="0.3">
      <c r="B82" s="30" t="s">
        <v>240</v>
      </c>
      <c r="C82" s="31">
        <v>22649</v>
      </c>
      <c r="D82" s="32">
        <v>11</v>
      </c>
      <c r="E82" s="33">
        <v>4.0001699999999998</v>
      </c>
      <c r="F82" s="34">
        <v>12.743690000000001</v>
      </c>
      <c r="G82" s="40">
        <v>16.743860000000002</v>
      </c>
      <c r="H82" s="35">
        <v>14.410299999999999</v>
      </c>
      <c r="I82" s="36" t="s">
        <v>241</v>
      </c>
      <c r="J82" s="34">
        <v>0.94016999999999995</v>
      </c>
      <c r="K82" s="34">
        <v>0.95189000000000001</v>
      </c>
      <c r="L82" s="37">
        <v>1.1720000000000064E-2</v>
      </c>
      <c r="M82" s="35">
        <v>1</v>
      </c>
      <c r="N82" s="33">
        <v>13.376300000000001</v>
      </c>
      <c r="O82" s="41">
        <v>0.63260999999999967</v>
      </c>
      <c r="P82" s="31" t="s">
        <v>242</v>
      </c>
      <c r="Q82" s="34">
        <v>10.206569999999999</v>
      </c>
      <c r="R82" s="34">
        <v>10.303290000000001</v>
      </c>
      <c r="S82" s="40">
        <v>9.6720000000001249E-2</v>
      </c>
      <c r="T82" s="34">
        <v>4.8740899999999998</v>
      </c>
      <c r="U82" s="37">
        <v>2.2599999999999999E-3</v>
      </c>
      <c r="V82" s="34">
        <v>10</v>
      </c>
      <c r="W82" s="34">
        <v>3127150.0160943437</v>
      </c>
    </row>
    <row r="83" spans="2:23" x14ac:dyDescent="0.3">
      <c r="B83" s="30" t="s">
        <v>243</v>
      </c>
      <c r="C83" s="31">
        <v>22649</v>
      </c>
      <c r="D83" s="32">
        <v>12</v>
      </c>
      <c r="E83" s="33">
        <v>4.0012699999999999</v>
      </c>
      <c r="F83" s="34">
        <v>12.71438</v>
      </c>
      <c r="G83" s="40">
        <v>16.71565</v>
      </c>
      <c r="H83" s="35">
        <v>14.907299999999999</v>
      </c>
      <c r="I83" s="36" t="s">
        <v>244</v>
      </c>
      <c r="J83" s="34">
        <v>0.97824999999999995</v>
      </c>
      <c r="K83" s="34">
        <v>0.99314000000000002</v>
      </c>
      <c r="L83" s="37">
        <v>1.489000000000007E-2</v>
      </c>
      <c r="M83" s="35">
        <v>1</v>
      </c>
      <c r="N83" s="33">
        <v>13.792599999999998</v>
      </c>
      <c r="O83" s="41">
        <v>1.0782199999999982</v>
      </c>
      <c r="P83" s="31" t="s">
        <v>245</v>
      </c>
      <c r="Q83" s="34">
        <v>10.198650000000001</v>
      </c>
      <c r="R83" s="40">
        <v>10.5717</v>
      </c>
      <c r="S83" s="40">
        <v>0.37304999999999922</v>
      </c>
      <c r="T83" s="34">
        <v>4.8887400000000003</v>
      </c>
      <c r="U83" s="37">
        <v>2.5699999999999998E-3</v>
      </c>
      <c r="V83" s="34">
        <v>25</v>
      </c>
      <c r="W83" s="34">
        <v>2489220.9577003513</v>
      </c>
    </row>
    <row r="84" spans="2:23" x14ac:dyDescent="0.3">
      <c r="B84" s="30" t="s">
        <v>246</v>
      </c>
      <c r="C84" s="31">
        <v>22649</v>
      </c>
      <c r="D84" s="32">
        <v>13</v>
      </c>
      <c r="E84" s="33">
        <v>4.0015499999999999</v>
      </c>
      <c r="F84" s="34">
        <v>12.76817</v>
      </c>
      <c r="G84" s="40">
        <v>16.76972</v>
      </c>
      <c r="H84" s="35">
        <v>14.6662</v>
      </c>
      <c r="I84" s="36" t="s">
        <v>247</v>
      </c>
      <c r="J84" s="34">
        <v>0.95416999999999996</v>
      </c>
      <c r="K84" s="34">
        <v>0.96675</v>
      </c>
      <c r="L84" s="37">
        <v>1.2580000000000036E-2</v>
      </c>
      <c r="M84" s="35">
        <v>2</v>
      </c>
      <c r="N84" s="33">
        <v>13.552200000000001</v>
      </c>
      <c r="O84" s="41">
        <v>0.78403000000000134</v>
      </c>
      <c r="P84" s="31" t="s">
        <v>248</v>
      </c>
      <c r="Q84" s="34">
        <v>10.112880000000001</v>
      </c>
      <c r="R84" s="40">
        <v>10.289289999999999</v>
      </c>
      <c r="S84" s="40">
        <v>0.17640999999999885</v>
      </c>
      <c r="T84" s="34">
        <v>4.9262899999999998</v>
      </c>
      <c r="U84" s="37">
        <v>2.0799999999999998E-3</v>
      </c>
      <c r="V84" s="34">
        <v>9</v>
      </c>
      <c r="W84" s="34">
        <v>5555991.7810684228</v>
      </c>
    </row>
    <row r="85" spans="2:23" x14ac:dyDescent="0.3">
      <c r="B85" s="30" t="s">
        <v>249</v>
      </c>
      <c r="C85" s="31">
        <v>22649</v>
      </c>
      <c r="D85" s="32">
        <v>14</v>
      </c>
      <c r="E85" s="33">
        <v>4.00047</v>
      </c>
      <c r="F85" s="34">
        <v>12.74897</v>
      </c>
      <c r="G85" s="40">
        <v>16.74944</v>
      </c>
      <c r="H85" s="35">
        <v>14.1792</v>
      </c>
      <c r="I85" s="36" t="s">
        <v>250</v>
      </c>
      <c r="J85" s="34">
        <v>0.95774000000000004</v>
      </c>
      <c r="K85" s="34">
        <v>0.96635000000000004</v>
      </c>
      <c r="L85" s="37">
        <v>8.6100000000000065E-3</v>
      </c>
      <c r="M85" s="35">
        <v>6</v>
      </c>
      <c r="N85" s="33">
        <v>13.140499999999999</v>
      </c>
      <c r="O85" s="41">
        <v>0.39152999999999949</v>
      </c>
      <c r="P85" s="31" t="s">
        <v>251</v>
      </c>
      <c r="Q85" s="34">
        <v>10.180730000000001</v>
      </c>
      <c r="R85" s="40">
        <v>10.261559999999999</v>
      </c>
      <c r="S85" s="40">
        <v>8.0829999999998847E-2</v>
      </c>
      <c r="T85" s="40">
        <v>4.9073000000000002</v>
      </c>
      <c r="U85" s="37">
        <v>2.0699999999999998E-3</v>
      </c>
      <c r="V85" s="34">
        <v>11</v>
      </c>
      <c r="W85" s="34">
        <v>4191036.3115967344</v>
      </c>
    </row>
    <row r="86" spans="2:23" x14ac:dyDescent="0.3">
      <c r="B86" s="30" t="s">
        <v>252</v>
      </c>
      <c r="C86" s="31">
        <v>22649</v>
      </c>
      <c r="D86" s="32">
        <v>15</v>
      </c>
      <c r="E86" s="33">
        <v>4.0009199999999998</v>
      </c>
      <c r="F86" s="40">
        <v>12.7462</v>
      </c>
      <c r="G86" s="40">
        <v>16.747119999999999</v>
      </c>
      <c r="H86" s="35">
        <v>14.8095</v>
      </c>
      <c r="I86" s="36" t="s">
        <v>253</v>
      </c>
      <c r="J86" s="34">
        <v>0.94391000000000003</v>
      </c>
      <c r="K86" s="34">
        <v>0.95667000000000002</v>
      </c>
      <c r="L86" s="37">
        <v>1.2759999999999994E-2</v>
      </c>
      <c r="M86" s="35">
        <v>2</v>
      </c>
      <c r="N86" s="33">
        <v>13.7819</v>
      </c>
      <c r="O86" s="41">
        <v>1.0357000000000003</v>
      </c>
      <c r="P86" s="31" t="s">
        <v>254</v>
      </c>
      <c r="Q86" s="34">
        <v>10.22247</v>
      </c>
      <c r="R86" s="40">
        <v>10.41081</v>
      </c>
      <c r="S86" s="40">
        <v>0.18834000000000017</v>
      </c>
      <c r="T86" s="34">
        <v>4.9487500000000004</v>
      </c>
      <c r="U86" s="37">
        <v>2.0899999999999998E-3</v>
      </c>
      <c r="V86" s="34">
        <v>13</v>
      </c>
      <c r="W86" s="34">
        <v>3093825.9029354318</v>
      </c>
    </row>
    <row r="87" spans="2:23" x14ac:dyDescent="0.3">
      <c r="B87" s="30" t="s">
        <v>255</v>
      </c>
      <c r="C87" s="31">
        <v>22649</v>
      </c>
      <c r="D87" s="32">
        <v>16</v>
      </c>
      <c r="E87" s="33">
        <v>4.0002800000000001</v>
      </c>
      <c r="F87" s="34">
        <v>12.71571</v>
      </c>
      <c r="G87" s="40">
        <v>16.715989999999998</v>
      </c>
      <c r="H87" s="35">
        <v>14.714600000000001</v>
      </c>
      <c r="I87" s="36" t="s">
        <v>256</v>
      </c>
      <c r="J87" s="34">
        <v>0.95387999999999995</v>
      </c>
      <c r="K87" s="34">
        <v>0.96264000000000005</v>
      </c>
      <c r="L87" s="37">
        <v>8.760000000000101E-3</v>
      </c>
      <c r="M87" s="35">
        <v>1</v>
      </c>
      <c r="N87" s="33">
        <v>13.627500000000001</v>
      </c>
      <c r="O87" s="41">
        <v>0.91179000000000165</v>
      </c>
      <c r="P87" s="31" t="s">
        <v>257</v>
      </c>
      <c r="Q87" s="34">
        <v>10.26562</v>
      </c>
      <c r="R87" s="40">
        <v>10.458909999999999</v>
      </c>
      <c r="S87" s="40">
        <v>0.1932899999999993</v>
      </c>
      <c r="T87" s="34">
        <v>4.8458600000000001</v>
      </c>
      <c r="U87" s="37">
        <v>2.3500000000000001E-3</v>
      </c>
      <c r="V87" s="34">
        <v>17</v>
      </c>
      <c r="W87" s="34">
        <v>2452870.9368268452</v>
      </c>
    </row>
    <row r="88" spans="2:23" x14ac:dyDescent="0.3">
      <c r="B88" s="30" t="s">
        <v>258</v>
      </c>
      <c r="C88" s="31">
        <v>22649</v>
      </c>
      <c r="D88" s="32">
        <v>17</v>
      </c>
      <c r="E88" s="42">
        <v>4.0012999999999996</v>
      </c>
      <c r="F88" s="34">
        <v>12.718209999999999</v>
      </c>
      <c r="G88" s="40">
        <v>16.71951</v>
      </c>
      <c r="H88" s="35">
        <v>14.4802</v>
      </c>
      <c r="I88" s="36" t="s">
        <v>259</v>
      </c>
      <c r="J88" s="34">
        <v>0.96713000000000005</v>
      </c>
      <c r="K88" s="34">
        <v>0.97316000000000003</v>
      </c>
      <c r="L88" s="37">
        <v>6.0299999999999798E-3</v>
      </c>
      <c r="M88" s="35">
        <v>4</v>
      </c>
      <c r="N88" s="33">
        <v>12.824900000000001</v>
      </c>
      <c r="O88" s="41">
        <v>0.10669000000000217</v>
      </c>
      <c r="P88" s="31" t="s">
        <v>260</v>
      </c>
      <c r="Q88" s="34">
        <v>10.18756</v>
      </c>
      <c r="R88" s="40">
        <v>10.262700000000001</v>
      </c>
      <c r="S88" s="40">
        <v>7.5140000000001095E-2</v>
      </c>
      <c r="T88" s="40">
        <v>4.9058000000000002</v>
      </c>
      <c r="U88" s="37">
        <v>2.2100000000000002E-3</v>
      </c>
      <c r="V88" s="34">
        <v>14</v>
      </c>
      <c r="W88" s="34">
        <v>10522140.246106816</v>
      </c>
    </row>
    <row r="89" spans="2:23" x14ac:dyDescent="0.3">
      <c r="B89" s="30" t="s">
        <v>261</v>
      </c>
      <c r="C89" s="31">
        <v>22649</v>
      </c>
      <c r="D89" s="32">
        <v>18</v>
      </c>
      <c r="E89" s="33">
        <v>4.0011099999999997</v>
      </c>
      <c r="F89" s="34">
        <v>12.72124</v>
      </c>
      <c r="G89" s="40">
        <v>16.722349999999999</v>
      </c>
      <c r="H89" s="35">
        <v>14.736499999999999</v>
      </c>
      <c r="I89" s="36" t="s">
        <v>262</v>
      </c>
      <c r="J89" s="34">
        <v>0.94635000000000002</v>
      </c>
      <c r="K89" s="34">
        <v>0.96335000000000004</v>
      </c>
      <c r="L89" s="44">
        <v>1.7000000000000015E-2</v>
      </c>
      <c r="M89" s="35">
        <v>4</v>
      </c>
      <c r="N89" s="33">
        <v>13.448699999999999</v>
      </c>
      <c r="O89" s="41">
        <v>0.72745999999999889</v>
      </c>
      <c r="P89" s="31" t="s">
        <v>263</v>
      </c>
      <c r="Q89" s="34">
        <v>10.14058</v>
      </c>
      <c r="R89" s="40">
        <v>10.25189</v>
      </c>
      <c r="S89" s="40">
        <v>0.11130999999999958</v>
      </c>
      <c r="T89" s="34">
        <v>4.8737500000000002</v>
      </c>
      <c r="U89" s="37">
        <v>2.3400000000000001E-3</v>
      </c>
      <c r="V89" s="34">
        <v>12</v>
      </c>
      <c r="W89" s="34">
        <v>2518864.9361713803</v>
      </c>
    </row>
    <row r="90" spans="2:23" x14ac:dyDescent="0.3">
      <c r="B90" s="30" t="s">
        <v>264</v>
      </c>
      <c r="C90" s="31">
        <v>22649</v>
      </c>
      <c r="D90" s="32">
        <v>19</v>
      </c>
      <c r="E90" s="33">
        <v>4.0019299999999998</v>
      </c>
      <c r="F90" s="34">
        <v>12.73705</v>
      </c>
      <c r="G90" s="40">
        <v>16.738979999999998</v>
      </c>
      <c r="H90" s="35">
        <v>14.047499999999999</v>
      </c>
      <c r="I90" s="36" t="s">
        <v>265</v>
      </c>
      <c r="J90" s="34">
        <v>0.94108999999999998</v>
      </c>
      <c r="K90" s="40">
        <v>0.9486</v>
      </c>
      <c r="L90" s="37">
        <v>7.5100000000000167E-3</v>
      </c>
      <c r="M90" s="35">
        <v>7</v>
      </c>
      <c r="N90" s="33">
        <v>12.859599999999999</v>
      </c>
      <c r="O90" s="41">
        <v>0.1225499999999986</v>
      </c>
      <c r="P90" s="31" t="s">
        <v>266</v>
      </c>
      <c r="Q90" s="34">
        <v>10.200519999999999</v>
      </c>
      <c r="R90" s="40">
        <v>10.399789999999999</v>
      </c>
      <c r="S90" s="40">
        <v>0.19927000000000028</v>
      </c>
      <c r="T90" s="34">
        <v>4.8085399999999998</v>
      </c>
      <c r="U90" s="59">
        <v>1.56E-3</v>
      </c>
      <c r="V90" s="34">
        <v>20</v>
      </c>
      <c r="W90" s="34">
        <v>24090783.850652579</v>
      </c>
    </row>
    <row r="91" spans="2:23" x14ac:dyDescent="0.3">
      <c r="B91" s="30" t="s">
        <v>267</v>
      </c>
      <c r="C91" s="31">
        <v>22649</v>
      </c>
      <c r="D91" s="32">
        <v>20</v>
      </c>
      <c r="E91" s="42">
        <v>4.0007000000000001</v>
      </c>
      <c r="F91" s="34">
        <v>12.74424</v>
      </c>
      <c r="G91" s="40">
        <v>16.74494</v>
      </c>
      <c r="H91" s="35">
        <v>14.7377</v>
      </c>
      <c r="I91" s="36" t="s">
        <v>268</v>
      </c>
      <c r="J91" s="40">
        <v>0.95309999999999995</v>
      </c>
      <c r="K91" s="34">
        <v>0.96125000000000005</v>
      </c>
      <c r="L91" s="37">
        <v>8.1500000000001016E-3</v>
      </c>
      <c r="M91" s="35">
        <v>2</v>
      </c>
      <c r="N91" s="33">
        <v>13.699700000000002</v>
      </c>
      <c r="O91" s="41">
        <v>0.9554600000000022</v>
      </c>
      <c r="P91" s="31" t="s">
        <v>269</v>
      </c>
      <c r="Q91" s="34">
        <v>10.07441</v>
      </c>
      <c r="R91" s="40">
        <v>10.12391</v>
      </c>
      <c r="S91" s="40">
        <v>4.9500000000000099E-2</v>
      </c>
      <c r="T91" s="37">
        <v>4.8900699999999997</v>
      </c>
      <c r="U91" s="37">
        <v>1.5900000000000001E-3</v>
      </c>
      <c r="V91" s="34">
        <v>11</v>
      </c>
      <c r="W91" s="34">
        <v>1369240.6976546706</v>
      </c>
    </row>
    <row r="92" spans="2:23" x14ac:dyDescent="0.3">
      <c r="B92" s="30" t="s">
        <v>270</v>
      </c>
      <c r="C92" s="31">
        <v>22649</v>
      </c>
      <c r="D92" s="32">
        <v>21</v>
      </c>
      <c r="E92" s="33">
        <v>4.00082</v>
      </c>
      <c r="F92" s="34">
        <v>12.74976</v>
      </c>
      <c r="G92" s="40">
        <v>16.750579999999999</v>
      </c>
      <c r="H92" s="35">
        <v>14.0745</v>
      </c>
      <c r="I92" s="36" t="s">
        <v>271</v>
      </c>
      <c r="J92" s="34">
        <v>0.96182999999999996</v>
      </c>
      <c r="K92" s="34">
        <v>0.97219</v>
      </c>
      <c r="L92" s="37">
        <v>1.0360000000000036E-2</v>
      </c>
      <c r="M92" s="35">
        <v>5</v>
      </c>
      <c r="N92" s="33">
        <v>12.462900000000001</v>
      </c>
      <c r="O92" s="41">
        <v>0.286859999999999</v>
      </c>
      <c r="P92" s="31" t="s">
        <v>272</v>
      </c>
      <c r="Q92" s="34">
        <v>10.172610000000001</v>
      </c>
      <c r="R92" s="40">
        <v>10.195209999999999</v>
      </c>
      <c r="S92" s="40">
        <v>2.2599999999998843E-2</v>
      </c>
      <c r="T92" s="34">
        <v>4.8344399999999998</v>
      </c>
      <c r="U92" s="26">
        <v>2.0100000000000001E-3</v>
      </c>
      <c r="V92" s="34">
        <v>12</v>
      </c>
      <c r="W92" s="34">
        <v>1509864.8036629439</v>
      </c>
    </row>
    <row r="93" spans="2:23" x14ac:dyDescent="0.3">
      <c r="B93" s="30" t="s">
        <v>273</v>
      </c>
      <c r="C93" s="31">
        <v>22649</v>
      </c>
      <c r="D93" s="32">
        <v>22</v>
      </c>
      <c r="E93" s="33">
        <v>4.0007099999999998</v>
      </c>
      <c r="F93" s="34">
        <v>12.73696</v>
      </c>
      <c r="G93" s="40">
        <v>16.737670000000001</v>
      </c>
      <c r="H93" s="35">
        <v>14.350899999999999</v>
      </c>
      <c r="I93" s="36" t="s">
        <v>274</v>
      </c>
      <c r="J93" s="34">
        <v>0.96662999999999999</v>
      </c>
      <c r="K93" s="34">
        <v>0.97189000000000003</v>
      </c>
      <c r="L93" s="37">
        <v>5.2600000000000424E-3</v>
      </c>
      <c r="M93" s="35">
        <v>1</v>
      </c>
      <c r="N93" s="33">
        <v>12.674899999999999</v>
      </c>
      <c r="O93" s="41">
        <v>6.2060000000000698E-2</v>
      </c>
      <c r="P93" s="31" t="s">
        <v>275</v>
      </c>
      <c r="Q93" s="34">
        <v>10.169750000000001</v>
      </c>
      <c r="R93" s="40">
        <v>10.278689999999999</v>
      </c>
      <c r="S93" s="40">
        <v>0.1089399999999987</v>
      </c>
      <c r="T93" s="34">
        <v>4.8947399999999996</v>
      </c>
      <c r="U93" s="37">
        <v>2.31E-3</v>
      </c>
      <c r="V93" s="34">
        <v>11</v>
      </c>
      <c r="W93" s="34">
        <v>31933598.047768343</v>
      </c>
    </row>
    <row r="94" spans="2:23" x14ac:dyDescent="0.3">
      <c r="B94" s="30" t="s">
        <v>276</v>
      </c>
      <c r="C94" s="31">
        <v>22649</v>
      </c>
      <c r="D94" s="32">
        <v>23</v>
      </c>
      <c r="E94" s="33">
        <v>4.0006199999999996</v>
      </c>
      <c r="F94" s="34">
        <v>12.73687</v>
      </c>
      <c r="G94" s="40">
        <v>16.737490000000001</v>
      </c>
      <c r="H94" s="35">
        <v>14.4031</v>
      </c>
      <c r="I94" s="36" t="s">
        <v>277</v>
      </c>
      <c r="J94" s="34">
        <v>0.96828000000000003</v>
      </c>
      <c r="K94" s="34">
        <v>0.98514000000000002</v>
      </c>
      <c r="L94" s="37">
        <v>1.6859999999999986E-2</v>
      </c>
      <c r="M94" s="35">
        <v>0</v>
      </c>
      <c r="N94" s="33">
        <v>13.679600000000001</v>
      </c>
      <c r="O94" s="41">
        <v>0.94273000000000096</v>
      </c>
      <c r="P94" s="31" t="s">
        <v>278</v>
      </c>
      <c r="Q94" s="34">
        <v>10.14621</v>
      </c>
      <c r="R94" s="40">
        <v>10.19</v>
      </c>
      <c r="S94" s="40">
        <v>4.3789999999999552E-2</v>
      </c>
      <c r="T94" s="34">
        <v>4.8770199999999999</v>
      </c>
      <c r="U94" s="37">
        <v>2.0100000000000001E-3</v>
      </c>
      <c r="V94" s="34">
        <v>9</v>
      </c>
      <c r="W94" s="34">
        <v>1186932.360333794</v>
      </c>
    </row>
    <row r="95" spans="2:23" x14ac:dyDescent="0.3">
      <c r="B95" s="30" t="s">
        <v>279</v>
      </c>
      <c r="C95" s="31">
        <v>22649</v>
      </c>
      <c r="D95" s="32">
        <v>24</v>
      </c>
      <c r="E95" s="33">
        <v>4.0026099999999998</v>
      </c>
      <c r="F95" s="34">
        <v>12.739229999999999</v>
      </c>
      <c r="G95" s="40">
        <v>16.74184</v>
      </c>
      <c r="H95" s="35">
        <v>14.1286</v>
      </c>
      <c r="I95" s="36" t="s">
        <v>280</v>
      </c>
      <c r="J95" s="34">
        <v>0.95281000000000005</v>
      </c>
      <c r="K95" s="40">
        <v>0.96130000000000004</v>
      </c>
      <c r="L95" s="37">
        <v>8.4899999999999975E-3</v>
      </c>
      <c r="M95" s="35">
        <v>4</v>
      </c>
      <c r="N95" s="33">
        <v>13.323500000000001</v>
      </c>
      <c r="O95" s="41">
        <v>0.58427000000000184</v>
      </c>
      <c r="P95" s="31" t="s">
        <v>281</v>
      </c>
      <c r="Q95" s="34">
        <v>10.21847</v>
      </c>
      <c r="R95" s="40">
        <v>10.256589999999999</v>
      </c>
      <c r="S95" s="40">
        <v>3.8119999999999266E-2</v>
      </c>
      <c r="T95" s="34">
        <v>4.8308799999999996</v>
      </c>
      <c r="U95" s="37">
        <v>1.57E-3</v>
      </c>
      <c r="V95" s="34">
        <v>7</v>
      </c>
      <c r="W95" s="34">
        <v>2744217.5145787261</v>
      </c>
    </row>
    <row r="96" spans="2:23" x14ac:dyDescent="0.3">
      <c r="B96" s="30" t="s">
        <v>282</v>
      </c>
      <c r="C96" s="31">
        <v>22652</v>
      </c>
      <c r="D96" s="32">
        <v>1</v>
      </c>
      <c r="E96" s="33">
        <v>4.0019799999999996</v>
      </c>
      <c r="F96" s="34">
        <v>12.71758</v>
      </c>
      <c r="G96" s="40">
        <v>16.719560000000001</v>
      </c>
      <c r="H96" s="35">
        <v>15.884399999999999</v>
      </c>
      <c r="I96" s="36" t="s">
        <v>283</v>
      </c>
      <c r="J96" s="34">
        <v>0.99112</v>
      </c>
      <c r="K96" s="34">
        <v>0.99805999999999995</v>
      </c>
      <c r="L96" s="37">
        <v>6.9399999999999462E-3</v>
      </c>
      <c r="M96" s="35">
        <v>0</v>
      </c>
      <c r="N96" s="33">
        <v>14.828799999999999</v>
      </c>
      <c r="O96" s="41">
        <v>2.1112199999999994</v>
      </c>
      <c r="P96" s="31" t="s">
        <v>284</v>
      </c>
      <c r="Q96" s="34">
        <v>10.18604</v>
      </c>
      <c r="R96" s="34">
        <v>10.244479999999999</v>
      </c>
      <c r="S96" s="40">
        <v>5.8439999999999159E-2</v>
      </c>
      <c r="T96" s="34">
        <v>4.8751699999999998</v>
      </c>
      <c r="U96" s="37">
        <v>1.7700000000000001E-3</v>
      </c>
      <c r="V96" s="34">
        <v>13</v>
      </c>
      <c r="W96" s="34">
        <v>556079.66905618901</v>
      </c>
    </row>
    <row r="97" spans="2:23" x14ac:dyDescent="0.3">
      <c r="B97" s="30" t="s">
        <v>285</v>
      </c>
      <c r="C97" s="31">
        <v>22652</v>
      </c>
      <c r="D97" s="32">
        <v>2</v>
      </c>
      <c r="E97" s="33">
        <v>4.0005300000000004</v>
      </c>
      <c r="F97" s="34">
        <v>12.71719</v>
      </c>
      <c r="G97" s="40">
        <v>16.71772</v>
      </c>
      <c r="H97" s="35">
        <v>16.019300000000001</v>
      </c>
      <c r="I97" s="36" t="s">
        <v>286</v>
      </c>
      <c r="J97" s="34">
        <v>0.99128000000000005</v>
      </c>
      <c r="K97" s="34">
        <v>0.99697000000000002</v>
      </c>
      <c r="L97" s="37">
        <v>5.6899999999999729E-3</v>
      </c>
      <c r="M97" s="35">
        <v>1</v>
      </c>
      <c r="N97" s="33">
        <v>14.522600000000001</v>
      </c>
      <c r="O97" s="41">
        <v>1.8054100000000002</v>
      </c>
      <c r="P97" s="31" t="s">
        <v>287</v>
      </c>
      <c r="Q97" s="34">
        <v>10.245279999999999</v>
      </c>
      <c r="R97" s="34">
        <v>10.383050000000001</v>
      </c>
      <c r="S97" s="40">
        <v>0.1377700000000015</v>
      </c>
      <c r="T97" s="34">
        <v>4.8270499999999998</v>
      </c>
      <c r="U97" s="37">
        <v>1.66E-3</v>
      </c>
      <c r="V97" s="34">
        <v>18</v>
      </c>
      <c r="W97" s="34">
        <v>1180524.8718957098</v>
      </c>
    </row>
    <row r="98" spans="2:23" x14ac:dyDescent="0.3">
      <c r="B98" s="30" t="s">
        <v>288</v>
      </c>
      <c r="C98" s="31">
        <v>22652</v>
      </c>
      <c r="D98" s="32">
        <v>3</v>
      </c>
      <c r="E98" s="33">
        <v>4.0003799999999998</v>
      </c>
      <c r="F98" s="34">
        <v>12.726419999999999</v>
      </c>
      <c r="G98" s="40">
        <v>16.726799999999997</v>
      </c>
      <c r="H98" s="35">
        <v>16.028500000000001</v>
      </c>
      <c r="I98" s="36" t="s">
        <v>289</v>
      </c>
      <c r="J98" s="34">
        <v>0.94064999999999999</v>
      </c>
      <c r="K98" s="34">
        <v>0.94638</v>
      </c>
      <c r="L98" s="37">
        <v>5.7300000000000129E-3</v>
      </c>
      <c r="M98" s="35">
        <v>0</v>
      </c>
      <c r="N98" s="33">
        <v>14.9168</v>
      </c>
      <c r="O98" s="41">
        <v>2.1903800000000011</v>
      </c>
      <c r="P98" s="31" t="s">
        <v>290</v>
      </c>
      <c r="Q98" s="40">
        <v>10.242800000000001</v>
      </c>
      <c r="R98" s="34">
        <v>10.35131</v>
      </c>
      <c r="S98" s="40">
        <v>0.108509999999999</v>
      </c>
      <c r="T98" s="34">
        <v>4.9221500000000002</v>
      </c>
      <c r="U98" s="37">
        <v>2.2100000000000002E-3</v>
      </c>
      <c r="V98" s="34">
        <v>17</v>
      </c>
      <c r="W98" s="34">
        <v>609517.28056597884</v>
      </c>
    </row>
    <row r="99" spans="2:23" x14ac:dyDescent="0.3">
      <c r="B99" s="30" t="s">
        <v>291</v>
      </c>
      <c r="C99" s="31">
        <v>22643</v>
      </c>
      <c r="D99" s="32">
        <v>2</v>
      </c>
      <c r="E99" s="33">
        <v>4.0001300000000004</v>
      </c>
      <c r="F99" s="34">
        <v>12.80608</v>
      </c>
      <c r="G99" s="34">
        <v>16.80621</v>
      </c>
      <c r="H99" s="35">
        <v>16.087399999999999</v>
      </c>
      <c r="I99" s="36" t="s">
        <v>292</v>
      </c>
      <c r="J99" s="34">
        <v>0.94054000000000004</v>
      </c>
      <c r="K99" s="34">
        <v>0.94725000000000004</v>
      </c>
      <c r="L99" s="37">
        <v>6.7099999999999937E-3</v>
      </c>
      <c r="M99" s="35">
        <v>5</v>
      </c>
      <c r="N99" s="33">
        <v>14.8932</v>
      </c>
      <c r="O99" s="41">
        <v>2.0871200000000005</v>
      </c>
      <c r="P99" s="31" t="s">
        <v>293</v>
      </c>
      <c r="Q99" s="40">
        <v>10.1357</v>
      </c>
      <c r="R99" s="34">
        <v>10.41024</v>
      </c>
      <c r="S99" s="40">
        <v>0.27454000000000001</v>
      </c>
      <c r="T99" s="34">
        <v>4.7582100000000001</v>
      </c>
      <c r="U99" s="37">
        <v>2.2599999999999999E-3</v>
      </c>
      <c r="V99" s="34">
        <v>17</v>
      </c>
      <c r="W99" s="34">
        <v>1582624.0783835109</v>
      </c>
    </row>
    <row r="100" spans="2:23" x14ac:dyDescent="0.3">
      <c r="B100" s="30" t="s">
        <v>294</v>
      </c>
      <c r="C100" s="31">
        <v>22643</v>
      </c>
      <c r="D100" s="32">
        <v>11</v>
      </c>
      <c r="E100" s="33">
        <v>4.0012100000000004</v>
      </c>
      <c r="F100" s="34">
        <v>12.778879999999999</v>
      </c>
      <c r="G100" s="34">
        <v>16.780090000000001</v>
      </c>
      <c r="H100" s="35">
        <v>14.857799999999999</v>
      </c>
      <c r="I100" s="36" t="s">
        <v>295</v>
      </c>
      <c r="J100" s="34">
        <v>0.94111999999999996</v>
      </c>
      <c r="K100" s="34">
        <v>0.94876000000000005</v>
      </c>
      <c r="L100" s="37">
        <v>7.6400000000000912E-3</v>
      </c>
      <c r="M100" s="35">
        <v>1</v>
      </c>
      <c r="N100" s="33">
        <v>14.349600000000001</v>
      </c>
      <c r="O100" s="41">
        <v>1.5707200000000014</v>
      </c>
      <c r="P100" s="31" t="s">
        <v>296</v>
      </c>
      <c r="Q100" s="34">
        <v>10.184530000000001</v>
      </c>
      <c r="R100" s="34">
        <v>10.266159999999999</v>
      </c>
      <c r="S100" s="34">
        <v>8.1629999999998759E-2</v>
      </c>
      <c r="T100" s="34">
        <v>4.8909500000000001</v>
      </c>
      <c r="U100" s="37">
        <v>1.97E-3</v>
      </c>
      <c r="V100" s="34">
        <v>12</v>
      </c>
      <c r="W100" s="34">
        <v>1016202.9948178409</v>
      </c>
    </row>
    <row r="101" spans="2:23" ht="14.5" thickBot="1" x14ac:dyDescent="0.35">
      <c r="B101" s="60" t="s">
        <v>297</v>
      </c>
      <c r="C101" s="61">
        <v>22643</v>
      </c>
      <c r="D101" s="62">
        <v>12</v>
      </c>
      <c r="E101" s="63">
        <v>4.0004</v>
      </c>
      <c r="F101" s="64">
        <v>12.78786</v>
      </c>
      <c r="G101" s="64">
        <v>16.788260000000001</v>
      </c>
      <c r="H101" s="65">
        <v>14.8354</v>
      </c>
      <c r="I101" s="66" t="s">
        <v>298</v>
      </c>
      <c r="J101" s="64">
        <v>0.97089000000000003</v>
      </c>
      <c r="K101" s="64">
        <v>0.99356</v>
      </c>
      <c r="L101" s="67">
        <v>2.2669999999999968E-2</v>
      </c>
      <c r="M101" s="65">
        <v>2</v>
      </c>
      <c r="N101" s="68">
        <v>14.427199999999999</v>
      </c>
      <c r="O101" s="69">
        <v>1.6393399999999989</v>
      </c>
      <c r="P101" s="61" t="s">
        <v>299</v>
      </c>
      <c r="Q101" s="64">
        <v>10.28124</v>
      </c>
      <c r="R101" s="64">
        <v>10.359859999999999</v>
      </c>
      <c r="S101" s="64">
        <v>7.8619999999999024E-2</v>
      </c>
      <c r="T101" s="64">
        <v>4.83711</v>
      </c>
      <c r="U101" s="67">
        <v>2.2599999999999999E-3</v>
      </c>
      <c r="V101" s="64">
        <v>12</v>
      </c>
      <c r="W101" s="64">
        <v>817431.25327110151</v>
      </c>
    </row>
  </sheetData>
  <mergeCells count="6">
    <mergeCell ref="B3:M3"/>
    <mergeCell ref="B6:D6"/>
    <mergeCell ref="E6:H6"/>
    <mergeCell ref="I6:M6"/>
    <mergeCell ref="N6:W6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Santiago-Marrero</dc:creator>
  <cp:lastModifiedBy>Carlos G. Santiago-Marrero</cp:lastModifiedBy>
  <dcterms:created xsi:type="dcterms:W3CDTF">2022-06-20T07:26:41Z</dcterms:created>
  <dcterms:modified xsi:type="dcterms:W3CDTF">2022-12-21T11:49:30Z</dcterms:modified>
</cp:coreProperties>
</file>