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Employee Data" sheetId="1" state="visible" r:id="rId1"/>
    <sheet xmlns:r="http://schemas.openxmlformats.org/officeDocument/2006/relationships" name="Training Programme Data" sheetId="2" state="visible" r:id="rId2"/>
    <sheet xmlns:r="http://schemas.openxmlformats.org/officeDocument/2006/relationships" name="Summ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7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Employee ID</t>
        </is>
      </c>
      <c r="B1" s="1" t="inlineStr">
        <is>
          <t>Name</t>
        </is>
      </c>
      <c r="C1" s="1" t="inlineStr">
        <is>
          <t>Department</t>
        </is>
      </c>
      <c r="D1" s="1" t="inlineStr">
        <is>
          <t>Role</t>
        </is>
      </c>
      <c r="E1" s="1" t="inlineStr">
        <is>
          <t>Salary (£)</t>
        </is>
      </c>
      <c r="F1" s="1" t="inlineStr">
        <is>
          <t>Years with Company</t>
        </is>
      </c>
      <c r="G1" s="1" t="inlineStr">
        <is>
          <t>Performance Rating</t>
        </is>
      </c>
      <c r="H1" s="1" t="inlineStr">
        <is>
          <t>Last Training Completed</t>
        </is>
      </c>
      <c r="I1" s="1" t="inlineStr">
        <is>
          <t>Training Cost (£)</t>
        </is>
      </c>
      <c r="J1" s="1" t="inlineStr">
        <is>
          <t>Training Category</t>
        </is>
      </c>
      <c r="K1" s="1" t="inlineStr">
        <is>
          <t>Total Compensation (£)</t>
        </is>
      </c>
      <c r="L1" s="1" t="inlineStr">
        <is>
          <t>Performance Category</t>
        </is>
      </c>
    </row>
    <row r="2">
      <c r="A2" t="inlineStr">
        <is>
          <t>E001</t>
        </is>
      </c>
      <c r="B2" t="inlineStr">
        <is>
          <t>Employee 1</t>
        </is>
      </c>
      <c r="C2" t="inlineStr">
        <is>
          <t>DEVELOPMENT</t>
        </is>
      </c>
      <c r="D2" t="inlineStr">
        <is>
          <t>DevOps Engineer</t>
        </is>
      </c>
      <c r="E2" t="n">
        <v>30000</v>
      </c>
      <c r="F2" t="n">
        <v>3</v>
      </c>
      <c r="G2" t="n">
        <v>3</v>
      </c>
      <c r="H2" t="inlineStr">
        <is>
          <t>Data Analysis</t>
        </is>
      </c>
      <c r="I2" t="n">
        <v>500</v>
      </c>
      <c r="J2">
        <f>IFERROR(VLOOKUP(G2,'Training Programme Data'!A:B,2,FALSE),0)</f>
        <v/>
      </c>
      <c r="K2">
        <f>IFERROR(VLOOKUP(G2,'Training Programme Data'!A:C,3,FALSE),"Not Found")</f>
        <v/>
      </c>
      <c r="L2">
        <f>H2+J2</f>
        <v/>
      </c>
      <c r="M2">
        <f>IF(E2&gt;=4,"High Performer",IF(E2&lt;=2,"Needs Improvement","Satisfactory"))</f>
        <v/>
      </c>
    </row>
    <row r="3">
      <c r="A3" t="inlineStr">
        <is>
          <t>E002</t>
        </is>
      </c>
      <c r="B3" t="inlineStr">
        <is>
          <t>Employee 2</t>
        </is>
      </c>
      <c r="C3" t="inlineStr">
        <is>
          <t>FINANCE</t>
        </is>
      </c>
      <c r="D3" t="inlineStr">
        <is>
          <t>Recruiter</t>
        </is>
      </c>
      <c r="E3" t="n">
        <v>45000</v>
      </c>
      <c r="F3" t="n">
        <v>5</v>
      </c>
      <c r="G3" t="n">
        <v>4</v>
      </c>
      <c r="H3" t="inlineStr">
        <is>
          <t>Leadership Essentials</t>
        </is>
      </c>
      <c r="I3" t="n">
        <v>1000</v>
      </c>
      <c r="J3">
        <f>IFERROR(VLOOKUP(G3,'Training Programme Data'!A:B,2,FALSE),0)</f>
        <v/>
      </c>
      <c r="K3">
        <f>IFERROR(VLOOKUP(G3,'Training Programme Data'!A:C,3,FALSE),"Not Found")</f>
        <v/>
      </c>
      <c r="L3">
        <f>H3+J3</f>
        <v/>
      </c>
      <c r="M3">
        <f>IF(E3&gt;=4,"High Performer",IF(E3&lt;=2,"Needs Improvement","Satisfactory"))</f>
        <v/>
      </c>
    </row>
    <row r="4">
      <c r="A4" t="inlineStr">
        <is>
          <t>E003</t>
        </is>
      </c>
      <c r="B4" t="inlineStr">
        <is>
          <t>Employee 3</t>
        </is>
      </c>
      <c r="C4" t="inlineStr">
        <is>
          <t>DEVELOPMENT</t>
        </is>
      </c>
      <c r="D4" t="inlineStr">
        <is>
          <t>Software Engineer</t>
        </is>
      </c>
      <c r="E4" t="n">
        <v>45000</v>
      </c>
      <c r="F4" t="n">
        <v>9</v>
      </c>
      <c r="G4" t="n">
        <v>2</v>
      </c>
      <c r="H4" t="inlineStr">
        <is>
          <t>Advanced Excel</t>
        </is>
      </c>
      <c r="I4" t="n">
        <v>600</v>
      </c>
      <c r="J4">
        <f>IFERROR(VLOOKUP(G4,'Training Programme Data'!A:B,2,FALSE),0)</f>
        <v/>
      </c>
      <c r="K4">
        <f>IFERROR(VLOOKUP(G4,'Training Programme Data'!A:C,3,FALSE),"Not Found")</f>
        <v/>
      </c>
      <c r="L4">
        <f>H4+J4</f>
        <v/>
      </c>
      <c r="M4">
        <f>IF(E4&gt;=4,"High Performer",IF(E4&lt;=2,"Needs Improvement","Satisfactory"))</f>
        <v/>
      </c>
    </row>
    <row r="5">
      <c r="A5" t="inlineStr">
        <is>
          <t>E004</t>
        </is>
      </c>
      <c r="B5" t="inlineStr">
        <is>
          <t>Employee 4</t>
        </is>
      </c>
      <c r="C5" t="inlineStr">
        <is>
          <t>DEVELOPMENT</t>
        </is>
      </c>
      <c r="D5" t="inlineStr">
        <is>
          <t>Analyst</t>
        </is>
      </c>
      <c r="E5" t="n">
        <v>50000</v>
      </c>
      <c r="F5" t="n">
        <v>2</v>
      </c>
      <c r="G5" t="n">
        <v>3</v>
      </c>
      <c r="H5" t="inlineStr">
        <is>
          <t>Data Analysis</t>
        </is>
      </c>
      <c r="I5" t="n">
        <v>500</v>
      </c>
      <c r="J5">
        <f>IFERROR(VLOOKUP(G5,'Training Programme Data'!A:B,2,FALSE),0)</f>
        <v/>
      </c>
      <c r="K5">
        <f>IFERROR(VLOOKUP(G5,'Training Programme Data'!A:C,3,FALSE),"Not Found")</f>
        <v/>
      </c>
      <c r="L5">
        <f>H5+J5</f>
        <v/>
      </c>
      <c r="M5">
        <f>IF(E5&gt;=4,"High Performer",IF(E5&lt;=2,"Needs Improvement","Satisfactory"))</f>
        <v/>
      </c>
    </row>
    <row r="6">
      <c r="A6" t="inlineStr">
        <is>
          <t>E005</t>
        </is>
      </c>
      <c r="B6" t="inlineStr">
        <is>
          <t>Employee 5</t>
        </is>
      </c>
      <c r="C6" t="inlineStr">
        <is>
          <t>IT SUPPORT</t>
        </is>
      </c>
      <c r="D6" t="inlineStr">
        <is>
          <t>Financial Analyst</t>
        </is>
      </c>
      <c r="E6" t="n">
        <v>35000</v>
      </c>
      <c r="F6" t="n">
        <v>8</v>
      </c>
      <c r="G6" t="n">
        <v>4</v>
      </c>
      <c r="H6" t="inlineStr">
        <is>
          <t>Advanced Excel</t>
        </is>
      </c>
      <c r="I6" t="n">
        <v>600</v>
      </c>
      <c r="J6">
        <f>IFERROR(VLOOKUP(G6,'Training Programme Data'!A:B,2,FALSE),0)</f>
        <v/>
      </c>
      <c r="K6">
        <f>IFERROR(VLOOKUP(G6,'Training Programme Data'!A:C,3,FALSE),"Not Found")</f>
        <v/>
      </c>
      <c r="L6">
        <f>H6+J6</f>
        <v/>
      </c>
      <c r="M6">
        <f>IF(E6&gt;=4,"High Performer",IF(E6&lt;=2,"Needs Improvement","Satisfactory"))</f>
        <v/>
      </c>
    </row>
    <row r="7">
      <c r="A7" t="inlineStr">
        <is>
          <t>E007</t>
        </is>
      </c>
      <c r="B7" t="inlineStr">
        <is>
          <t>Employee 7</t>
        </is>
      </c>
      <c r="C7" t="inlineStr">
        <is>
          <t>DEVELOPMENT</t>
        </is>
      </c>
      <c r="D7" t="inlineStr">
        <is>
          <t>SEO Specialist</t>
        </is>
      </c>
      <c r="E7" t="n">
        <v>25000</v>
      </c>
      <c r="F7" t="n">
        <v>5</v>
      </c>
      <c r="G7" t="n">
        <v>1</v>
      </c>
      <c r="H7" t="inlineStr">
        <is>
          <t>Leadership Essentials</t>
        </is>
      </c>
      <c r="I7" t="n">
        <v>1000</v>
      </c>
      <c r="J7">
        <f>IFERROR(VLOOKUP(G7,'Training Programme Data'!A:B,2,FALSE),0)</f>
        <v/>
      </c>
      <c r="K7">
        <f>IFERROR(VLOOKUP(G7,'Training Programme Data'!A:C,3,FALSE),"Not Found")</f>
        <v/>
      </c>
      <c r="L7">
        <f>H7+J7</f>
        <v/>
      </c>
      <c r="M7">
        <f>IF(E7&gt;=4,"High Performer",IF(E7&lt;=2,"Needs Improvement","Satisfactory"))</f>
        <v/>
      </c>
    </row>
    <row r="8">
      <c r="A8" t="inlineStr">
        <is>
          <t>E008</t>
        </is>
      </c>
      <c r="B8" t="inlineStr">
        <is>
          <t>Employee 8</t>
        </is>
      </c>
      <c r="C8" t="inlineStr">
        <is>
          <t>HR</t>
        </is>
      </c>
      <c r="D8" t="inlineStr">
        <is>
          <t>DevOps Engineer</t>
        </is>
      </c>
      <c r="E8" t="n">
        <v>50000</v>
      </c>
      <c r="F8" t="n">
        <v>7</v>
      </c>
      <c r="G8" t="n">
        <v>5</v>
      </c>
      <c r="H8" t="inlineStr">
        <is>
          <t>Data Analysis</t>
        </is>
      </c>
      <c r="I8" t="n">
        <v>500</v>
      </c>
      <c r="J8">
        <f>IFERROR(VLOOKUP(G8,'Training Programme Data'!A:B,2,FALSE),0)</f>
        <v/>
      </c>
      <c r="K8">
        <f>IFERROR(VLOOKUP(G8,'Training Programme Data'!A:C,3,FALSE),"Not Found")</f>
        <v/>
      </c>
      <c r="L8">
        <f>H8+J8</f>
        <v/>
      </c>
      <c r="M8">
        <f>IF(E8&gt;=4,"High Performer",IF(E8&lt;=2,"Needs Improvement","Satisfactory"))</f>
        <v/>
      </c>
    </row>
    <row r="9">
      <c r="A9" t="inlineStr">
        <is>
          <t>E009</t>
        </is>
      </c>
      <c r="B9" t="inlineStr">
        <is>
          <t>Employee 9</t>
        </is>
      </c>
      <c r="C9" t="inlineStr">
        <is>
          <t>MARKETING</t>
        </is>
      </c>
      <c r="D9" t="inlineStr">
        <is>
          <t>Technician</t>
        </is>
      </c>
      <c r="E9" t="n">
        <v>40000</v>
      </c>
      <c r="F9" t="n">
        <v>8</v>
      </c>
      <c r="G9" t="n">
        <v>3</v>
      </c>
      <c r="H9" t="inlineStr">
        <is>
          <t>Team Building</t>
        </is>
      </c>
      <c r="I9" t="n">
        <v>700</v>
      </c>
      <c r="J9">
        <f>IFERROR(VLOOKUP(G9,'Training Programme Data'!A:B,2,FALSE),0)</f>
        <v/>
      </c>
      <c r="K9">
        <f>IFERROR(VLOOKUP(G9,'Training Programme Data'!A:C,3,FALSE),"Not Found")</f>
        <v/>
      </c>
      <c r="L9">
        <f>H9+J9</f>
        <v/>
      </c>
      <c r="M9">
        <f>IF(E9&gt;=4,"High Performer",IF(E9&lt;=2,"Needs Improvement","Satisfactory"))</f>
        <v/>
      </c>
    </row>
    <row r="10">
      <c r="A10" t="inlineStr">
        <is>
          <t>E010</t>
        </is>
      </c>
      <c r="B10" t="inlineStr">
        <is>
          <t>Employee 10</t>
        </is>
      </c>
      <c r="C10" t="inlineStr">
        <is>
          <t>FINANCE</t>
        </is>
      </c>
      <c r="D10" t="inlineStr">
        <is>
          <t>SEO Specialist</t>
        </is>
      </c>
      <c r="E10" t="n">
        <v>25000</v>
      </c>
      <c r="F10" t="n">
        <v>1</v>
      </c>
      <c r="G10" t="n">
        <v>2</v>
      </c>
      <c r="H10" t="inlineStr">
        <is>
          <t>Agile Project Management</t>
        </is>
      </c>
      <c r="I10" t="n">
        <v>800</v>
      </c>
      <c r="J10">
        <f>IFERROR(VLOOKUP(G10,'Training Programme Data'!A:B,2,FALSE),0)</f>
        <v/>
      </c>
      <c r="K10">
        <f>IFERROR(VLOOKUP(G10,'Training Programme Data'!A:C,3,FALSE),"Not Found")</f>
        <v/>
      </c>
      <c r="L10">
        <f>H10+J10</f>
        <v/>
      </c>
      <c r="M10">
        <f>IF(E10&gt;=4,"High Performer",IF(E10&lt;=2,"Needs Improvement","Satisfactory"))</f>
        <v/>
      </c>
    </row>
    <row r="11">
      <c r="A11" t="inlineStr">
        <is>
          <t>E011</t>
        </is>
      </c>
      <c r="B11" t="inlineStr">
        <is>
          <t>Employee 11</t>
        </is>
      </c>
      <c r="C11" t="inlineStr">
        <is>
          <t>IT SUPPORT</t>
        </is>
      </c>
      <c r="D11" t="inlineStr">
        <is>
          <t>Recruiter</t>
        </is>
      </c>
      <c r="E11" t="n">
        <v>55000</v>
      </c>
      <c r="F11" t="n">
        <v>6</v>
      </c>
      <c r="G11" t="n">
        <v>3</v>
      </c>
      <c r="H11" t="inlineStr">
        <is>
          <t>Advanced Excel</t>
        </is>
      </c>
      <c r="I11" t="n">
        <v>600</v>
      </c>
      <c r="J11">
        <f>IFERROR(VLOOKUP(G11,'Training Programme Data'!A:B,2,FALSE),0)</f>
        <v/>
      </c>
      <c r="K11">
        <f>IFERROR(VLOOKUP(G11,'Training Programme Data'!A:C,3,FALSE),"Not Found")</f>
        <v/>
      </c>
      <c r="L11">
        <f>H11+J11</f>
        <v/>
      </c>
      <c r="M11">
        <f>IF(E11&gt;=4,"High Performer",IF(E11&lt;=2,"Needs Improvement","Satisfactory"))</f>
        <v/>
      </c>
    </row>
    <row r="12">
      <c r="A12" t="inlineStr">
        <is>
          <t>E012</t>
        </is>
      </c>
      <c r="B12" t="inlineStr">
        <is>
          <t>Employee 12</t>
        </is>
      </c>
      <c r="C12" t="inlineStr">
        <is>
          <t>FINANCE</t>
        </is>
      </c>
      <c r="D12" t="inlineStr">
        <is>
          <t>SEO Specialist</t>
        </is>
      </c>
      <c r="E12" t="n">
        <v>65000</v>
      </c>
      <c r="F12" t="n">
        <v>1</v>
      </c>
      <c r="G12" t="n">
        <v>5</v>
      </c>
      <c r="H12" t="inlineStr">
        <is>
          <t>Agile Project Management</t>
        </is>
      </c>
      <c r="I12" t="n">
        <v>800</v>
      </c>
      <c r="J12">
        <f>IFERROR(VLOOKUP(G12,'Training Programme Data'!A:B,2,FALSE),0)</f>
        <v/>
      </c>
      <c r="K12">
        <f>IFERROR(VLOOKUP(G12,'Training Programme Data'!A:C,3,FALSE),"Not Found")</f>
        <v/>
      </c>
      <c r="L12">
        <f>H12+J12</f>
        <v/>
      </c>
      <c r="M12">
        <f>IF(E12&gt;=4,"High Performer",IF(E12&lt;=2,"Needs Improvement","Satisfactory"))</f>
        <v/>
      </c>
    </row>
    <row r="13">
      <c r="A13" t="inlineStr">
        <is>
          <t>E012</t>
        </is>
      </c>
      <c r="B13" t="inlineStr">
        <is>
          <t>Employee 12</t>
        </is>
      </c>
      <c r="C13" t="inlineStr">
        <is>
          <t>FINANCE</t>
        </is>
      </c>
      <c r="D13" t="inlineStr">
        <is>
          <t>SEO Specialist</t>
        </is>
      </c>
      <c r="E13" t="n">
        <v>65000</v>
      </c>
      <c r="F13" t="n">
        <v>1</v>
      </c>
      <c r="G13" t="n">
        <v>2</v>
      </c>
      <c r="H13" t="inlineStr">
        <is>
          <t>Agile Project Management</t>
        </is>
      </c>
      <c r="I13" t="n">
        <v>800</v>
      </c>
      <c r="J13">
        <f>IFERROR(VLOOKUP(G13,'Training Programme Data'!A:B,2,FALSE),0)</f>
        <v/>
      </c>
      <c r="K13">
        <f>IFERROR(VLOOKUP(G13,'Training Programme Data'!A:C,3,FALSE),"Not Found")</f>
        <v/>
      </c>
      <c r="L13">
        <f>H13+J13</f>
        <v/>
      </c>
      <c r="M13">
        <f>IF(E13&gt;=4,"High Performer",IF(E13&lt;=2,"Needs Improvement","Satisfactory"))</f>
        <v/>
      </c>
    </row>
    <row r="14">
      <c r="A14" t="inlineStr">
        <is>
          <t>E013</t>
        </is>
      </c>
      <c r="B14" t="inlineStr">
        <is>
          <t>Employee 13</t>
        </is>
      </c>
      <c r="C14" t="inlineStr">
        <is>
          <t>MARKETING</t>
        </is>
      </c>
      <c r="D14" t="inlineStr">
        <is>
          <t>Content Creator</t>
        </is>
      </c>
      <c r="E14" t="n">
        <v>40000</v>
      </c>
      <c r="F14" t="n">
        <v>2</v>
      </c>
      <c r="G14" t="n">
        <v>3</v>
      </c>
      <c r="H14" t="inlineStr">
        <is>
          <t>Data Analysis</t>
        </is>
      </c>
      <c r="I14" t="n">
        <v>500</v>
      </c>
      <c r="J14">
        <f>IFERROR(VLOOKUP(G14,'Training Programme Data'!A:B,2,FALSE),0)</f>
        <v/>
      </c>
      <c r="K14">
        <f>IFERROR(VLOOKUP(G14,'Training Programme Data'!A:C,3,FALSE),"Not Found")</f>
        <v/>
      </c>
      <c r="L14">
        <f>H14+J14</f>
        <v/>
      </c>
      <c r="M14">
        <f>IF(E14&gt;=4,"High Performer",IF(E14&lt;=2,"Needs Improvement","Satisfactory"))</f>
        <v/>
      </c>
    </row>
    <row r="15">
      <c r="A15" t="inlineStr">
        <is>
          <t>E014</t>
        </is>
      </c>
      <c r="B15" t="inlineStr">
        <is>
          <t>Employee 14</t>
        </is>
      </c>
      <c r="C15" t="inlineStr">
        <is>
          <t>MARKETING</t>
        </is>
      </c>
      <c r="D15" t="inlineStr">
        <is>
          <t>DevOps Engineer</t>
        </is>
      </c>
      <c r="E15" t="n">
        <v>40000</v>
      </c>
      <c r="F15" t="n">
        <v>1</v>
      </c>
      <c r="G15" t="n">
        <v>2</v>
      </c>
      <c r="H15" t="inlineStr">
        <is>
          <t>Advanced Excel</t>
        </is>
      </c>
      <c r="I15" t="n">
        <v>600</v>
      </c>
      <c r="J15">
        <f>IFERROR(VLOOKUP(G15,'Training Programme Data'!A:B,2,FALSE),0)</f>
        <v/>
      </c>
      <c r="K15">
        <f>IFERROR(VLOOKUP(G15,'Training Programme Data'!A:C,3,FALSE),"Not Found")</f>
        <v/>
      </c>
      <c r="L15">
        <f>H15+J15</f>
        <v/>
      </c>
      <c r="M15">
        <f>IF(E15&gt;=4,"High Performer",IF(E15&lt;=2,"Needs Improvement","Satisfactory"))</f>
        <v/>
      </c>
    </row>
    <row r="16">
      <c r="A16" t="inlineStr">
        <is>
          <t>E015</t>
        </is>
      </c>
      <c r="B16" t="inlineStr">
        <is>
          <t>Employee 15</t>
        </is>
      </c>
      <c r="C16" t="inlineStr">
        <is>
          <t>MARKETING</t>
        </is>
      </c>
      <c r="D16" t="inlineStr">
        <is>
          <t>Recruiter</t>
        </is>
      </c>
      <c r="E16" t="n">
        <v>50000</v>
      </c>
      <c r="F16" t="n">
        <v>5</v>
      </c>
      <c r="G16" t="n">
        <v>2</v>
      </c>
      <c r="H16" t="inlineStr">
        <is>
          <t>Leadership Essentials</t>
        </is>
      </c>
      <c r="I16" t="n">
        <v>1000</v>
      </c>
      <c r="J16">
        <f>IFERROR(VLOOKUP(G16,'Training Programme Data'!A:B,2,FALSE),0)</f>
        <v/>
      </c>
      <c r="K16">
        <f>IFERROR(VLOOKUP(G16,'Training Programme Data'!A:C,3,FALSE),"Not Found")</f>
        <v/>
      </c>
      <c r="L16">
        <f>H16+J16</f>
        <v/>
      </c>
      <c r="M16">
        <f>IF(E16&gt;=4,"High Performer",IF(E16&lt;=2,"Needs Improvement","Satisfactory"))</f>
        <v/>
      </c>
    </row>
    <row r="17">
      <c r="A17" t="inlineStr">
        <is>
          <t>E016</t>
        </is>
      </c>
      <c r="B17" t="inlineStr">
        <is>
          <t>Employee 15</t>
        </is>
      </c>
      <c r="C17" t="inlineStr">
        <is>
          <t>FINANCE</t>
        </is>
      </c>
      <c r="D17" t="inlineStr">
        <is>
          <t>SEO Specialist</t>
        </is>
      </c>
      <c r="E17" t="n">
        <v>35000</v>
      </c>
      <c r="F17" t="n">
        <v>9</v>
      </c>
      <c r="G17" t="n">
        <v>2</v>
      </c>
      <c r="H17" t="inlineStr">
        <is>
          <t>Agile Project Management</t>
        </is>
      </c>
      <c r="I17" t="n">
        <v>800</v>
      </c>
      <c r="J17">
        <f>IFERROR(VLOOKUP(G17,'Training Programme Data'!A:B,2,FALSE),0)</f>
        <v/>
      </c>
      <c r="K17">
        <f>IFERROR(VLOOKUP(G17,'Training Programme Data'!A:C,3,FALSE),"Not Found")</f>
        <v/>
      </c>
      <c r="L17">
        <f>H17+J17</f>
        <v/>
      </c>
      <c r="M17">
        <f>IF(E17&gt;=4,"High Performer",IF(E17&lt;=2,"Needs Improvement","Satisfactory"))</f>
        <v/>
      </c>
    </row>
    <row r="18">
      <c r="A18" t="inlineStr">
        <is>
          <t>E017</t>
        </is>
      </c>
      <c r="B18" t="inlineStr">
        <is>
          <t>Employee 17</t>
        </is>
      </c>
      <c r="C18" t="inlineStr">
        <is>
          <t>MARKETING</t>
        </is>
      </c>
      <c r="D18" t="inlineStr">
        <is>
          <t>Technician</t>
        </is>
      </c>
      <c r="E18" t="n">
        <v>50000</v>
      </c>
      <c r="F18" t="n">
        <v>6</v>
      </c>
      <c r="G18" t="n">
        <v>1</v>
      </c>
      <c r="H18" t="inlineStr">
        <is>
          <t>Data Analysis</t>
        </is>
      </c>
      <c r="I18" t="n">
        <v>500</v>
      </c>
      <c r="J18">
        <f>IFERROR(VLOOKUP(G18,'Training Programme Data'!A:B,2,FALSE),0)</f>
        <v/>
      </c>
      <c r="K18">
        <f>IFERROR(VLOOKUP(G18,'Training Programme Data'!A:C,3,FALSE),"Not Found")</f>
        <v/>
      </c>
      <c r="L18">
        <f>H18+J18</f>
        <v/>
      </c>
      <c r="M18">
        <f>IF(E18&gt;=4,"High Performer",IF(E18&lt;=2,"Needs Improvement","Satisfactory"))</f>
        <v/>
      </c>
    </row>
    <row r="19">
      <c r="A19" t="inlineStr">
        <is>
          <t>E018</t>
        </is>
      </c>
      <c r="B19" t="inlineStr">
        <is>
          <t>Employee 18</t>
        </is>
      </c>
      <c r="C19" t="inlineStr">
        <is>
          <t>FINANCE</t>
        </is>
      </c>
      <c r="D19" t="inlineStr">
        <is>
          <t>Analyst</t>
        </is>
      </c>
      <c r="E19" t="n">
        <v>55000</v>
      </c>
      <c r="F19" t="n">
        <v>1</v>
      </c>
      <c r="G19" t="n">
        <v>1</v>
      </c>
      <c r="H19" t="inlineStr">
        <is>
          <t>Team Building</t>
        </is>
      </c>
      <c r="I19" t="n">
        <v>700</v>
      </c>
      <c r="J19">
        <f>IFERROR(VLOOKUP(G19,'Training Programme Data'!A:B,2,FALSE),0)</f>
        <v/>
      </c>
      <c r="K19">
        <f>IFERROR(VLOOKUP(G19,'Training Programme Data'!A:C,3,FALSE),"Not Found")</f>
        <v/>
      </c>
      <c r="L19">
        <f>H19+J19</f>
        <v/>
      </c>
      <c r="M19">
        <f>IF(E19&gt;=4,"High Performer",IF(E19&lt;=2,"Needs Improvement","Satisfactory"))</f>
        <v/>
      </c>
    </row>
    <row r="20">
      <c r="A20" t="inlineStr">
        <is>
          <t>E019</t>
        </is>
      </c>
      <c r="B20" t="inlineStr">
        <is>
          <t>Employee 19</t>
        </is>
      </c>
      <c r="C20" t="inlineStr">
        <is>
          <t>MARKETING</t>
        </is>
      </c>
      <c r="D20" t="inlineStr">
        <is>
          <t>Accountant</t>
        </is>
      </c>
      <c r="E20" t="n">
        <v>35000</v>
      </c>
      <c r="F20" t="n">
        <v>1</v>
      </c>
      <c r="G20" t="n">
        <v>1</v>
      </c>
      <c r="H20" t="inlineStr">
        <is>
          <t>Advanced Excel</t>
        </is>
      </c>
      <c r="I20" t="n">
        <v>600</v>
      </c>
      <c r="J20">
        <f>IFERROR(VLOOKUP(G20,'Training Programme Data'!A:B,2,FALSE),0)</f>
        <v/>
      </c>
      <c r="K20">
        <f>IFERROR(VLOOKUP(G20,'Training Programme Data'!A:C,3,FALSE),"Not Found")</f>
        <v/>
      </c>
      <c r="L20">
        <f>H20+J20</f>
        <v/>
      </c>
      <c r="M20">
        <f>IF(E20&gt;=4,"High Performer",IF(E20&lt;=2,"Needs Improvement","Satisfactory"))</f>
        <v/>
      </c>
    </row>
    <row r="21">
      <c r="A21" t="inlineStr">
        <is>
          <t>E020</t>
        </is>
      </c>
      <c r="B21" t="inlineStr">
        <is>
          <t>Employee 20</t>
        </is>
      </c>
      <c r="C21" t="inlineStr">
        <is>
          <t>HR</t>
        </is>
      </c>
      <c r="D21" t="inlineStr">
        <is>
          <t>Recruiter</t>
        </is>
      </c>
      <c r="E21" t="n">
        <v>55000</v>
      </c>
      <c r="F21" t="n">
        <v>2</v>
      </c>
      <c r="G21" t="n">
        <v>1</v>
      </c>
      <c r="H21" t="inlineStr">
        <is>
          <t>Agile Project Management</t>
        </is>
      </c>
      <c r="I21" t="n">
        <v>800</v>
      </c>
      <c r="J21">
        <f>IFERROR(VLOOKUP(G21,'Training Programme Data'!A:B,2,FALSE),0)</f>
        <v/>
      </c>
      <c r="K21">
        <f>IFERROR(VLOOKUP(G21,'Training Programme Data'!A:C,3,FALSE),"Not Found")</f>
        <v/>
      </c>
      <c r="L21">
        <f>H21+J21</f>
        <v/>
      </c>
      <c r="M21">
        <f>IF(E21&gt;=4,"High Performer",IF(E21&lt;=2,"Needs Improvement","Satisfactory"))</f>
        <v/>
      </c>
    </row>
    <row r="22">
      <c r="A22" t="inlineStr">
        <is>
          <t>E021</t>
        </is>
      </c>
      <c r="B22" t="inlineStr">
        <is>
          <t>Employee 21</t>
        </is>
      </c>
      <c r="C22" t="inlineStr">
        <is>
          <t>MARKETING</t>
        </is>
      </c>
      <c r="D22" t="inlineStr">
        <is>
          <t>HR Specialist</t>
        </is>
      </c>
      <c r="E22" t="n">
        <v>35000</v>
      </c>
      <c r="F22" t="n">
        <v>9</v>
      </c>
      <c r="G22" t="n">
        <v>2</v>
      </c>
      <c r="H22" t="inlineStr">
        <is>
          <t>Agile Project Management</t>
        </is>
      </c>
      <c r="I22" t="n">
        <v>800</v>
      </c>
      <c r="J22">
        <f>IFERROR(VLOOKUP(G22,'Training Programme Data'!A:B,2,FALSE),0)</f>
        <v/>
      </c>
      <c r="K22">
        <f>IFERROR(VLOOKUP(G22,'Training Programme Data'!A:C,3,FALSE),"Not Found")</f>
        <v/>
      </c>
      <c r="L22">
        <f>H22+J22</f>
        <v/>
      </c>
      <c r="M22">
        <f>IF(E22&gt;=4,"High Performer",IF(E22&lt;=2,"Needs Improvement","Satisfactory"))</f>
        <v/>
      </c>
    </row>
    <row r="23">
      <c r="A23" t="inlineStr">
        <is>
          <t>E022</t>
        </is>
      </c>
      <c r="B23" t="inlineStr">
        <is>
          <t>Employee 22</t>
        </is>
      </c>
      <c r="C23" t="inlineStr">
        <is>
          <t>FINANCE</t>
        </is>
      </c>
      <c r="D23" t="inlineStr">
        <is>
          <t>Financial Analyst</t>
        </is>
      </c>
      <c r="E23" t="n">
        <v>30000</v>
      </c>
      <c r="F23" t="n">
        <v>3</v>
      </c>
      <c r="G23" t="n">
        <v>3</v>
      </c>
      <c r="H23" t="inlineStr">
        <is>
          <t>Leadership Essentials</t>
        </is>
      </c>
      <c r="I23" t="n">
        <v>1000</v>
      </c>
      <c r="J23">
        <f>IFERROR(VLOOKUP(G23,'Training Programme Data'!A:B,2,FALSE),0)</f>
        <v/>
      </c>
      <c r="K23">
        <f>IFERROR(VLOOKUP(G23,'Training Programme Data'!A:C,3,FALSE),"Not Found")</f>
        <v/>
      </c>
      <c r="L23">
        <f>H23+J23</f>
        <v/>
      </c>
      <c r="M23">
        <f>IF(E23&gt;=4,"High Performer",IF(E23&lt;=2,"Needs Improvement","Satisfactory"))</f>
        <v/>
      </c>
    </row>
    <row r="24">
      <c r="A24" t="inlineStr">
        <is>
          <t>E023</t>
        </is>
      </c>
      <c r="B24" t="inlineStr">
        <is>
          <t>Employee 23</t>
        </is>
      </c>
      <c r="C24" t="inlineStr">
        <is>
          <t>DEVELOPMENT</t>
        </is>
      </c>
      <c r="D24" t="inlineStr">
        <is>
          <t>SEO Specialist</t>
        </is>
      </c>
      <c r="E24" t="n">
        <v>40000</v>
      </c>
      <c r="F24" t="n">
        <v>1</v>
      </c>
      <c r="G24" t="n">
        <v>1</v>
      </c>
      <c r="H24" t="inlineStr">
        <is>
          <t>Leadership Essentials</t>
        </is>
      </c>
      <c r="I24" t="n">
        <v>1000</v>
      </c>
      <c r="J24">
        <f>IFERROR(VLOOKUP(G24,'Training Programme Data'!A:B,2,FALSE),0)</f>
        <v/>
      </c>
      <c r="K24">
        <f>IFERROR(VLOOKUP(G24,'Training Programme Data'!A:C,3,FALSE),"Not Found")</f>
        <v/>
      </c>
      <c r="L24">
        <f>H24+J24</f>
        <v/>
      </c>
      <c r="M24">
        <f>IF(E24&gt;=4,"High Performer",IF(E24&lt;=2,"Needs Improvement","Satisfactory"))</f>
        <v/>
      </c>
    </row>
    <row r="25">
      <c r="A25" t="inlineStr">
        <is>
          <t>E024</t>
        </is>
      </c>
      <c r="B25" t="inlineStr">
        <is>
          <t>Employee 24</t>
        </is>
      </c>
      <c r="C25" t="inlineStr">
        <is>
          <t>MARKETING</t>
        </is>
      </c>
      <c r="D25" t="inlineStr">
        <is>
          <t>HR Specialist</t>
        </is>
      </c>
      <c r="E25" t="n">
        <v>60000</v>
      </c>
      <c r="F25" t="n">
        <v>5</v>
      </c>
      <c r="G25" t="n">
        <v>2</v>
      </c>
      <c r="H25" t="inlineStr">
        <is>
          <t>Data Analysis</t>
        </is>
      </c>
      <c r="I25" t="n">
        <v>500</v>
      </c>
      <c r="J25">
        <f>IFERROR(VLOOKUP(G25,'Training Programme Data'!A:B,2,FALSE),0)</f>
        <v/>
      </c>
      <c r="K25">
        <f>IFERROR(VLOOKUP(G25,'Training Programme Data'!A:C,3,FALSE),"Not Found")</f>
        <v/>
      </c>
      <c r="L25">
        <f>H25+J25</f>
        <v/>
      </c>
      <c r="M25">
        <f>IF(E25&gt;=4,"High Performer",IF(E25&lt;=2,"Needs Improvement","Satisfactory"))</f>
        <v/>
      </c>
    </row>
    <row r="26">
      <c r="A26" t="inlineStr">
        <is>
          <t>E025</t>
        </is>
      </c>
      <c r="B26" t="inlineStr">
        <is>
          <t>Employee 25</t>
        </is>
      </c>
      <c r="C26" t="inlineStr">
        <is>
          <t>DEVELOPMENT</t>
        </is>
      </c>
      <c r="D26" t="inlineStr">
        <is>
          <t>Analyst</t>
        </is>
      </c>
      <c r="E26" t="n">
        <v>65000</v>
      </c>
      <c r="F26" t="n">
        <v>7</v>
      </c>
      <c r="G26" t="n">
        <v>4</v>
      </c>
      <c r="H26" t="inlineStr">
        <is>
          <t>Agile Project Management</t>
        </is>
      </c>
      <c r="I26" t="n">
        <v>800</v>
      </c>
      <c r="J26">
        <f>IFERROR(VLOOKUP(G26,'Training Programme Data'!A:B,2,FALSE),0)</f>
        <v/>
      </c>
      <c r="K26">
        <f>IFERROR(VLOOKUP(G26,'Training Programme Data'!A:C,3,FALSE),"Not Found")</f>
        <v/>
      </c>
      <c r="L26">
        <f>H26+J26</f>
        <v/>
      </c>
      <c r="M26">
        <f>IF(E26&gt;=4,"High Performer",IF(E26&lt;=2,"Needs Improvement","Satisfactory"))</f>
        <v/>
      </c>
    </row>
    <row r="27">
      <c r="A27" t="inlineStr">
        <is>
          <t>E026</t>
        </is>
      </c>
      <c r="B27" t="inlineStr">
        <is>
          <t>Employee 26</t>
        </is>
      </c>
      <c r="C27" t="inlineStr">
        <is>
          <t>HR</t>
        </is>
      </c>
      <c r="D27" t="inlineStr">
        <is>
          <t>Technician</t>
        </is>
      </c>
      <c r="E27" t="n">
        <v>55000</v>
      </c>
      <c r="F27" t="n">
        <v>6</v>
      </c>
      <c r="G27" t="n">
        <v>3</v>
      </c>
      <c r="H27" t="inlineStr">
        <is>
          <t>Data Analysis</t>
        </is>
      </c>
      <c r="I27" t="n">
        <v>500</v>
      </c>
      <c r="J27">
        <f>IFERROR(VLOOKUP(G27,'Training Programme Data'!A:B,2,FALSE),0)</f>
        <v/>
      </c>
      <c r="K27">
        <f>IFERROR(VLOOKUP(G27,'Training Programme Data'!A:C,3,FALSE),"Not Found")</f>
        <v/>
      </c>
      <c r="L27">
        <f>H27+J27</f>
        <v/>
      </c>
      <c r="M27">
        <f>IF(E27&gt;=4,"High Performer",IF(E27&lt;=2,"Needs Improvement","Satisfactory"))</f>
        <v/>
      </c>
    </row>
    <row r="28">
      <c r="A28" t="inlineStr">
        <is>
          <t>E027</t>
        </is>
      </c>
      <c r="B28" t="inlineStr">
        <is>
          <t>Employee 27</t>
        </is>
      </c>
      <c r="C28" t="inlineStr">
        <is>
          <t>IT SUPPORT</t>
        </is>
      </c>
      <c r="D28" t="inlineStr">
        <is>
          <t>DevOps Engineer</t>
        </is>
      </c>
      <c r="E28" t="n">
        <v>25000</v>
      </c>
      <c r="F28" t="n">
        <v>1</v>
      </c>
      <c r="G28" t="n">
        <v>3</v>
      </c>
      <c r="H28" t="inlineStr">
        <is>
          <t>Data Analysis</t>
        </is>
      </c>
      <c r="I28" t="n">
        <v>500</v>
      </c>
      <c r="J28">
        <f>IFERROR(VLOOKUP(G28,'Training Programme Data'!A:B,2,FALSE),0)</f>
        <v/>
      </c>
      <c r="K28">
        <f>IFERROR(VLOOKUP(G28,'Training Programme Data'!A:C,3,FALSE),"Not Found")</f>
        <v/>
      </c>
      <c r="L28">
        <f>H28+J28</f>
        <v/>
      </c>
      <c r="M28">
        <f>IF(E28&gt;=4,"High Performer",IF(E28&lt;=2,"Needs Improvement","Satisfactory"))</f>
        <v/>
      </c>
    </row>
    <row r="29">
      <c r="A29" t="inlineStr">
        <is>
          <t>E028</t>
        </is>
      </c>
      <c r="B29" t="inlineStr">
        <is>
          <t>Employee 28</t>
        </is>
      </c>
      <c r="C29" t="inlineStr">
        <is>
          <t>HR</t>
        </is>
      </c>
      <c r="D29" t="inlineStr">
        <is>
          <t>Recruiter</t>
        </is>
      </c>
      <c r="E29" t="n">
        <v>35000</v>
      </c>
      <c r="F29" t="n">
        <v>5</v>
      </c>
      <c r="G29" t="n">
        <v>1</v>
      </c>
      <c r="H29" t="inlineStr">
        <is>
          <t>Advanced Excel</t>
        </is>
      </c>
      <c r="I29" t="n">
        <v>600</v>
      </c>
      <c r="J29">
        <f>IFERROR(VLOOKUP(G29,'Training Programme Data'!A:B,2,FALSE),0)</f>
        <v/>
      </c>
      <c r="K29">
        <f>IFERROR(VLOOKUP(G29,'Training Programme Data'!A:C,3,FALSE),"Not Found")</f>
        <v/>
      </c>
      <c r="L29">
        <f>H29+J29</f>
        <v/>
      </c>
      <c r="M29">
        <f>IF(E29&gt;=4,"High Performer",IF(E29&lt;=2,"Needs Improvement","Satisfactory"))</f>
        <v/>
      </c>
    </row>
    <row r="30">
      <c r="A30" t="inlineStr">
        <is>
          <t>E029</t>
        </is>
      </c>
      <c r="B30" t="inlineStr">
        <is>
          <t>Employee 29</t>
        </is>
      </c>
      <c r="C30" t="inlineStr">
        <is>
          <t>MARKETING</t>
        </is>
      </c>
      <c r="D30" t="inlineStr">
        <is>
          <t>Content Creator</t>
        </is>
      </c>
      <c r="E30" t="n">
        <v>65000</v>
      </c>
      <c r="F30" t="n">
        <v>5</v>
      </c>
      <c r="G30" t="n">
        <v>1</v>
      </c>
      <c r="H30" t="inlineStr">
        <is>
          <t>Data Analysis</t>
        </is>
      </c>
      <c r="I30" t="n">
        <v>500</v>
      </c>
      <c r="J30">
        <f>IFERROR(VLOOKUP(G30,'Training Programme Data'!A:B,2,FALSE),0)</f>
        <v/>
      </c>
      <c r="K30">
        <f>IFERROR(VLOOKUP(G30,'Training Programme Data'!A:C,3,FALSE),"Not Found")</f>
        <v/>
      </c>
      <c r="L30">
        <f>H30+J30</f>
        <v/>
      </c>
      <c r="M30">
        <f>IF(E30&gt;=4,"High Performer",IF(E30&lt;=2,"Needs Improvement","Satisfactory"))</f>
        <v/>
      </c>
    </row>
    <row r="31">
      <c r="A31" t="inlineStr">
        <is>
          <t>E030</t>
        </is>
      </c>
      <c r="B31" t="inlineStr">
        <is>
          <t>Employee 30</t>
        </is>
      </c>
      <c r="C31" t="inlineStr">
        <is>
          <t>DEVELOPMENT</t>
        </is>
      </c>
      <c r="D31" t="inlineStr">
        <is>
          <t>Accountant</t>
        </is>
      </c>
      <c r="E31" t="n">
        <v>25000</v>
      </c>
      <c r="F31" t="n">
        <v>6</v>
      </c>
      <c r="G31" t="n">
        <v>1</v>
      </c>
      <c r="H31" t="inlineStr">
        <is>
          <t>Advanced Excel</t>
        </is>
      </c>
      <c r="I31" t="n">
        <v>600</v>
      </c>
      <c r="J31">
        <f>IFERROR(VLOOKUP(G31,'Training Programme Data'!A:B,2,FALSE),0)</f>
        <v/>
      </c>
      <c r="K31">
        <f>IFERROR(VLOOKUP(G31,'Training Programme Data'!A:C,3,FALSE),"Not Found")</f>
        <v/>
      </c>
      <c r="L31">
        <f>H31+J31</f>
        <v/>
      </c>
      <c r="M31">
        <f>IF(E31&gt;=4,"High Performer",IF(E31&lt;=2,"Needs Improvement","Satisfactory"))</f>
        <v/>
      </c>
    </row>
    <row r="32">
      <c r="A32" t="inlineStr">
        <is>
          <t>E031</t>
        </is>
      </c>
      <c r="B32" t="inlineStr">
        <is>
          <t>Employee 31</t>
        </is>
      </c>
      <c r="C32" t="inlineStr">
        <is>
          <t>DEVELOPMENT</t>
        </is>
      </c>
      <c r="D32" t="inlineStr">
        <is>
          <t>Accountant</t>
        </is>
      </c>
      <c r="E32" t="n">
        <v>65000</v>
      </c>
      <c r="F32" t="n">
        <v>3</v>
      </c>
      <c r="G32" t="n">
        <v>1</v>
      </c>
      <c r="H32" t="inlineStr">
        <is>
          <t>Leadership Essentials</t>
        </is>
      </c>
      <c r="I32" t="n">
        <v>1000</v>
      </c>
      <c r="J32">
        <f>IFERROR(VLOOKUP(G32,'Training Programme Data'!A:B,2,FALSE),0)</f>
        <v/>
      </c>
      <c r="K32">
        <f>IFERROR(VLOOKUP(G32,'Training Programme Data'!A:C,3,FALSE),"Not Found")</f>
        <v/>
      </c>
      <c r="L32">
        <f>H32+J32</f>
        <v/>
      </c>
      <c r="M32">
        <f>IF(E32&gt;=4,"High Performer",IF(E32&lt;=2,"Needs Improvement","Satisfactory"))</f>
        <v/>
      </c>
    </row>
    <row r="33">
      <c r="A33" t="inlineStr">
        <is>
          <t>E032</t>
        </is>
      </c>
      <c r="B33" t="inlineStr">
        <is>
          <t>Employee 32</t>
        </is>
      </c>
      <c r="C33" t="inlineStr">
        <is>
          <t>FINANCE</t>
        </is>
      </c>
      <c r="D33" t="inlineStr">
        <is>
          <t>SEO Specialist</t>
        </is>
      </c>
      <c r="E33" t="n">
        <v>60000</v>
      </c>
      <c r="F33" t="n">
        <v>5</v>
      </c>
      <c r="G33" t="n">
        <v>2</v>
      </c>
      <c r="H33" t="inlineStr">
        <is>
          <t>Data Analysis</t>
        </is>
      </c>
      <c r="I33" t="n">
        <v>500</v>
      </c>
      <c r="J33">
        <f>IFERROR(VLOOKUP(G33,'Training Programme Data'!A:B,2,FALSE),0)</f>
        <v/>
      </c>
      <c r="K33">
        <f>IFERROR(VLOOKUP(G33,'Training Programme Data'!A:C,3,FALSE),"Not Found")</f>
        <v/>
      </c>
      <c r="L33">
        <f>H33+J33</f>
        <v/>
      </c>
      <c r="M33">
        <f>IF(E33&gt;=4,"High Performer",IF(E33&lt;=2,"Needs Improvement","Satisfactory"))</f>
        <v/>
      </c>
    </row>
    <row r="34">
      <c r="A34" t="inlineStr">
        <is>
          <t>E033</t>
        </is>
      </c>
      <c r="B34" t="inlineStr">
        <is>
          <t>Employee 33</t>
        </is>
      </c>
      <c r="C34" t="inlineStr">
        <is>
          <t>DEVELOPMENT</t>
        </is>
      </c>
      <c r="D34" t="inlineStr">
        <is>
          <t>DevOps Engineer</t>
        </is>
      </c>
      <c r="E34" t="n">
        <v>25000</v>
      </c>
      <c r="F34" t="n">
        <v>7</v>
      </c>
      <c r="G34" t="n">
        <v>1</v>
      </c>
      <c r="H34" t="inlineStr">
        <is>
          <t>Leadership Essentials</t>
        </is>
      </c>
      <c r="I34" t="n">
        <v>1000</v>
      </c>
      <c r="J34">
        <f>IFERROR(VLOOKUP(G34,'Training Programme Data'!A:B,2,FALSE),0)</f>
        <v/>
      </c>
      <c r="K34">
        <f>IFERROR(VLOOKUP(G34,'Training Programme Data'!A:C,3,FALSE),"Not Found")</f>
        <v/>
      </c>
      <c r="L34">
        <f>H34+J34</f>
        <v/>
      </c>
      <c r="M34">
        <f>IF(E34&gt;=4,"High Performer",IF(E34&lt;=2,"Needs Improvement","Satisfactory"))</f>
        <v/>
      </c>
    </row>
    <row r="35">
      <c r="A35" t="inlineStr">
        <is>
          <t>E034</t>
        </is>
      </c>
      <c r="B35" t="inlineStr">
        <is>
          <t>Employee 34</t>
        </is>
      </c>
      <c r="C35" t="inlineStr">
        <is>
          <t>FINANCE</t>
        </is>
      </c>
      <c r="D35" t="inlineStr">
        <is>
          <t>Accountant</t>
        </is>
      </c>
      <c r="E35" t="n">
        <v>50000</v>
      </c>
      <c r="F35" t="n">
        <v>5</v>
      </c>
      <c r="G35" t="n">
        <v>1</v>
      </c>
      <c r="H35" t="inlineStr">
        <is>
          <t>Leadership Essentials</t>
        </is>
      </c>
      <c r="I35" t="n">
        <v>1000</v>
      </c>
      <c r="J35">
        <f>IFERROR(VLOOKUP(G35,'Training Programme Data'!A:B,2,FALSE),0)</f>
        <v/>
      </c>
      <c r="K35">
        <f>IFERROR(VLOOKUP(G35,'Training Programme Data'!A:C,3,FALSE),"Not Found")</f>
        <v/>
      </c>
      <c r="L35">
        <f>H35+J35</f>
        <v/>
      </c>
      <c r="M35">
        <f>IF(E35&gt;=4,"High Performer",IF(E35&lt;=2,"Needs Improvement","Satisfactory"))</f>
        <v/>
      </c>
    </row>
    <row r="36">
      <c r="A36" t="inlineStr">
        <is>
          <t>E035</t>
        </is>
      </c>
      <c r="B36" t="inlineStr">
        <is>
          <t>Employee 35</t>
        </is>
      </c>
      <c r="C36" t="inlineStr">
        <is>
          <t>IT SUPPORT</t>
        </is>
      </c>
      <c r="D36" t="inlineStr">
        <is>
          <t>HR Specialist</t>
        </is>
      </c>
      <c r="E36" t="n">
        <v>45000</v>
      </c>
      <c r="F36" t="n">
        <v>5</v>
      </c>
      <c r="G36" t="n">
        <v>1</v>
      </c>
      <c r="H36" t="inlineStr">
        <is>
          <t>Agile Project Management</t>
        </is>
      </c>
      <c r="I36" t="n">
        <v>800</v>
      </c>
      <c r="J36">
        <f>IFERROR(VLOOKUP(G36,'Training Programme Data'!A:B,2,FALSE),0)</f>
        <v/>
      </c>
      <c r="K36">
        <f>IFERROR(VLOOKUP(G36,'Training Programme Data'!A:C,3,FALSE),"Not Found")</f>
        <v/>
      </c>
      <c r="L36">
        <f>H36+J36</f>
        <v/>
      </c>
      <c r="M36">
        <f>IF(E36&gt;=4,"High Performer",IF(E36&lt;=2,"Needs Improvement","Satisfactory"))</f>
        <v/>
      </c>
    </row>
    <row r="37">
      <c r="A37" t="inlineStr">
        <is>
          <t>E036</t>
        </is>
      </c>
      <c r="B37" t="inlineStr">
        <is>
          <t>Employee 36</t>
        </is>
      </c>
      <c r="C37" t="inlineStr">
        <is>
          <t>MARKETING</t>
        </is>
      </c>
      <c r="D37" t="inlineStr">
        <is>
          <t>Software Engineer</t>
        </is>
      </c>
      <c r="E37" t="n">
        <v>50000</v>
      </c>
      <c r="F37" t="n">
        <v>5</v>
      </c>
      <c r="G37" t="n">
        <v>3</v>
      </c>
      <c r="H37" t="inlineStr">
        <is>
          <t>Advanced Excel</t>
        </is>
      </c>
      <c r="I37" t="n">
        <v>600</v>
      </c>
      <c r="J37">
        <f>IFERROR(VLOOKUP(G37,'Training Programme Data'!A:B,2,FALSE),0)</f>
        <v/>
      </c>
      <c r="K37">
        <f>IFERROR(VLOOKUP(G37,'Training Programme Data'!A:C,3,FALSE),"Not Found")</f>
        <v/>
      </c>
      <c r="L37">
        <f>H37+J37</f>
        <v/>
      </c>
      <c r="M37">
        <f>IF(E37&gt;=4,"High Performer",IF(E37&lt;=2,"Needs Improvement","Satisfactory"))</f>
        <v/>
      </c>
    </row>
    <row r="38">
      <c r="A38" t="inlineStr">
        <is>
          <t>E037</t>
        </is>
      </c>
      <c r="B38" t="inlineStr">
        <is>
          <t>Employee 37</t>
        </is>
      </c>
      <c r="C38" t="inlineStr">
        <is>
          <t>FINANCE</t>
        </is>
      </c>
      <c r="D38" t="inlineStr">
        <is>
          <t>Recruiter</t>
        </is>
      </c>
      <c r="E38" t="n">
        <v>45000</v>
      </c>
      <c r="F38" t="n">
        <v>3</v>
      </c>
      <c r="G38" t="n">
        <v>2</v>
      </c>
      <c r="H38" t="inlineStr">
        <is>
          <t>Agile Project Management</t>
        </is>
      </c>
      <c r="I38" t="n">
        <v>800</v>
      </c>
      <c r="J38">
        <f>IFERROR(VLOOKUP(G38,'Training Programme Data'!A:B,2,FALSE),0)</f>
        <v/>
      </c>
      <c r="K38">
        <f>IFERROR(VLOOKUP(G38,'Training Programme Data'!A:C,3,FALSE),"Not Found")</f>
        <v/>
      </c>
      <c r="L38">
        <f>H38+J38</f>
        <v/>
      </c>
      <c r="M38">
        <f>IF(E38&gt;=4,"High Performer",IF(E38&lt;=2,"Needs Improvement","Satisfactory"))</f>
        <v/>
      </c>
    </row>
    <row r="39">
      <c r="A39" t="inlineStr">
        <is>
          <t>E038</t>
        </is>
      </c>
      <c r="B39" t="inlineStr">
        <is>
          <t>Employee 38</t>
        </is>
      </c>
      <c r="C39" t="inlineStr">
        <is>
          <t>IT SUPPORT</t>
        </is>
      </c>
      <c r="D39" t="inlineStr">
        <is>
          <t>Analyst</t>
        </is>
      </c>
      <c r="E39" t="n">
        <v>50000</v>
      </c>
      <c r="F39" t="n">
        <v>1</v>
      </c>
      <c r="G39" t="n">
        <v>2</v>
      </c>
      <c r="H39" t="inlineStr">
        <is>
          <t>Advanced Excel</t>
        </is>
      </c>
      <c r="I39" t="n">
        <v>600</v>
      </c>
      <c r="J39">
        <f>IFERROR(VLOOKUP(G39,'Training Programme Data'!A:B,2,FALSE),0)</f>
        <v/>
      </c>
      <c r="K39">
        <f>IFERROR(VLOOKUP(G39,'Training Programme Data'!A:C,3,FALSE),"Not Found")</f>
        <v/>
      </c>
      <c r="L39">
        <f>H39+J39</f>
        <v/>
      </c>
      <c r="M39">
        <f>IF(E39&gt;=4,"High Performer",IF(E39&lt;=2,"Needs Improvement","Satisfactory"))</f>
        <v/>
      </c>
    </row>
    <row r="40">
      <c r="A40" t="inlineStr">
        <is>
          <t>E039</t>
        </is>
      </c>
      <c r="B40" t="inlineStr">
        <is>
          <t>Employee 39</t>
        </is>
      </c>
      <c r="C40" t="inlineStr">
        <is>
          <t>DEVELOPMENT</t>
        </is>
      </c>
      <c r="D40" t="inlineStr">
        <is>
          <t>Software Engineer</t>
        </is>
      </c>
      <c r="E40" t="n">
        <v>45000</v>
      </c>
      <c r="F40" t="n">
        <v>5</v>
      </c>
      <c r="G40" t="n">
        <v>3</v>
      </c>
      <c r="H40" t="inlineStr">
        <is>
          <t>Advanced Excel</t>
        </is>
      </c>
      <c r="I40" t="n">
        <v>600</v>
      </c>
      <c r="J40">
        <f>IFERROR(VLOOKUP(G40,'Training Programme Data'!A:B,2,FALSE),0)</f>
        <v/>
      </c>
      <c r="K40">
        <f>IFERROR(VLOOKUP(G40,'Training Programme Data'!A:C,3,FALSE),"Not Found")</f>
        <v/>
      </c>
      <c r="L40">
        <f>H40+J40</f>
        <v/>
      </c>
      <c r="M40">
        <f>IF(E40&gt;=4,"High Performer",IF(E40&lt;=2,"Needs Improvement","Satisfactory"))</f>
        <v/>
      </c>
    </row>
    <row r="41">
      <c r="A41" t="inlineStr">
        <is>
          <t>E040</t>
        </is>
      </c>
      <c r="B41" t="inlineStr">
        <is>
          <t>Employee 40</t>
        </is>
      </c>
      <c r="C41" t="inlineStr">
        <is>
          <t>DEVELOPMENT</t>
        </is>
      </c>
      <c r="D41" t="inlineStr">
        <is>
          <t>Accountant</t>
        </is>
      </c>
      <c r="E41" t="n">
        <v>45000</v>
      </c>
      <c r="F41" t="n">
        <v>9</v>
      </c>
      <c r="G41" t="n">
        <v>3</v>
      </c>
      <c r="H41" t="inlineStr">
        <is>
          <t>Leadership Essentials</t>
        </is>
      </c>
      <c r="I41" t="n">
        <v>1000</v>
      </c>
      <c r="J41">
        <f>IFERROR(VLOOKUP(G41,'Training Programme Data'!A:B,2,FALSE),0)</f>
        <v/>
      </c>
      <c r="K41">
        <f>IFERROR(VLOOKUP(G41,'Training Programme Data'!A:C,3,FALSE),"Not Found")</f>
        <v/>
      </c>
      <c r="L41">
        <f>H41+J41</f>
        <v/>
      </c>
      <c r="M41">
        <f>IF(E41&gt;=4,"High Performer",IF(E41&lt;=2,"Needs Improvement","Satisfactory"))</f>
        <v/>
      </c>
    </row>
    <row r="42">
      <c r="A42" t="inlineStr">
        <is>
          <t>E041</t>
        </is>
      </c>
      <c r="B42" t="inlineStr">
        <is>
          <t>Employee 41</t>
        </is>
      </c>
      <c r="C42" t="inlineStr">
        <is>
          <t>IT SUPPORT</t>
        </is>
      </c>
      <c r="D42" t="inlineStr">
        <is>
          <t>DevOps Engineer</t>
        </is>
      </c>
      <c r="E42" t="n">
        <v>40000</v>
      </c>
      <c r="F42" t="n">
        <v>1</v>
      </c>
      <c r="G42" t="n">
        <v>3</v>
      </c>
      <c r="H42" t="inlineStr">
        <is>
          <t>Advanced Excel</t>
        </is>
      </c>
      <c r="I42" t="n">
        <v>600</v>
      </c>
      <c r="J42">
        <f>IFERROR(VLOOKUP(G42,'Training Programme Data'!A:B,2,FALSE),0)</f>
        <v/>
      </c>
      <c r="K42">
        <f>IFERROR(VLOOKUP(G42,'Training Programme Data'!A:C,3,FALSE),"Not Found")</f>
        <v/>
      </c>
      <c r="L42">
        <f>H42+J42</f>
        <v/>
      </c>
      <c r="M42">
        <f>IF(E42&gt;=4,"High Performer",IF(E42&lt;=2,"Needs Improvement","Satisfactory"))</f>
        <v/>
      </c>
    </row>
    <row r="43">
      <c r="A43" t="inlineStr">
        <is>
          <t>E042</t>
        </is>
      </c>
      <c r="B43" t="inlineStr">
        <is>
          <t>Employee 42</t>
        </is>
      </c>
      <c r="C43" t="inlineStr">
        <is>
          <t>DEVELOPMENT</t>
        </is>
      </c>
      <c r="D43" t="inlineStr">
        <is>
          <t>Software Engineer</t>
        </is>
      </c>
      <c r="E43" t="n">
        <v>35000</v>
      </c>
      <c r="F43" t="n">
        <v>3</v>
      </c>
      <c r="G43" t="n">
        <v>4</v>
      </c>
      <c r="H43" t="inlineStr">
        <is>
          <t>Data Analysis</t>
        </is>
      </c>
      <c r="I43" t="n">
        <v>500</v>
      </c>
      <c r="J43">
        <f>IFERROR(VLOOKUP(G43,'Training Programme Data'!A:B,2,FALSE),0)</f>
        <v/>
      </c>
      <c r="K43">
        <f>IFERROR(VLOOKUP(G43,'Training Programme Data'!A:C,3,FALSE),"Not Found")</f>
        <v/>
      </c>
      <c r="L43">
        <f>H43+J43</f>
        <v/>
      </c>
      <c r="M43">
        <f>IF(E43&gt;=4,"High Performer",IF(E43&lt;=2,"Needs Improvement","Satisfactory"))</f>
        <v/>
      </c>
    </row>
    <row r="44">
      <c r="A44" t="inlineStr">
        <is>
          <t>E043</t>
        </is>
      </c>
      <c r="B44" t="inlineStr">
        <is>
          <t>Employee 43</t>
        </is>
      </c>
      <c r="C44" t="inlineStr">
        <is>
          <t>IT SUPPORT</t>
        </is>
      </c>
      <c r="D44" t="inlineStr">
        <is>
          <t>Software Engineer</t>
        </is>
      </c>
      <c r="E44" t="n">
        <v>35000</v>
      </c>
      <c r="F44" t="n">
        <v>4</v>
      </c>
      <c r="G44" t="n">
        <v>3</v>
      </c>
      <c r="H44" t="inlineStr">
        <is>
          <t>Leadership Essentials</t>
        </is>
      </c>
      <c r="I44" t="n">
        <v>1000</v>
      </c>
      <c r="J44">
        <f>IFERROR(VLOOKUP(G44,'Training Programme Data'!A:B,2,FALSE),0)</f>
        <v/>
      </c>
      <c r="K44">
        <f>IFERROR(VLOOKUP(G44,'Training Programme Data'!A:C,3,FALSE),"Not Found")</f>
        <v/>
      </c>
      <c r="L44">
        <f>H44+J44</f>
        <v/>
      </c>
      <c r="M44">
        <f>IF(E44&gt;=4,"High Performer",IF(E44&lt;=2,"Needs Improvement","Satisfactory"))</f>
        <v/>
      </c>
    </row>
    <row r="45">
      <c r="A45" t="inlineStr">
        <is>
          <t>E044</t>
        </is>
      </c>
      <c r="B45" t="inlineStr">
        <is>
          <t>Employee 44</t>
        </is>
      </c>
      <c r="C45" t="inlineStr">
        <is>
          <t>FINANCE</t>
        </is>
      </c>
      <c r="D45" t="inlineStr">
        <is>
          <t>Software Engineer</t>
        </is>
      </c>
      <c r="E45" t="n">
        <v>40000</v>
      </c>
      <c r="F45" t="n">
        <v>1</v>
      </c>
      <c r="G45" t="n">
        <v>1</v>
      </c>
      <c r="H45" t="inlineStr">
        <is>
          <t>Data Analysis</t>
        </is>
      </c>
      <c r="I45" t="n">
        <v>500</v>
      </c>
      <c r="J45">
        <f>IFERROR(VLOOKUP(G45,'Training Programme Data'!A:B,2,FALSE),0)</f>
        <v/>
      </c>
      <c r="K45">
        <f>IFERROR(VLOOKUP(G45,'Training Programme Data'!A:C,3,FALSE),"Not Found")</f>
        <v/>
      </c>
      <c r="L45">
        <f>H45+J45</f>
        <v/>
      </c>
      <c r="M45">
        <f>IF(E45&gt;=4,"High Performer",IF(E45&lt;=2,"Needs Improvement","Satisfactory"))</f>
        <v/>
      </c>
    </row>
    <row r="46">
      <c r="A46" t="inlineStr">
        <is>
          <t>E045</t>
        </is>
      </c>
      <c r="B46" t="inlineStr">
        <is>
          <t>Employee 45</t>
        </is>
      </c>
      <c r="C46" t="inlineStr">
        <is>
          <t>FINANCE</t>
        </is>
      </c>
      <c r="D46" t="inlineStr">
        <is>
          <t>Recruiter</t>
        </is>
      </c>
      <c r="E46" t="n">
        <v>65000</v>
      </c>
      <c r="F46" t="n">
        <v>1</v>
      </c>
      <c r="G46" t="n">
        <v>4</v>
      </c>
      <c r="H46" t="inlineStr">
        <is>
          <t>Agile Project Management</t>
        </is>
      </c>
      <c r="I46" t="n">
        <v>800</v>
      </c>
      <c r="J46">
        <f>IFERROR(VLOOKUP(G46,'Training Programme Data'!A:B,2,FALSE),0)</f>
        <v/>
      </c>
      <c r="K46">
        <f>IFERROR(VLOOKUP(G46,'Training Programme Data'!A:C,3,FALSE),"Not Found")</f>
        <v/>
      </c>
      <c r="L46">
        <f>H46+J46</f>
        <v/>
      </c>
      <c r="M46">
        <f>IF(E46&gt;=4,"High Performer",IF(E46&lt;=2,"Needs Improvement","Satisfactory"))</f>
        <v/>
      </c>
    </row>
    <row r="47">
      <c r="A47" t="inlineStr">
        <is>
          <t>E046</t>
        </is>
      </c>
      <c r="B47" t="inlineStr">
        <is>
          <t>Employee 46</t>
        </is>
      </c>
      <c r="C47" t="inlineStr">
        <is>
          <t>IT SUPPORT</t>
        </is>
      </c>
      <c r="D47" t="inlineStr">
        <is>
          <t>Analyst</t>
        </is>
      </c>
      <c r="E47" t="n">
        <v>30000</v>
      </c>
      <c r="F47" t="n">
        <v>8</v>
      </c>
      <c r="G47" t="n">
        <v>5</v>
      </c>
      <c r="H47" t="inlineStr">
        <is>
          <t>Leadership Essentials</t>
        </is>
      </c>
      <c r="I47" t="n">
        <v>1000</v>
      </c>
      <c r="J47">
        <f>IFERROR(VLOOKUP(G47,'Training Programme Data'!A:B,2,FALSE),0)</f>
        <v/>
      </c>
      <c r="K47">
        <f>IFERROR(VLOOKUP(G47,'Training Programme Data'!A:C,3,FALSE),"Not Found")</f>
        <v/>
      </c>
      <c r="L47">
        <f>H47+J47</f>
        <v/>
      </c>
      <c r="M47">
        <f>IF(E47&gt;=4,"High Performer",IF(E47&lt;=2,"Needs Improvement","Satisfactory"))</f>
        <v/>
      </c>
    </row>
    <row r="48">
      <c r="A48" t="inlineStr">
        <is>
          <t>E047</t>
        </is>
      </c>
      <c r="B48" t="inlineStr">
        <is>
          <t>Employee 47</t>
        </is>
      </c>
      <c r="C48" t="inlineStr">
        <is>
          <t>FINANCE</t>
        </is>
      </c>
      <c r="D48" t="inlineStr">
        <is>
          <t>Content Creator</t>
        </is>
      </c>
      <c r="E48" t="n">
        <v>65000</v>
      </c>
      <c r="F48" t="n">
        <v>2</v>
      </c>
      <c r="G48" t="n">
        <v>1</v>
      </c>
      <c r="H48" t="inlineStr">
        <is>
          <t>Agile Project Management</t>
        </is>
      </c>
      <c r="I48" t="n">
        <v>800</v>
      </c>
      <c r="J48">
        <f>IFERROR(VLOOKUP(G48,'Training Programme Data'!A:B,2,FALSE),0)</f>
        <v/>
      </c>
      <c r="K48">
        <f>IFERROR(VLOOKUP(G48,'Training Programme Data'!A:C,3,FALSE),"Not Found")</f>
        <v/>
      </c>
      <c r="L48">
        <f>H48+J48</f>
        <v/>
      </c>
      <c r="M48">
        <f>IF(E48&gt;=4,"High Performer",IF(E48&lt;=2,"Needs Improvement","Satisfactory"))</f>
        <v/>
      </c>
    </row>
    <row r="49">
      <c r="A49" t="inlineStr">
        <is>
          <t>E048</t>
        </is>
      </c>
      <c r="B49" t="inlineStr">
        <is>
          <t>Employee 48</t>
        </is>
      </c>
      <c r="C49" t="inlineStr">
        <is>
          <t>FINANCE</t>
        </is>
      </c>
      <c r="D49" t="inlineStr">
        <is>
          <t>Software Engineer</t>
        </is>
      </c>
      <c r="E49" t="n">
        <v>25000</v>
      </c>
      <c r="F49" t="n">
        <v>8</v>
      </c>
      <c r="G49" t="n">
        <v>2</v>
      </c>
      <c r="H49" t="inlineStr">
        <is>
          <t>Leadership Essentials</t>
        </is>
      </c>
      <c r="I49" t="n">
        <v>1000</v>
      </c>
      <c r="J49">
        <f>IFERROR(VLOOKUP(G49,'Training Programme Data'!A:B,2,FALSE),0)</f>
        <v/>
      </c>
      <c r="K49">
        <f>IFERROR(VLOOKUP(G49,'Training Programme Data'!A:C,3,FALSE),"Not Found")</f>
        <v/>
      </c>
      <c r="L49">
        <f>H49+J49</f>
        <v/>
      </c>
      <c r="M49">
        <f>IF(E49&gt;=4,"High Performer",IF(E49&lt;=2,"Needs Improvement","Satisfactory"))</f>
        <v/>
      </c>
    </row>
    <row r="50">
      <c r="A50" t="inlineStr">
        <is>
          <t>E049</t>
        </is>
      </c>
      <c r="B50" t="inlineStr">
        <is>
          <t>Employee 49</t>
        </is>
      </c>
      <c r="C50" t="inlineStr">
        <is>
          <t>FINANCE</t>
        </is>
      </c>
      <c r="D50" t="inlineStr">
        <is>
          <t>Financial Analyst</t>
        </is>
      </c>
      <c r="E50" t="n">
        <v>25000</v>
      </c>
      <c r="F50" t="n">
        <v>7</v>
      </c>
      <c r="G50" t="n">
        <v>4</v>
      </c>
      <c r="H50" t="inlineStr">
        <is>
          <t>Leadership Essentials</t>
        </is>
      </c>
      <c r="I50" t="n">
        <v>1000</v>
      </c>
      <c r="J50">
        <f>IFERROR(VLOOKUP(G50,'Training Programme Data'!A:B,2,FALSE),0)</f>
        <v/>
      </c>
      <c r="K50">
        <f>IFERROR(VLOOKUP(G50,'Training Programme Data'!A:C,3,FALSE),"Not Found")</f>
        <v/>
      </c>
      <c r="L50">
        <f>H50+J50</f>
        <v/>
      </c>
      <c r="M50">
        <f>IF(E50&gt;=4,"High Performer",IF(E50&lt;=2,"Needs Improvement","Satisfactory"))</f>
        <v/>
      </c>
    </row>
    <row r="51">
      <c r="A51" t="inlineStr">
        <is>
          <t>E050</t>
        </is>
      </c>
      <c r="B51" t="inlineStr">
        <is>
          <t>Employee     50</t>
        </is>
      </c>
      <c r="C51" t="inlineStr">
        <is>
          <t>HR</t>
        </is>
      </c>
      <c r="D51" t="inlineStr">
        <is>
          <t>Software Engineer</t>
        </is>
      </c>
      <c r="E51" t="n">
        <v>45000</v>
      </c>
      <c r="F51" t="n">
        <v>2</v>
      </c>
      <c r="G51" t="n">
        <v>2</v>
      </c>
      <c r="H51" t="inlineStr">
        <is>
          <t>Advanced Excel</t>
        </is>
      </c>
      <c r="I51" t="n">
        <v>600</v>
      </c>
      <c r="J51">
        <f>IFERROR(VLOOKUP(G51,'Training Programme Data'!A:B,2,FALSE),0)</f>
        <v/>
      </c>
      <c r="K51">
        <f>IFERROR(VLOOKUP(G51,'Training Programme Data'!A:C,3,FALSE),"Not Found")</f>
        <v/>
      </c>
      <c r="L51">
        <f>H51+J51</f>
        <v/>
      </c>
      <c r="M51">
        <f>IF(E51&gt;=4,"High Performer",IF(E51&lt;=2,"Needs Improvement","Satisfactory"))</f>
        <v/>
      </c>
    </row>
    <row r="52">
      <c r="A52" t="inlineStr">
        <is>
          <t>E051</t>
        </is>
      </c>
      <c r="B52" t="inlineStr">
        <is>
          <t>Employee 51</t>
        </is>
      </c>
      <c r="C52" t="inlineStr">
        <is>
          <t>MARKETING</t>
        </is>
      </c>
      <c r="D52" t="inlineStr">
        <is>
          <t>Financial Analyst</t>
        </is>
      </c>
      <c r="E52" t="n">
        <v>50000</v>
      </c>
      <c r="F52" t="n">
        <v>6</v>
      </c>
      <c r="G52" t="n">
        <v>1</v>
      </c>
      <c r="H52" t="inlineStr">
        <is>
          <t>Advanced Excel</t>
        </is>
      </c>
      <c r="I52" t="n">
        <v>600</v>
      </c>
      <c r="J52">
        <f>IFERROR(VLOOKUP(G52,'Training Programme Data'!A:B,2,FALSE),0)</f>
        <v/>
      </c>
      <c r="K52">
        <f>IFERROR(VLOOKUP(G52,'Training Programme Data'!A:C,3,FALSE),"Not Found")</f>
        <v/>
      </c>
      <c r="L52">
        <f>H52+J52</f>
        <v/>
      </c>
      <c r="M52">
        <f>IF(E52&gt;=4,"High Performer",IF(E52&lt;=2,"Needs Improvement","Satisfactory"))</f>
        <v/>
      </c>
    </row>
    <row r="53">
      <c r="A53" t="inlineStr">
        <is>
          <t>E052</t>
        </is>
      </c>
      <c r="B53" t="inlineStr">
        <is>
          <t>Employee 52</t>
        </is>
      </c>
      <c r="C53" t="inlineStr">
        <is>
          <t>DEVELOPMENT</t>
        </is>
      </c>
      <c r="D53" t="inlineStr">
        <is>
          <t>Recruiter</t>
        </is>
      </c>
      <c r="E53" t="n">
        <v>50000</v>
      </c>
      <c r="F53" t="n">
        <v>6</v>
      </c>
      <c r="G53" t="n">
        <v>2</v>
      </c>
      <c r="H53" t="inlineStr">
        <is>
          <t>Agile Project Management</t>
        </is>
      </c>
      <c r="I53" t="n">
        <v>800</v>
      </c>
      <c r="J53">
        <f>IFERROR(VLOOKUP(G53,'Training Programme Data'!A:B,2,FALSE),0)</f>
        <v/>
      </c>
      <c r="K53">
        <f>IFERROR(VLOOKUP(G53,'Training Programme Data'!A:C,3,FALSE),"Not Found")</f>
        <v/>
      </c>
      <c r="L53">
        <f>H53+J53</f>
        <v/>
      </c>
      <c r="M53">
        <f>IF(E53&gt;=4,"High Performer",IF(E53&lt;=2,"Needs Improvement","Satisfactory"))</f>
        <v/>
      </c>
    </row>
    <row r="54">
      <c r="A54" t="inlineStr">
        <is>
          <t>E053</t>
        </is>
      </c>
      <c r="B54" t="inlineStr">
        <is>
          <t>Employee 53</t>
        </is>
      </c>
      <c r="C54" t="inlineStr">
        <is>
          <t>HR</t>
        </is>
      </c>
      <c r="D54" t="inlineStr">
        <is>
          <t>Accountant</t>
        </is>
      </c>
      <c r="E54" t="n">
        <v>35000</v>
      </c>
      <c r="F54" t="n">
        <v>3</v>
      </c>
      <c r="G54" t="n">
        <v>2</v>
      </c>
      <c r="H54" t="inlineStr">
        <is>
          <t>Advanced Excel</t>
        </is>
      </c>
      <c r="I54" t="n">
        <v>600</v>
      </c>
      <c r="J54">
        <f>IFERROR(VLOOKUP(G54,'Training Programme Data'!A:B,2,FALSE),0)</f>
        <v/>
      </c>
      <c r="K54">
        <f>IFERROR(VLOOKUP(G54,'Training Programme Data'!A:C,3,FALSE),"Not Found")</f>
        <v/>
      </c>
      <c r="L54">
        <f>H54+J54</f>
        <v/>
      </c>
      <c r="M54">
        <f>IF(E54&gt;=4,"High Performer",IF(E54&lt;=2,"Needs Improvement","Satisfactory"))</f>
        <v/>
      </c>
    </row>
    <row r="55">
      <c r="A55" t="inlineStr">
        <is>
          <t>E054</t>
        </is>
      </c>
      <c r="B55" t="inlineStr">
        <is>
          <t>Employee 54</t>
        </is>
      </c>
      <c r="C55" t="inlineStr">
        <is>
          <t>FINANCE</t>
        </is>
      </c>
      <c r="D55" t="inlineStr">
        <is>
          <t>SEO Specialist</t>
        </is>
      </c>
      <c r="E55" t="n">
        <v>55000</v>
      </c>
      <c r="F55" t="n">
        <v>2</v>
      </c>
      <c r="G55" t="n">
        <v>3</v>
      </c>
      <c r="H55" t="inlineStr">
        <is>
          <t>Leadership Essentials</t>
        </is>
      </c>
      <c r="I55" t="n">
        <v>1000</v>
      </c>
      <c r="J55">
        <f>IFERROR(VLOOKUP(G55,'Training Programme Data'!A:B,2,FALSE),0)</f>
        <v/>
      </c>
      <c r="K55">
        <f>IFERROR(VLOOKUP(G55,'Training Programme Data'!A:C,3,FALSE),"Not Found")</f>
        <v/>
      </c>
      <c r="L55">
        <f>H55+J55</f>
        <v/>
      </c>
      <c r="M55">
        <f>IF(E55&gt;=4,"High Performer",IF(E55&lt;=2,"Needs Improvement","Satisfactory"))</f>
        <v/>
      </c>
    </row>
    <row r="56">
      <c r="A56" t="inlineStr">
        <is>
          <t>E055</t>
        </is>
      </c>
      <c r="B56" t="inlineStr">
        <is>
          <t>Employee 55</t>
        </is>
      </c>
      <c r="C56" t="inlineStr">
        <is>
          <t>IT SUPPORT</t>
        </is>
      </c>
      <c r="D56" t="inlineStr">
        <is>
          <t>Technician</t>
        </is>
      </c>
      <c r="E56" t="n">
        <v>65000</v>
      </c>
      <c r="F56" t="n">
        <v>1</v>
      </c>
      <c r="G56" t="n">
        <v>3</v>
      </c>
      <c r="H56" t="inlineStr">
        <is>
          <t>Advanced Excel</t>
        </is>
      </c>
      <c r="I56" t="n">
        <v>600</v>
      </c>
      <c r="J56">
        <f>IFERROR(VLOOKUP(G56,'Training Programme Data'!A:B,2,FALSE),0)</f>
        <v/>
      </c>
      <c r="K56">
        <f>IFERROR(VLOOKUP(G56,'Training Programme Data'!A:C,3,FALSE),"Not Found")</f>
        <v/>
      </c>
      <c r="L56">
        <f>H56+J56</f>
        <v/>
      </c>
      <c r="M56">
        <f>IF(E56&gt;=4,"High Performer",IF(E56&lt;=2,"Needs Improvement","Satisfactory"))</f>
        <v/>
      </c>
    </row>
    <row r="57">
      <c r="A57" t="inlineStr">
        <is>
          <t>E056</t>
        </is>
      </c>
      <c r="B57" t="inlineStr">
        <is>
          <t>Employee 56</t>
        </is>
      </c>
      <c r="C57" t="inlineStr">
        <is>
          <t>FINANCE</t>
        </is>
      </c>
      <c r="D57" t="inlineStr">
        <is>
          <t>Accountant</t>
        </is>
      </c>
      <c r="E57" t="n">
        <v>60000</v>
      </c>
      <c r="F57" t="n">
        <v>6</v>
      </c>
      <c r="G57" t="n">
        <v>2</v>
      </c>
      <c r="H57" t="inlineStr">
        <is>
          <t>Data Analysis</t>
        </is>
      </c>
      <c r="I57" t="n">
        <v>500</v>
      </c>
      <c r="J57">
        <f>IFERROR(VLOOKUP(G57,'Training Programme Data'!A:B,2,FALSE),0)</f>
        <v/>
      </c>
      <c r="K57">
        <f>IFERROR(VLOOKUP(G57,'Training Programme Data'!A:C,3,FALSE),"Not Found")</f>
        <v/>
      </c>
      <c r="L57">
        <f>H57+J57</f>
        <v/>
      </c>
      <c r="M57">
        <f>IF(E57&gt;=4,"High Performer",IF(E57&lt;=2,"Needs Improvement","Satisfactory"))</f>
        <v/>
      </c>
    </row>
    <row r="58">
      <c r="A58" t="inlineStr">
        <is>
          <t>E057</t>
        </is>
      </c>
      <c r="B58" t="inlineStr">
        <is>
          <t>Employee 57</t>
        </is>
      </c>
      <c r="C58" t="inlineStr">
        <is>
          <t>MARKETING</t>
        </is>
      </c>
      <c r="D58" t="inlineStr">
        <is>
          <t>Accountant</t>
        </is>
      </c>
      <c r="E58" t="n">
        <v>50000</v>
      </c>
      <c r="F58" t="n">
        <v>5</v>
      </c>
      <c r="G58" t="n">
        <v>3</v>
      </c>
      <c r="H58" t="inlineStr">
        <is>
          <t>Advanced Excel</t>
        </is>
      </c>
      <c r="I58" t="n">
        <v>600</v>
      </c>
      <c r="J58">
        <f>IFERROR(VLOOKUP(G58,'Training Programme Data'!A:B,2,FALSE),0)</f>
        <v/>
      </c>
      <c r="K58">
        <f>IFERROR(VLOOKUP(G58,'Training Programme Data'!A:C,3,FALSE),"Not Found")</f>
        <v/>
      </c>
      <c r="L58">
        <f>H58+J58</f>
        <v/>
      </c>
      <c r="M58">
        <f>IF(E58&gt;=4,"High Performer",IF(E58&lt;=2,"Needs Improvement","Satisfactory"))</f>
        <v/>
      </c>
    </row>
    <row r="59">
      <c r="A59" t="inlineStr">
        <is>
          <t>E058</t>
        </is>
      </c>
      <c r="B59" t="inlineStr">
        <is>
          <t>Employee 58</t>
        </is>
      </c>
      <c r="C59" t="inlineStr">
        <is>
          <t>FINANCE</t>
        </is>
      </c>
      <c r="D59" t="inlineStr">
        <is>
          <t>Analyst</t>
        </is>
      </c>
      <c r="E59" t="n">
        <v>60000</v>
      </c>
      <c r="F59" t="n">
        <v>9</v>
      </c>
      <c r="G59" t="n">
        <v>4</v>
      </c>
      <c r="H59" t="inlineStr">
        <is>
          <t>Data Analysis</t>
        </is>
      </c>
      <c r="I59" t="n">
        <v>500</v>
      </c>
      <c r="J59">
        <f>IFERROR(VLOOKUP(G59,'Training Programme Data'!A:B,2,FALSE),0)</f>
        <v/>
      </c>
      <c r="K59">
        <f>IFERROR(VLOOKUP(G59,'Training Programme Data'!A:C,3,FALSE),"Not Found")</f>
        <v/>
      </c>
      <c r="L59">
        <f>H59+J59</f>
        <v/>
      </c>
      <c r="M59">
        <f>IF(E59&gt;=4,"High Performer",IF(E59&lt;=2,"Needs Improvement","Satisfactory"))</f>
        <v/>
      </c>
    </row>
    <row r="60">
      <c r="A60" t="inlineStr">
        <is>
          <t>E059</t>
        </is>
      </c>
      <c r="B60" t="inlineStr">
        <is>
          <t>Employee 59</t>
        </is>
      </c>
      <c r="C60" t="inlineStr">
        <is>
          <t>IT SUPPORT</t>
        </is>
      </c>
      <c r="D60" t="inlineStr">
        <is>
          <t>SEO Specialist</t>
        </is>
      </c>
      <c r="E60" t="n">
        <v>45000</v>
      </c>
      <c r="F60" t="n">
        <v>1</v>
      </c>
      <c r="G60" t="n">
        <v>1</v>
      </c>
      <c r="H60" t="inlineStr">
        <is>
          <t>Advanced Excel</t>
        </is>
      </c>
      <c r="I60" t="n">
        <v>600</v>
      </c>
      <c r="J60">
        <f>IFERROR(VLOOKUP(G60,'Training Programme Data'!A:B,2,FALSE),0)</f>
        <v/>
      </c>
      <c r="K60">
        <f>IFERROR(VLOOKUP(G60,'Training Programme Data'!A:C,3,FALSE),"Not Found")</f>
        <v/>
      </c>
      <c r="L60">
        <f>H60+J60</f>
        <v/>
      </c>
      <c r="M60">
        <f>IF(E60&gt;=4,"High Performer",IF(E60&lt;=2,"Needs Improvement","Satisfactory"))</f>
        <v/>
      </c>
    </row>
    <row r="61">
      <c r="A61" t="inlineStr">
        <is>
          <t>E060</t>
        </is>
      </c>
      <c r="B61" t="inlineStr">
        <is>
          <t>Employee 60</t>
        </is>
      </c>
      <c r="C61" t="inlineStr">
        <is>
          <t>MARKETING</t>
        </is>
      </c>
      <c r="D61" t="inlineStr">
        <is>
          <t>DevOps Engineer</t>
        </is>
      </c>
      <c r="E61" t="n">
        <v>60000</v>
      </c>
      <c r="F61" t="n">
        <v>7</v>
      </c>
      <c r="G61" t="n">
        <v>2</v>
      </c>
      <c r="H61" t="inlineStr">
        <is>
          <t>Data Analysis</t>
        </is>
      </c>
      <c r="I61" t="n">
        <v>500</v>
      </c>
      <c r="J61">
        <f>IFERROR(VLOOKUP(G61,'Training Programme Data'!A:B,2,FALSE),0)</f>
        <v/>
      </c>
      <c r="K61">
        <f>IFERROR(VLOOKUP(G61,'Training Programme Data'!A:C,3,FALSE),"Not Found")</f>
        <v/>
      </c>
      <c r="L61">
        <f>H61+J61</f>
        <v/>
      </c>
      <c r="M61">
        <f>IF(E61&gt;=4,"High Performer",IF(E61&lt;=2,"Needs Improvement","Satisfactory"))</f>
        <v/>
      </c>
    </row>
    <row r="62">
      <c r="A62" t="inlineStr">
        <is>
          <t>E061</t>
        </is>
      </c>
      <c r="B62" t="inlineStr">
        <is>
          <t>Employee 61</t>
        </is>
      </c>
      <c r="C62" t="inlineStr">
        <is>
          <t>FINANCE</t>
        </is>
      </c>
      <c r="D62" t="inlineStr">
        <is>
          <t>Accountant</t>
        </is>
      </c>
      <c r="E62" t="n">
        <v>40000</v>
      </c>
      <c r="F62" t="n">
        <v>5</v>
      </c>
      <c r="G62" t="n">
        <v>4</v>
      </c>
      <c r="H62" t="inlineStr">
        <is>
          <t>Agile Project Management</t>
        </is>
      </c>
      <c r="I62" t="n">
        <v>800</v>
      </c>
      <c r="J62">
        <f>IFERROR(VLOOKUP(G62,'Training Programme Data'!A:B,2,FALSE),0)</f>
        <v/>
      </c>
      <c r="K62">
        <f>IFERROR(VLOOKUP(G62,'Training Programme Data'!A:C,3,FALSE),"Not Found")</f>
        <v/>
      </c>
      <c r="L62">
        <f>H62+J62</f>
        <v/>
      </c>
      <c r="M62">
        <f>IF(E62&gt;=4,"High Performer",IF(E62&lt;=2,"Needs Improvement","Satisfactory"))</f>
        <v/>
      </c>
    </row>
    <row r="63">
      <c r="A63" t="inlineStr">
        <is>
          <t>E062</t>
        </is>
      </c>
      <c r="B63" t="inlineStr">
        <is>
          <t>Employee 62</t>
        </is>
      </c>
      <c r="C63" t="inlineStr">
        <is>
          <t>MARKETING</t>
        </is>
      </c>
      <c r="D63" t="inlineStr">
        <is>
          <t>Analyst</t>
        </is>
      </c>
      <c r="E63" t="n">
        <v>60000</v>
      </c>
      <c r="F63" t="n">
        <v>5</v>
      </c>
      <c r="G63" t="n">
        <v>4</v>
      </c>
      <c r="H63" t="inlineStr">
        <is>
          <t>Agile Project Management</t>
        </is>
      </c>
      <c r="I63" t="n">
        <v>800</v>
      </c>
      <c r="J63">
        <f>IFERROR(VLOOKUP(G63,'Training Programme Data'!A:B,2,FALSE),0)</f>
        <v/>
      </c>
      <c r="K63">
        <f>IFERROR(VLOOKUP(G63,'Training Programme Data'!A:C,3,FALSE),"Not Found")</f>
        <v/>
      </c>
      <c r="L63">
        <f>H63+J63</f>
        <v/>
      </c>
      <c r="M63">
        <f>IF(E63&gt;=4,"High Performer",IF(E63&lt;=2,"Needs Improvement","Satisfactory"))</f>
        <v/>
      </c>
    </row>
    <row r="64">
      <c r="A64" t="inlineStr">
        <is>
          <t>E063</t>
        </is>
      </c>
      <c r="B64" t="inlineStr">
        <is>
          <t>Employee 63</t>
        </is>
      </c>
      <c r="C64" t="inlineStr">
        <is>
          <t>DEVELOPMENT</t>
        </is>
      </c>
      <c r="D64" t="inlineStr">
        <is>
          <t>HR Specialist</t>
        </is>
      </c>
      <c r="E64" t="n">
        <v>30000</v>
      </c>
      <c r="F64" t="n">
        <v>2</v>
      </c>
      <c r="G64" t="n">
        <v>3</v>
      </c>
      <c r="H64" t="inlineStr">
        <is>
          <t>Leadership Essentials</t>
        </is>
      </c>
      <c r="I64" t="n">
        <v>1000</v>
      </c>
      <c r="J64">
        <f>IFERROR(VLOOKUP(G64,'Training Programme Data'!A:B,2,FALSE),0)</f>
        <v/>
      </c>
      <c r="K64">
        <f>IFERROR(VLOOKUP(G64,'Training Programme Data'!A:C,3,FALSE),"Not Found")</f>
        <v/>
      </c>
      <c r="L64">
        <f>H64+J64</f>
        <v/>
      </c>
      <c r="M64">
        <f>IF(E64&gt;=4,"High Performer",IF(E64&lt;=2,"Needs Improvement","Satisfactory"))</f>
        <v/>
      </c>
    </row>
    <row r="65">
      <c r="A65" t="inlineStr">
        <is>
          <t>E064</t>
        </is>
      </c>
      <c r="B65" t="inlineStr">
        <is>
          <t>Employee      64</t>
        </is>
      </c>
      <c r="C65" t="inlineStr">
        <is>
          <t>DEVELOPMENT</t>
        </is>
      </c>
      <c r="D65" t="inlineStr">
        <is>
          <t>Analyst</t>
        </is>
      </c>
      <c r="E65" t="n">
        <v>45000</v>
      </c>
      <c r="F65" t="n">
        <v>3</v>
      </c>
      <c r="G65" t="n">
        <v>3</v>
      </c>
      <c r="H65" t="inlineStr">
        <is>
          <t>Advanced Excel</t>
        </is>
      </c>
      <c r="I65" t="n">
        <v>600</v>
      </c>
      <c r="J65">
        <f>IFERROR(VLOOKUP(G65,'Training Programme Data'!A:B,2,FALSE),0)</f>
        <v/>
      </c>
      <c r="K65">
        <f>IFERROR(VLOOKUP(G65,'Training Programme Data'!A:C,3,FALSE),"Not Found")</f>
        <v/>
      </c>
      <c r="L65">
        <f>H65+J65</f>
        <v/>
      </c>
      <c r="M65">
        <f>IF(E65&gt;=4,"High Performer",IF(E65&lt;=2,"Needs Improvement","Satisfactory"))</f>
        <v/>
      </c>
    </row>
    <row r="66">
      <c r="A66" t="inlineStr">
        <is>
          <t>E065</t>
        </is>
      </c>
      <c r="B66" t="inlineStr">
        <is>
          <t>Employee 65</t>
        </is>
      </c>
      <c r="C66" t="inlineStr">
        <is>
          <t>FINANCE</t>
        </is>
      </c>
      <c r="D66" t="inlineStr">
        <is>
          <t>Recruiter</t>
        </is>
      </c>
      <c r="E66" t="n">
        <v>65000</v>
      </c>
      <c r="F66" t="n">
        <v>7</v>
      </c>
      <c r="G66" t="n">
        <v>1</v>
      </c>
      <c r="H66" t="inlineStr">
        <is>
          <t>Data Analysis</t>
        </is>
      </c>
      <c r="I66" t="n">
        <v>500</v>
      </c>
      <c r="J66">
        <f>IFERROR(VLOOKUP(G66,'Training Programme Data'!A:B,2,FALSE),0)</f>
        <v/>
      </c>
      <c r="K66">
        <f>IFERROR(VLOOKUP(G66,'Training Programme Data'!A:C,3,FALSE),"Not Found")</f>
        <v/>
      </c>
      <c r="L66">
        <f>H66+J66</f>
        <v/>
      </c>
      <c r="M66">
        <f>IF(E66&gt;=4,"High Performer",IF(E66&lt;=2,"Needs Improvement","Satisfactory"))</f>
        <v/>
      </c>
    </row>
    <row r="67">
      <c r="A67" t="inlineStr">
        <is>
          <t>E066</t>
        </is>
      </c>
      <c r="B67" t="inlineStr">
        <is>
          <t>Employee 66</t>
        </is>
      </c>
      <c r="C67" t="inlineStr">
        <is>
          <t>MARKETING</t>
        </is>
      </c>
      <c r="D67" t="inlineStr">
        <is>
          <t>SEO Specialist</t>
        </is>
      </c>
      <c r="E67" t="n">
        <v>40000</v>
      </c>
      <c r="F67" t="n">
        <v>6</v>
      </c>
      <c r="G67" t="n">
        <v>3</v>
      </c>
      <c r="H67" t="inlineStr">
        <is>
          <t>Leadership Essentials</t>
        </is>
      </c>
      <c r="I67" t="n">
        <v>1000</v>
      </c>
      <c r="J67">
        <f>IFERROR(VLOOKUP(G67,'Training Programme Data'!A:B,2,FALSE),0)</f>
        <v/>
      </c>
      <c r="K67">
        <f>IFERROR(VLOOKUP(G67,'Training Programme Data'!A:C,3,FALSE),"Not Found")</f>
        <v/>
      </c>
      <c r="L67">
        <f>H67+J67</f>
        <v/>
      </c>
      <c r="M67">
        <f>IF(E67&gt;=4,"High Performer",IF(E67&lt;=2,"Needs Improvement","Satisfactory"))</f>
        <v/>
      </c>
    </row>
    <row r="68">
      <c r="A68" t="inlineStr">
        <is>
          <t>E067</t>
        </is>
      </c>
      <c r="B68" t="inlineStr">
        <is>
          <t>Employee 67</t>
        </is>
      </c>
      <c r="C68" t="inlineStr">
        <is>
          <t>IT SUPPORT</t>
        </is>
      </c>
      <c r="D68" t="inlineStr">
        <is>
          <t>DevOps Engineer</t>
        </is>
      </c>
      <c r="E68" t="n">
        <v>50000</v>
      </c>
      <c r="F68" t="n">
        <v>2</v>
      </c>
      <c r="G68" t="n">
        <v>3</v>
      </c>
      <c r="H68" t="inlineStr">
        <is>
          <t>Leadership Essentials</t>
        </is>
      </c>
      <c r="I68" t="n">
        <v>1000</v>
      </c>
      <c r="J68">
        <f>IFERROR(VLOOKUP(G68,'Training Programme Data'!A:B,2,FALSE),0)</f>
        <v/>
      </c>
      <c r="K68">
        <f>IFERROR(VLOOKUP(G68,'Training Programme Data'!A:C,3,FALSE),"Not Found")</f>
        <v/>
      </c>
      <c r="L68">
        <f>H68+J68</f>
        <v/>
      </c>
      <c r="M68">
        <f>IF(E68&gt;=4,"High Performer",IF(E68&lt;=2,"Needs Improvement","Satisfactory"))</f>
        <v/>
      </c>
    </row>
    <row r="69">
      <c r="A69" t="inlineStr">
        <is>
          <t>E068</t>
        </is>
      </c>
      <c r="B69" t="inlineStr">
        <is>
          <t>Employee 68</t>
        </is>
      </c>
      <c r="C69" t="inlineStr">
        <is>
          <t>FINANCE</t>
        </is>
      </c>
      <c r="D69" t="inlineStr">
        <is>
          <t>Technician</t>
        </is>
      </c>
      <c r="E69" t="n">
        <v>25000</v>
      </c>
      <c r="F69" t="n">
        <v>6</v>
      </c>
      <c r="G69" t="n">
        <v>2</v>
      </c>
      <c r="H69" t="inlineStr">
        <is>
          <t>Data Analysis</t>
        </is>
      </c>
      <c r="I69" t="n">
        <v>500</v>
      </c>
      <c r="J69">
        <f>IFERROR(VLOOKUP(G69,'Training Programme Data'!A:B,2,FALSE),0)</f>
        <v/>
      </c>
      <c r="K69">
        <f>IFERROR(VLOOKUP(G69,'Training Programme Data'!A:C,3,FALSE),"Not Found")</f>
        <v/>
      </c>
      <c r="L69">
        <f>H69+J69</f>
        <v/>
      </c>
      <c r="M69">
        <f>IF(E69&gt;=4,"High Performer",IF(E69&lt;=2,"Needs Improvement","Satisfactory"))</f>
        <v/>
      </c>
    </row>
    <row r="70">
      <c r="A70" t="inlineStr">
        <is>
          <t>E069</t>
        </is>
      </c>
      <c r="B70" t="inlineStr">
        <is>
          <t>Employee 69</t>
        </is>
      </c>
      <c r="C70" t="inlineStr">
        <is>
          <t>DEVELOPMENT</t>
        </is>
      </c>
      <c r="D70" t="inlineStr">
        <is>
          <t>Financial Analyst</t>
        </is>
      </c>
      <c r="E70" t="n">
        <v>65000</v>
      </c>
      <c r="F70" t="n">
        <v>2</v>
      </c>
      <c r="G70" t="n">
        <v>2</v>
      </c>
      <c r="H70" t="inlineStr">
        <is>
          <t>Agile Project Management</t>
        </is>
      </c>
      <c r="I70" t="n">
        <v>800</v>
      </c>
      <c r="J70">
        <f>IFERROR(VLOOKUP(G70,'Training Programme Data'!A:B,2,FALSE),0)</f>
        <v/>
      </c>
      <c r="K70">
        <f>IFERROR(VLOOKUP(G70,'Training Programme Data'!A:C,3,FALSE),"Not Found")</f>
        <v/>
      </c>
      <c r="L70">
        <f>H70+J70</f>
        <v/>
      </c>
      <c r="M70">
        <f>IF(E70&gt;=4,"High Performer",IF(E70&lt;=2,"Needs Improvement","Satisfactory"))</f>
        <v/>
      </c>
    </row>
    <row r="71">
      <c r="A71" t="inlineStr">
        <is>
          <t>E070</t>
        </is>
      </c>
      <c r="B71" t="inlineStr">
        <is>
          <t>Employee 70</t>
        </is>
      </c>
      <c r="C71" t="inlineStr">
        <is>
          <t>DEVELOPMENT</t>
        </is>
      </c>
      <c r="D71" t="inlineStr">
        <is>
          <t>SEO Specialist</t>
        </is>
      </c>
      <c r="E71" t="n">
        <v>25000</v>
      </c>
      <c r="F71" t="n">
        <v>2</v>
      </c>
      <c r="G71" t="n">
        <v>2</v>
      </c>
      <c r="H71" t="inlineStr">
        <is>
          <t>Agile Project Management</t>
        </is>
      </c>
      <c r="I71" t="n">
        <v>800</v>
      </c>
      <c r="J71">
        <f>IFERROR(VLOOKUP(G71,'Training Programme Data'!A:B,2,FALSE),0)</f>
        <v/>
      </c>
      <c r="K71">
        <f>IFERROR(VLOOKUP(G71,'Training Programme Data'!A:C,3,FALSE),"Not Found")</f>
        <v/>
      </c>
      <c r="L71">
        <f>H71+J71</f>
        <v/>
      </c>
      <c r="M71">
        <f>IF(E71&gt;=4,"High Performer",IF(E71&lt;=2,"Needs Improvement","Satisfactory"))</f>
        <v/>
      </c>
    </row>
    <row r="72">
      <c r="A72" t="inlineStr">
        <is>
          <t>E071</t>
        </is>
      </c>
      <c r="B72" t="inlineStr">
        <is>
          <t>Employee 71</t>
        </is>
      </c>
      <c r="C72" t="inlineStr">
        <is>
          <t>FINANCE</t>
        </is>
      </c>
      <c r="D72" t="inlineStr">
        <is>
          <t>Analyst</t>
        </is>
      </c>
      <c r="E72" t="n">
        <v>45000</v>
      </c>
      <c r="F72" t="n">
        <v>2</v>
      </c>
      <c r="G72" t="n">
        <v>1</v>
      </c>
      <c r="H72" t="inlineStr">
        <is>
          <t>Agile Project Management</t>
        </is>
      </c>
      <c r="I72" t="n">
        <v>800</v>
      </c>
      <c r="J72">
        <f>IFERROR(VLOOKUP(G72,'Training Programme Data'!A:B,2,FALSE),0)</f>
        <v/>
      </c>
      <c r="K72">
        <f>IFERROR(VLOOKUP(G72,'Training Programme Data'!A:C,3,FALSE),"Not Found")</f>
        <v/>
      </c>
      <c r="L72">
        <f>H72+J72</f>
        <v/>
      </c>
      <c r="M72">
        <f>IF(E72&gt;=4,"High Performer",IF(E72&lt;=2,"Needs Improvement","Satisfactory"))</f>
        <v/>
      </c>
    </row>
    <row r="73">
      <c r="A73" t="inlineStr">
        <is>
          <t>E072</t>
        </is>
      </c>
      <c r="B73" t="inlineStr">
        <is>
          <t>Employee 72</t>
        </is>
      </c>
      <c r="C73" t="inlineStr">
        <is>
          <t>MARKETING</t>
        </is>
      </c>
      <c r="D73" t="inlineStr">
        <is>
          <t>Financial Analyst</t>
        </is>
      </c>
      <c r="E73" t="n">
        <v>40000</v>
      </c>
      <c r="F73" t="n">
        <v>3</v>
      </c>
      <c r="G73" t="n">
        <v>2</v>
      </c>
      <c r="H73" t="inlineStr">
        <is>
          <t>Agile Project Management</t>
        </is>
      </c>
      <c r="I73" t="n">
        <v>800</v>
      </c>
      <c r="J73">
        <f>IFERROR(VLOOKUP(G73,'Training Programme Data'!A:B,2,FALSE),0)</f>
        <v/>
      </c>
      <c r="K73">
        <f>IFERROR(VLOOKUP(G73,'Training Programme Data'!A:C,3,FALSE),"Not Found")</f>
        <v/>
      </c>
      <c r="L73">
        <f>H73+J73</f>
        <v/>
      </c>
      <c r="M73">
        <f>IF(E73&gt;=4,"High Performer",IF(E73&lt;=2,"Needs Improvement","Satisfactory"))</f>
        <v/>
      </c>
    </row>
    <row r="74">
      <c r="A74" t="inlineStr">
        <is>
          <t>E073</t>
        </is>
      </c>
      <c r="B74" t="inlineStr">
        <is>
          <t>Employee 73</t>
        </is>
      </c>
      <c r="C74" t="inlineStr">
        <is>
          <t>DEVELOPMENT</t>
        </is>
      </c>
      <c r="D74" t="inlineStr">
        <is>
          <t>Technician</t>
        </is>
      </c>
      <c r="E74" t="n">
        <v>35000</v>
      </c>
      <c r="F74" t="n">
        <v>2</v>
      </c>
      <c r="G74" t="n">
        <v>2</v>
      </c>
      <c r="H74" t="inlineStr">
        <is>
          <t>Advanced Excel</t>
        </is>
      </c>
      <c r="I74" t="n">
        <v>600</v>
      </c>
      <c r="J74">
        <f>IFERROR(VLOOKUP(G74,'Training Programme Data'!A:B,2,FALSE),0)</f>
        <v/>
      </c>
      <c r="K74">
        <f>IFERROR(VLOOKUP(G74,'Training Programme Data'!A:C,3,FALSE),"Not Found")</f>
        <v/>
      </c>
      <c r="L74">
        <f>H74+J74</f>
        <v/>
      </c>
      <c r="M74">
        <f>IF(E74&gt;=4,"High Performer",IF(E74&lt;=2,"Needs Improvement","Satisfactory"))</f>
        <v/>
      </c>
    </row>
    <row r="75">
      <c r="A75" t="inlineStr">
        <is>
          <t>E074</t>
        </is>
      </c>
      <c r="B75" t="inlineStr">
        <is>
          <t>Employee 74</t>
        </is>
      </c>
      <c r="C75" t="inlineStr">
        <is>
          <t>MARKETING</t>
        </is>
      </c>
      <c r="D75" t="inlineStr">
        <is>
          <t>HR Specialist</t>
        </is>
      </c>
      <c r="E75" t="n">
        <v>50000</v>
      </c>
      <c r="F75" t="n">
        <v>4</v>
      </c>
      <c r="G75" t="n">
        <v>2</v>
      </c>
      <c r="H75" t="inlineStr">
        <is>
          <t>Agile Project Management</t>
        </is>
      </c>
      <c r="I75" t="n">
        <v>800</v>
      </c>
      <c r="J75">
        <f>IFERROR(VLOOKUP(G75,'Training Programme Data'!A:B,2,FALSE),0)</f>
        <v/>
      </c>
      <c r="K75">
        <f>IFERROR(VLOOKUP(G75,'Training Programme Data'!A:C,3,FALSE),"Not Found")</f>
        <v/>
      </c>
      <c r="L75">
        <f>H75+J75</f>
        <v/>
      </c>
      <c r="M75">
        <f>IF(E75&gt;=4,"High Performer",IF(E75&lt;=2,"Needs Improvement","Satisfactory"))</f>
        <v/>
      </c>
    </row>
    <row r="76">
      <c r="A76" t="inlineStr">
        <is>
          <t>E075</t>
        </is>
      </c>
      <c r="B76" t="inlineStr">
        <is>
          <t>Employee 75</t>
        </is>
      </c>
      <c r="C76" t="inlineStr">
        <is>
          <t>DEVELOPMENT</t>
        </is>
      </c>
      <c r="D76" t="inlineStr">
        <is>
          <t>Technician</t>
        </is>
      </c>
      <c r="E76" t="n">
        <v>30000</v>
      </c>
      <c r="F76" t="n">
        <v>9</v>
      </c>
      <c r="G76" t="n">
        <v>1</v>
      </c>
      <c r="H76" t="inlineStr">
        <is>
          <t>Advanced Excel</t>
        </is>
      </c>
      <c r="I76" t="n">
        <v>600</v>
      </c>
      <c r="J76">
        <f>IFERROR(VLOOKUP(G76,'Training Programme Data'!A:B,2,FALSE),0)</f>
        <v/>
      </c>
      <c r="K76">
        <f>IFERROR(VLOOKUP(G76,'Training Programme Data'!A:C,3,FALSE),"Not Found")</f>
        <v/>
      </c>
      <c r="L76">
        <f>H76+J76</f>
        <v/>
      </c>
      <c r="M76">
        <f>IF(E76&gt;=4,"High Performer",IF(E76&lt;=2,"Needs Improvement","Satisfactory"))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Course ID</t>
        </is>
      </c>
      <c r="B1" s="1" t="inlineStr">
        <is>
          <t>Course Name</t>
        </is>
      </c>
      <c r="C1" s="1" t="inlineStr">
        <is>
          <t>Course Category</t>
        </is>
      </c>
      <c r="D1" s="1" t="inlineStr">
        <is>
          <t>Cost (£)</t>
        </is>
      </c>
      <c r="E1" s="1" t="inlineStr">
        <is>
          <t>Duration (Days)</t>
        </is>
      </c>
    </row>
    <row r="2">
      <c r="A2" t="inlineStr">
        <is>
          <t>T001</t>
        </is>
      </c>
      <c r="B2" t="inlineStr">
        <is>
          <t>Data Analysis</t>
        </is>
      </c>
      <c r="C2" t="inlineStr">
        <is>
          <t>Technical</t>
        </is>
      </c>
      <c r="D2" t="n">
        <v>500</v>
      </c>
      <c r="E2" t="n">
        <v>2</v>
      </c>
    </row>
    <row r="3">
      <c r="A3" t="inlineStr">
        <is>
          <t>T002</t>
        </is>
      </c>
      <c r="B3" t="inlineStr">
        <is>
          <t>Agile Project Management</t>
        </is>
      </c>
      <c r="C3" t="inlineStr">
        <is>
          <t>Project Management</t>
        </is>
      </c>
      <c r="D3" t="n">
        <v>800</v>
      </c>
      <c r="E3" t="n">
        <v>3</v>
      </c>
    </row>
    <row r="4">
      <c r="A4" t="inlineStr">
        <is>
          <t>T003</t>
        </is>
      </c>
      <c r="B4" t="inlineStr">
        <is>
          <t>Leadership Essentials</t>
        </is>
      </c>
      <c r="C4" t="inlineStr">
        <is>
          <t>Leadership</t>
        </is>
      </c>
      <c r="D4" t="n">
        <v>1000</v>
      </c>
      <c r="E4" t="n">
        <v>3</v>
      </c>
    </row>
    <row r="5">
      <c r="A5" t="inlineStr">
        <is>
          <t>T004</t>
        </is>
      </c>
      <c r="B5" t="inlineStr">
        <is>
          <t>Advanced Excel</t>
        </is>
      </c>
      <c r="C5" t="inlineStr">
        <is>
          <t>Technical Tools</t>
        </is>
      </c>
      <c r="D5" t="n">
        <v>600</v>
      </c>
      <c r="E5" t="n">
        <v>2</v>
      </c>
    </row>
    <row r="6">
      <c r="A6" t="inlineStr">
        <is>
          <t>T005</t>
        </is>
      </c>
      <c r="B6" t="inlineStr">
        <is>
          <t>Team Building</t>
        </is>
      </c>
      <c r="C6" t="inlineStr">
        <is>
          <t>Teamwork</t>
        </is>
      </c>
      <c r="D6" t="n">
        <v>700</v>
      </c>
      <c r="E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Department</t>
        </is>
      </c>
      <c r="B1" s="1" t="inlineStr">
        <is>
          <t>Total_Employees</t>
        </is>
      </c>
      <c r="C1" s="1" t="inlineStr">
        <is>
          <t>Average_Salary</t>
        </is>
      </c>
      <c r="D1" s="1" t="inlineStr">
        <is>
          <t>Average_Performance_Rating</t>
        </is>
      </c>
    </row>
    <row r="2">
      <c r="A2" t="inlineStr">
        <is>
          <t>DEVELOPMENT</t>
        </is>
      </c>
      <c r="B2" t="n">
        <v>19</v>
      </c>
      <c r="C2" t="n">
        <v>40789</v>
      </c>
      <c r="D2" t="n">
        <v>2</v>
      </c>
    </row>
    <row r="3">
      <c r="A3" t="inlineStr">
        <is>
          <t>FINANCE</t>
        </is>
      </c>
      <c r="B3" t="n">
        <v>22</v>
      </c>
      <c r="C3" t="n">
        <v>47500</v>
      </c>
      <c r="D3" t="n">
        <v>2</v>
      </c>
    </row>
    <row r="4">
      <c r="A4" t="inlineStr">
        <is>
          <t>HR</t>
        </is>
      </c>
      <c r="B4" t="n">
        <v>6</v>
      </c>
      <c r="C4" t="n">
        <v>45833</v>
      </c>
      <c r="D4" t="n">
        <v>2</v>
      </c>
    </row>
    <row r="5">
      <c r="A5" t="inlineStr">
        <is>
          <t>IT SUPPORT</t>
        </is>
      </c>
      <c r="B5" t="n">
        <v>11</v>
      </c>
      <c r="C5" t="n">
        <v>43182</v>
      </c>
      <c r="D5" t="n">
        <v>3</v>
      </c>
    </row>
    <row r="6">
      <c r="A6" t="inlineStr">
        <is>
          <t>MARKETING</t>
        </is>
      </c>
      <c r="B6" t="n">
        <v>17</v>
      </c>
      <c r="C6" t="n">
        <v>47941</v>
      </c>
      <c r="D6" t="n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2025-02-20T15:08:44Z</dcterms:created>
  <dcterms:modified xmlns:dcterms="http://purl.org/dc/terms/" xmlns:xsi="http://www.w3.org/2001/XMLSchema-instance" xsi:type="dcterms:W3CDTF">2025-02-20T15:08:44Z</dcterms:modified>
</cp:coreProperties>
</file>