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er\Google Drive\UWA DATA BOOTCAMP\Cinema-vs-Streaming\Resources\"/>
    </mc:Choice>
  </mc:AlternateContent>
  <xr:revisionPtr revIDLastSave="0" documentId="8_{766E1233-E89E-49F7-A04C-5E7E7E069027}" xr6:coauthVersionLast="47" xr6:coauthVersionMax="47" xr10:uidLastSave="{00000000-0000-0000-0000-000000000000}"/>
  <bookViews>
    <workbookView xWindow="28680" yWindow="-4230" windowWidth="29040" windowHeight="15720" xr2:uid="{F8BDA344-8DE3-4B25-8760-98005D5E4698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 l="1"/>
  <c r="D9" i="1"/>
  <c r="D8" i="1"/>
  <c r="C7" i="1"/>
  <c r="D7" i="1" s="1"/>
  <c r="D6" i="1"/>
  <c r="D5" i="1"/>
  <c r="D4" i="1"/>
  <c r="D2" i="1"/>
  <c r="D3" i="1"/>
</calcChain>
</file>

<file path=xl/sharedStrings.xml><?xml version="1.0" encoding="utf-8"?>
<sst xmlns="http://schemas.openxmlformats.org/spreadsheetml/2006/main" count="4" uniqueCount="4">
  <si>
    <t>Year</t>
  </si>
  <si>
    <t>Total_Subscriber</t>
  </si>
  <si>
    <t>AsiaPacific_Subscribers</t>
  </si>
  <si>
    <t>AsiaPacific_Percentages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</si>
</sst>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&quot;$&quot;#,##0;\-&quot;$&quot;#,##0"/>
    <numFmt numFmtId="166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70" formatCode="_-&quot;$&quot;* #,##0.00_-;\-&quot;$&quot;* #,##0.00_-;_-&quot;$&quot;* &quot;-&quot;??_-;_-@_-"/>
    <numFmt numFmtId="172" formatCode="_([$€-2]* #,##0.00_);_([$€-2]* \(#,##0.00\);_([$€-2]* &quot;-&quot;??_)"/>
    <numFmt numFmtId="173" formatCode="_(* #,##0_);_(* \(#,##0\);_(* &quot;-&quot;??_);_(@_)"/>
    <numFmt numFmtId="174" formatCode="#,##0.0\ ;\(#,##0.0\)"/>
    <numFmt numFmtId="175" formatCode="* #,##0.00_);\(#,##0.00\)"/>
    <numFmt numFmtId="176" formatCode="#,##0.000"/>
    <numFmt numFmtId="177" formatCode="#,##0;\-#,##0;&quot;-&quot;"/>
    <numFmt numFmtId="178" formatCode="_(* #,##0,,_);_(* \(#,##0,,\);_(* &quot;-&quot;_)"/>
    <numFmt numFmtId="179" formatCode="_(* #,##0_);[Red]_(* \(#,##0\);_(* &quot;&quot;&quot;&quot;&quot;&quot;&quot;&quot;\ \-\ &quot;&quot;&quot;&quot;&quot;&quot;&quot;&quot;_);_(@_)"/>
    <numFmt numFmtId="180" formatCode="_(* #,##0,_);[Red]_(* \(#,##0,\);_(* &quot;&quot;&quot;&quot;&quot;&quot;&quot;&quot;\ \-\ &quot;&quot;&quot;&quot;&quot;&quot;&quot;&quot;_);_(@_)"/>
    <numFmt numFmtId="181" formatCode="0%;\(0%\);;"/>
    <numFmt numFmtId="182" formatCode="0%;\(0%\);&quot;-&quot;"/>
    <numFmt numFmtId="183" formatCode="0.000_)"/>
    <numFmt numFmtId="184" formatCode="#,##0\ ;\(#,##0.0\)"/>
    <numFmt numFmtId="185" formatCode="#,##0.00;\-#,##0.00;&quot;-&quot;"/>
    <numFmt numFmtId="186" formatCode="_._.* \(#,##0\)_%;_._.* #,##0_)_%;_._.* 0_)_%;_._.@_)_%"/>
    <numFmt numFmtId="187" formatCode="_._.&quot;$&quot;* \(#,##0\)_%;_._.&quot;$&quot;* #,##0_)_%;_._.&quot;$&quot;* 0_)_%;_._.@_)_%"/>
    <numFmt numFmtId="188" formatCode="&quot;$&quot;0.00_)"/>
    <numFmt numFmtId="189" formatCode="mmmm\ d\,\ yyyy"/>
    <numFmt numFmtId="190" formatCode="&quot;SFr.&quot;\ #,##0.00;&quot;SFr.&quot;\ \-#,##0.00"/>
    <numFmt numFmtId="191" formatCode="#,##0;\(#,##0\)"/>
    <numFmt numFmtId="192" formatCode="mm/dd/yyyy"/>
    <numFmt numFmtId="193" formatCode="#,##0.00&quot; $&quot;;\-#,##0.00&quot; $&quot;"/>
    <numFmt numFmtId="194" formatCode=";;;"/>
    <numFmt numFmtId="195" formatCode="#,##0.0_);\(#,##0.0\)"/>
    <numFmt numFmtId="196" formatCode="0%;\(0%\)"/>
    <numFmt numFmtId="197" formatCode="#,##0;[Red]\(#,##0\)"/>
    <numFmt numFmtId="198" formatCode="#,##0.00;[Red]\(#,##0.00\)"/>
    <numFmt numFmtId="199" formatCode="#,##0___);\(#,##0.00\)"/>
    <numFmt numFmtId="200" formatCode="&quot;per &quot;0"/>
    <numFmt numFmtId="201" formatCode="#,##0&quot;%&quot;"/>
    <numFmt numFmtId="202" formatCode="#,##0_);[Red]\(#,##0\);&quot;-&quot;"/>
    <numFmt numFmtId="203" formatCode="*-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name val="Helv"/>
    </font>
    <font>
      <sz val="10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7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5" fontId="6" fillId="0" borderId="0">
      <alignment horizontal="center"/>
    </xf>
    <xf numFmtId="176" fontId="5" fillId="3" borderId="2">
      <alignment horizontal="center" vertical="center"/>
    </xf>
    <xf numFmtId="37" fontId="7" fillId="0" borderId="0"/>
    <xf numFmtId="37" fontId="8" fillId="0" borderId="0"/>
    <xf numFmtId="165" fontId="9" fillId="0" borderId="3" applyAlignment="0" applyProtection="0"/>
    <xf numFmtId="0" fontId="5" fillId="0" borderId="4" quotePrefix="1">
      <alignment horizontal="justify" vertical="justify" textRotation="127" wrapText="1" justifyLastLine="1"/>
      <protection hidden="1"/>
    </xf>
    <xf numFmtId="177" fontId="10" fillId="0" borderId="0" applyFill="0" applyBorder="0" applyAlignment="0"/>
    <xf numFmtId="178" fontId="5" fillId="0" borderId="0" applyFill="0" applyBorder="0" applyAlignment="0"/>
    <xf numFmtId="179" fontId="5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177" fontId="10" fillId="0" borderId="0" applyFill="0" applyBorder="0" applyAlignment="0"/>
    <xf numFmtId="182" fontId="5" fillId="0" borderId="0" applyFill="0" applyBorder="0" applyAlignment="0"/>
    <xf numFmtId="178" fontId="5" fillId="0" borderId="0" applyFill="0" applyBorder="0" applyAlignment="0"/>
    <xf numFmtId="37" fontId="11" fillId="0" borderId="5">
      <alignment horizontal="centerContinuous"/>
    </xf>
    <xf numFmtId="0" fontId="12" fillId="0" borderId="0" applyFill="0" applyBorder="0" applyProtection="0">
      <alignment horizontal="center"/>
      <protection locked="0"/>
    </xf>
    <xf numFmtId="0" fontId="13" fillId="4" borderId="0">
      <alignment horizontal="left"/>
    </xf>
    <xf numFmtId="0" fontId="14" fillId="4" borderId="0">
      <alignment horizontal="right"/>
    </xf>
    <xf numFmtId="0" fontId="15" fillId="5" borderId="0">
      <alignment horizontal="center"/>
    </xf>
    <xf numFmtId="37" fontId="16" fillId="0" borderId="5">
      <alignment horizontal="center" wrapText="1"/>
    </xf>
    <xf numFmtId="37" fontId="16" fillId="0" borderId="5">
      <alignment horizontal="center" wrapText="1"/>
    </xf>
    <xf numFmtId="0" fontId="14" fillId="4" borderId="0">
      <alignment horizontal="right"/>
    </xf>
    <xf numFmtId="0" fontId="17" fillId="5" borderId="0">
      <alignment horizontal="left"/>
    </xf>
    <xf numFmtId="0" fontId="4" fillId="0" borderId="0"/>
    <xf numFmtId="183" fontId="18" fillId="0" borderId="0"/>
    <xf numFmtId="183" fontId="18" fillId="0" borderId="0"/>
    <xf numFmtId="183" fontId="18" fillId="0" borderId="0"/>
    <xf numFmtId="183" fontId="18" fillId="0" borderId="0"/>
    <xf numFmtId="183" fontId="18" fillId="0" borderId="0"/>
    <xf numFmtId="183" fontId="18" fillId="0" borderId="0"/>
    <xf numFmtId="183" fontId="18" fillId="0" borderId="0"/>
    <xf numFmtId="183" fontId="18" fillId="0" borderId="0"/>
    <xf numFmtId="184" fontId="4" fillId="0" borderId="1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/>
    <xf numFmtId="0" fontId="4" fillId="0" borderId="0"/>
    <xf numFmtId="37" fontId="5" fillId="0" borderId="0" applyFill="0" applyBorder="0" applyAlignment="0" applyProtection="0"/>
    <xf numFmtId="0" fontId="20" fillId="0" borderId="0" applyFill="0" applyBorder="0" applyAlignment="0" applyProtection="0">
      <protection locked="0"/>
    </xf>
    <xf numFmtId="164" fontId="21" fillId="0" borderId="0" applyNumberFormat="0" applyFill="0" applyAlignment="0" applyProtection="0"/>
    <xf numFmtId="185" fontId="5" fillId="0" borderId="0">
      <alignment horizontal="center"/>
    </xf>
    <xf numFmtId="186" fontId="22" fillId="0" borderId="0" applyFill="0" applyBorder="0" applyProtection="0"/>
    <xf numFmtId="187" fontId="23" fillId="0" borderId="0" applyFont="0" applyFill="0" applyBorder="0" applyAlignment="0" applyProtection="0"/>
    <xf numFmtId="188" fontId="24" fillId="0" borderId="6">
      <protection hidden="1"/>
    </xf>
    <xf numFmtId="0" fontId="4" fillId="0" borderId="0"/>
    <xf numFmtId="178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" fontId="6" fillId="0" borderId="0"/>
    <xf numFmtId="14" fontId="25" fillId="0" borderId="0">
      <alignment horizontal="center"/>
    </xf>
    <xf numFmtId="14" fontId="10" fillId="0" borderId="0" applyFill="0" applyBorder="0" applyAlignment="0"/>
    <xf numFmtId="189" fontId="5" fillId="0" borderId="0" applyFill="0" applyBorder="0" applyAlignment="0" applyProtection="0"/>
    <xf numFmtId="15" fontId="26" fillId="6" borderId="0" applyNumberFormat="0" applyFont="0" applyFill="0" applyBorder="0" applyAlignment="0">
      <alignment horizontal="center" wrapText="1"/>
    </xf>
    <xf numFmtId="0" fontId="10" fillId="0" borderId="7" applyNumberFormat="0" applyFill="0" applyBorder="0" applyAlignment="0" applyProtection="0"/>
    <xf numFmtId="190" fontId="4" fillId="0" borderId="0" applyFont="0" applyFill="0" applyBorder="0" applyAlignment="0" applyProtection="0"/>
    <xf numFmtId="191" fontId="23" fillId="0" borderId="0" applyFont="0" applyFill="0" applyBorder="0" applyAlignment="0" applyProtection="0"/>
    <xf numFmtId="177" fontId="27" fillId="0" borderId="0" applyFill="0" applyBorder="0" applyAlignment="0"/>
    <xf numFmtId="178" fontId="5" fillId="0" borderId="0" applyFill="0" applyBorder="0" applyAlignment="0"/>
    <xf numFmtId="177" fontId="27" fillId="0" borderId="0" applyFill="0" applyBorder="0" applyAlignment="0"/>
    <xf numFmtId="182" fontId="5" fillId="0" borderId="0" applyFill="0" applyBorder="0" applyAlignment="0"/>
    <xf numFmtId="178" fontId="5" fillId="0" borderId="0" applyFill="0" applyBorder="0" applyAlignment="0"/>
    <xf numFmtId="188" fontId="24" fillId="0" borderId="6">
      <protection hidden="1"/>
    </xf>
    <xf numFmtId="172" fontId="5" fillId="0" borderId="0" applyFont="0" applyFill="0" applyBorder="0" applyAlignment="0" applyProtection="0"/>
    <xf numFmtId="192" fontId="5" fillId="7" borderId="8" applyFont="0" applyAlignment="0"/>
    <xf numFmtId="2" fontId="28" fillId="0" borderId="0" applyFont="0" applyFill="0" applyBorder="0" applyAlignment="0" applyProtection="0"/>
    <xf numFmtId="38" fontId="11" fillId="6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Alignment="0" applyProtection="0">
      <alignment horizontal="left" vertical="center"/>
    </xf>
    <xf numFmtId="0" fontId="30" fillId="0" borderId="10">
      <alignment horizontal="left" vertical="center"/>
    </xf>
    <xf numFmtId="14" fontId="16" fillId="8" borderId="6">
      <alignment horizontal="center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4" fontId="16" fillId="8" borderId="6">
      <alignment horizontal="center" vertical="center" wrapText="1"/>
    </xf>
    <xf numFmtId="0" fontId="12" fillId="0" borderId="0" applyFill="0" applyAlignment="0" applyProtection="0">
      <protection locked="0"/>
    </xf>
    <xf numFmtId="0" fontId="12" fillId="0" borderId="1" applyFill="0" applyAlignment="0" applyProtection="0">
      <protection locked="0"/>
    </xf>
    <xf numFmtId="193" fontId="5" fillId="0" borderId="0">
      <protection locked="0"/>
    </xf>
    <xf numFmtId="193" fontId="5" fillId="0" borderId="0">
      <protection locked="0"/>
    </xf>
    <xf numFmtId="0" fontId="31" fillId="0" borderId="0"/>
    <xf numFmtId="194" fontId="5" fillId="0" borderId="0"/>
    <xf numFmtId="0" fontId="27" fillId="0" borderId="11" applyNumberFormat="0" applyFill="0" applyAlignment="0" applyProtection="0"/>
    <xf numFmtId="10" fontId="11" fillId="9" borderId="7" applyNumberFormat="0" applyBorder="0" applyAlignment="0" applyProtection="0"/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37" fontId="32" fillId="0" borderId="12">
      <alignment shrinkToFit="1"/>
      <protection locked="0"/>
    </xf>
    <xf numFmtId="0" fontId="13" fillId="4" borderId="0">
      <alignment horizontal="left"/>
    </xf>
    <xf numFmtId="0" fontId="33" fillId="5" borderId="0">
      <alignment horizontal="left"/>
    </xf>
    <xf numFmtId="177" fontId="34" fillId="0" borderId="0" applyFill="0" applyBorder="0" applyAlignment="0"/>
    <xf numFmtId="178" fontId="5" fillId="0" borderId="0" applyFill="0" applyBorder="0" applyAlignment="0"/>
    <xf numFmtId="177" fontId="34" fillId="0" borderId="0" applyFill="0" applyBorder="0" applyAlignment="0"/>
    <xf numFmtId="182" fontId="5" fillId="0" borderId="0" applyFill="0" applyBorder="0" applyAlignment="0"/>
    <xf numFmtId="178" fontId="5" fillId="0" borderId="0" applyFill="0" applyBorder="0" applyAlignment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95" fontId="6" fillId="0" borderId="1"/>
    <xf numFmtId="37" fontId="21" fillId="0" borderId="0"/>
    <xf numFmtId="174" fontId="4" fillId="0" borderId="0"/>
    <xf numFmtId="196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97" fontId="10" fillId="2" borderId="0">
      <alignment horizontal="right"/>
    </xf>
    <xf numFmtId="40" fontId="38" fillId="2" borderId="0">
      <alignment horizontal="right"/>
    </xf>
    <xf numFmtId="198" fontId="10" fillId="5" borderId="0">
      <alignment horizontal="right"/>
    </xf>
    <xf numFmtId="0" fontId="39" fillId="5" borderId="0">
      <alignment horizontal="center"/>
    </xf>
    <xf numFmtId="0" fontId="40" fillId="2" borderId="0">
      <alignment horizontal="right"/>
    </xf>
    <xf numFmtId="0" fontId="33" fillId="2" borderId="13"/>
    <xf numFmtId="0" fontId="41" fillId="2" borderId="13"/>
    <xf numFmtId="0" fontId="33" fillId="5" borderId="13"/>
    <xf numFmtId="0" fontId="41" fillId="0" borderId="0" applyBorder="0">
      <alignment horizontal="centerContinuous"/>
    </xf>
    <xf numFmtId="0" fontId="33" fillId="5" borderId="0" applyBorder="0">
      <alignment horizontal="centerContinuous"/>
    </xf>
    <xf numFmtId="0" fontId="42" fillId="0" borderId="0" applyBorder="0">
      <alignment horizontal="centerContinuous"/>
    </xf>
    <xf numFmtId="0" fontId="43" fillId="5" borderId="0" applyBorder="0">
      <alignment horizontal="centerContinuous"/>
    </xf>
    <xf numFmtId="199" fontId="44" fillId="0" borderId="0"/>
    <xf numFmtId="37" fontId="45" fillId="0" borderId="0" applyNumberFormat="0" applyFill="0" applyBorder="0" applyAlignment="0" applyProtection="0"/>
    <xf numFmtId="200" fontId="5" fillId="0" borderId="0">
      <alignment horizontal="left"/>
    </xf>
    <xf numFmtId="0" fontId="4" fillId="0" borderId="0"/>
    <xf numFmtId="201" fontId="24" fillId="0" borderId="0">
      <protection hidden="1"/>
    </xf>
    <xf numFmtId="181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5" fontId="6" fillId="0" borderId="0"/>
    <xf numFmtId="177" fontId="46" fillId="0" borderId="0" applyFill="0" applyBorder="0" applyAlignment="0"/>
    <xf numFmtId="178" fontId="5" fillId="0" borderId="0" applyFill="0" applyBorder="0" applyAlignment="0"/>
    <xf numFmtId="177" fontId="46" fillId="0" borderId="0" applyFill="0" applyBorder="0" applyAlignment="0"/>
    <xf numFmtId="182" fontId="5" fillId="0" borderId="0" applyFill="0" applyBorder="0" applyAlignment="0"/>
    <xf numFmtId="178" fontId="5" fillId="0" borderId="0" applyFill="0" applyBorder="0" applyAlignment="0"/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9" fillId="0" borderId="6">
      <alignment horizontal="center"/>
    </xf>
    <xf numFmtId="3" fontId="44" fillId="0" borderId="0" applyFont="0" applyFill="0" applyBorder="0" applyAlignment="0" applyProtection="0"/>
    <xf numFmtId="0" fontId="44" fillId="10" borderId="0" applyNumberFormat="0" applyFont="0" applyBorder="0" applyAlignment="0" applyProtection="0"/>
    <xf numFmtId="37" fontId="47" fillId="0" borderId="0">
      <alignment horizontal="left"/>
    </xf>
    <xf numFmtId="0" fontId="33" fillId="11" borderId="0">
      <alignment horizontal="center"/>
    </xf>
    <xf numFmtId="49" fontId="43" fillId="5" borderId="0">
      <alignment horizontal="center"/>
    </xf>
    <xf numFmtId="192" fontId="5" fillId="12" borderId="8" applyFont="0" applyAlignment="0">
      <protection locked="0"/>
    </xf>
    <xf numFmtId="37" fontId="48" fillId="0" borderId="0" applyNumberFormat="0" applyFill="0" applyBorder="0" applyAlignment="0" applyProtection="0"/>
    <xf numFmtId="37" fontId="5" fillId="0" borderId="0">
      <alignment horizontal="right"/>
    </xf>
    <xf numFmtId="192" fontId="5" fillId="13" borderId="8" applyFont="0" applyAlignment="0"/>
    <xf numFmtId="0" fontId="14" fillId="4" borderId="0">
      <alignment horizontal="center"/>
    </xf>
    <xf numFmtId="0" fontId="14" fillId="4" borderId="0">
      <alignment horizontal="centerContinuous"/>
    </xf>
    <xf numFmtId="0" fontId="49" fillId="5" borderId="0">
      <alignment horizontal="left"/>
    </xf>
    <xf numFmtId="49" fontId="49" fillId="5" borderId="0">
      <alignment horizontal="center"/>
    </xf>
    <xf numFmtId="0" fontId="13" fillId="4" borderId="0">
      <alignment horizontal="left"/>
    </xf>
    <xf numFmtId="49" fontId="49" fillId="5" borderId="0">
      <alignment horizontal="left"/>
    </xf>
    <xf numFmtId="0" fontId="13" fillId="4" borderId="0">
      <alignment horizontal="centerContinuous"/>
    </xf>
    <xf numFmtId="0" fontId="13" fillId="4" borderId="0">
      <alignment horizontal="right"/>
    </xf>
    <xf numFmtId="49" fontId="33" fillId="5" borderId="0">
      <alignment horizontal="left"/>
    </xf>
    <xf numFmtId="0" fontId="14" fillId="4" borderId="0">
      <alignment horizontal="right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9" fillId="14" borderId="0">
      <alignment horizontal="center"/>
    </xf>
    <xf numFmtId="0" fontId="50" fillId="14" borderId="0">
      <alignment horizontal="center"/>
    </xf>
    <xf numFmtId="37" fontId="35" fillId="0" borderId="14"/>
    <xf numFmtId="0" fontId="51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0" fillId="0" borderId="0" applyFill="0" applyBorder="0" applyAlignment="0"/>
    <xf numFmtId="202" fontId="5" fillId="0" borderId="0" applyFill="0" applyBorder="0" applyAlignment="0"/>
    <xf numFmtId="203" fontId="5" fillId="0" borderId="0" applyFill="0" applyBorder="0" applyAlignment="0"/>
    <xf numFmtId="0" fontId="45" fillId="0" borderId="0" applyFill="0" applyBorder="0" applyProtection="0">
      <alignment horizontal="left" vertical="top"/>
    </xf>
    <xf numFmtId="40" fontId="52" fillId="0" borderId="0"/>
    <xf numFmtId="40" fontId="53" fillId="0" borderId="0"/>
    <xf numFmtId="0" fontId="19" fillId="0" borderId="0" applyNumberFormat="0" applyFill="0" applyBorder="0" applyAlignment="0" applyProtection="0"/>
    <xf numFmtId="37" fontId="35" fillId="0" borderId="1"/>
    <xf numFmtId="37" fontId="35" fillId="0" borderId="15"/>
    <xf numFmtId="37" fontId="11" fillId="15" borderId="0" applyNumberFormat="0" applyBorder="0" applyAlignment="0" applyProtection="0"/>
    <xf numFmtId="37" fontId="11" fillId="0" borderId="0"/>
    <xf numFmtId="37" fontId="11" fillId="0" borderId="0"/>
    <xf numFmtId="3" fontId="50" fillId="0" borderId="11" applyProtection="0"/>
    <xf numFmtId="0" fontId="54" fillId="5" borderId="0">
      <alignment horizontal="center"/>
    </xf>
    <xf numFmtId="0" fontId="55" fillId="16" borderId="16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9" fontId="56" fillId="0" borderId="0" applyFill="0" applyBorder="0" applyAlignment="0" applyProtection="0"/>
    <xf numFmtId="37" fontId="12" fillId="17" borderId="17">
      <alignment horizontal="centerContinuous"/>
    </xf>
    <xf numFmtId="0" fontId="16" fillId="0" borderId="1">
      <alignment horizontal="center" wrapText="1"/>
    </xf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37" fontId="16" fillId="0" borderId="18">
      <alignment horizontal="center" wrapText="1"/>
    </xf>
    <xf numFmtId="37" fontId="16" fillId="0" borderId="18">
      <alignment horizontal="center" wrapText="1"/>
    </xf>
    <xf numFmtId="10" fontId="11" fillId="9" borderId="24" applyNumberFormat="0" applyBorder="0" applyAlignment="0" applyProtection="0"/>
    <xf numFmtId="0" fontId="10" fillId="0" borderId="24" applyNumberFormat="0" applyFill="0" applyBorder="0" applyAlignment="0" applyProtection="0"/>
    <xf numFmtId="37" fontId="35" fillId="0" borderId="20"/>
    <xf numFmtId="165" fontId="9" fillId="0" borderId="23" applyAlignment="0" applyProtection="0"/>
    <xf numFmtId="0" fontId="55" fillId="16" borderId="21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0" fillId="0" borderId="19">
      <alignment horizontal="left" vertical="center"/>
    </xf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9" fontId="0" fillId="0" borderId="0" xfId="1" applyFont="1"/>
    <xf numFmtId="3" fontId="0" fillId="0" borderId="0" xfId="0" applyNumberFormat="1"/>
    <xf numFmtId="173" fontId="3" fillId="0" borderId="0" xfId="235" applyNumberFormat="1" applyFont="1" applyFill="1" applyBorder="1"/>
    <xf numFmtId="173" fontId="3" fillId="0" borderId="0" xfId="257" applyNumberFormat="1" applyFont="1" applyFill="1" applyBorder="1"/>
    <xf numFmtId="173" fontId="3" fillId="0" borderId="0" xfId="237" applyNumberFormat="1" applyFont="1" applyFill="1" applyBorder="1"/>
    <xf numFmtId="173" fontId="3" fillId="0" borderId="0" xfId="255" applyNumberFormat="1" applyFont="1" applyFill="1" applyBorder="1"/>
    <xf numFmtId="173" fontId="3" fillId="0" borderId="0" xfId="239" applyNumberFormat="1" applyFont="1" applyFill="1" applyBorder="1"/>
    <xf numFmtId="173" fontId="3" fillId="0" borderId="0" xfId="253" applyNumberFormat="1" applyFont="1" applyFill="1" applyBorder="1"/>
    <xf numFmtId="173" fontId="3" fillId="0" borderId="0" xfId="241" applyNumberFormat="1" applyFont="1" applyFill="1" applyBorder="1"/>
    <xf numFmtId="173" fontId="3" fillId="0" borderId="0" xfId="251" applyNumberFormat="1" applyFont="1" applyFill="1" applyBorder="1"/>
    <xf numFmtId="173" fontId="3" fillId="0" borderId="0" xfId="275" applyNumberFormat="1" applyFont="1" applyFill="1" applyBorder="1"/>
  </cellXfs>
  <cellStyles count="277">
    <cellStyle name="6-0" xfId="5" xr:uid="{A83D1023-CF89-4DB4-A113-E4D759D1EFDC}"/>
    <cellStyle name="Actual Date" xfId="6" xr:uid="{1887979D-EE99-4A9F-8CA2-B67AFFE7DF7E}"/>
    <cellStyle name="Bold12" xfId="7" xr:uid="{C2FA2669-6BF1-4C2E-B6D5-7DACD0FE2D55}"/>
    <cellStyle name="BoldItal12" xfId="8" xr:uid="{8CC521E9-FB9E-48C3-AC24-38EDC1EA2D76}"/>
    <cellStyle name="Border" xfId="9" xr:uid="{E017D221-5217-41FF-80B8-DCE7F3553E42}"/>
    <cellStyle name="Border 2" xfId="248" xr:uid="{D07B7745-A548-4F2A-B319-376C673F3A42}"/>
    <cellStyle name="C:\Data\MS\Excel" xfId="10" xr:uid="{842ADA99-A35C-488B-8C7F-1899C4C8DD20}"/>
    <cellStyle name="Calc Currency (0)" xfId="11" xr:uid="{3F02E2D7-30BD-4FAD-9350-B5B8D330DF1D}"/>
    <cellStyle name="Calc Currency (2)" xfId="12" xr:uid="{C4B5E5C2-FA7B-485E-B5E9-2176BEB9C05A}"/>
    <cellStyle name="Calc Percent (0)" xfId="13" xr:uid="{F8A43CF0-B2B0-4787-BAEA-BC43B68FD543}"/>
    <cellStyle name="Calc Percent (1)" xfId="14" xr:uid="{78F46B10-AEA7-4246-BB7F-0DB407C29712}"/>
    <cellStyle name="Calc Percent (2)" xfId="15" xr:uid="{C946411C-EAF8-4B6F-AC3A-AA96F7900E90}"/>
    <cellStyle name="Calc Units (0)" xfId="16" xr:uid="{82BBDD00-42B4-48A1-8A36-60A501760A1F}"/>
    <cellStyle name="Calc Units (1)" xfId="17" xr:uid="{794B29C0-C669-4D91-A550-24158D7493AC}"/>
    <cellStyle name="Calc Units (2)" xfId="18" xr:uid="{598C730E-27B1-4388-BDAD-A97B88C582EA}"/>
    <cellStyle name="Center_Across_Small_8" xfId="19" xr:uid="{D949D1F1-F85F-4FB0-B2FB-17E6FFD5C48F}"/>
    <cellStyle name="Centered Heading" xfId="20" xr:uid="{256C2294-0085-48F5-9D05-B299A8C1EDF6}"/>
    <cellStyle name="ColumnAttributeAbovePrompt" xfId="21" xr:uid="{284D651B-D1F3-4B77-93C2-343CADD78F62}"/>
    <cellStyle name="ColumnAttributePrompt" xfId="22" xr:uid="{7B6C1EBC-A084-4EED-ADEC-873C579BA9C8}"/>
    <cellStyle name="ColumnAttributeValue" xfId="23" xr:uid="{31704525-3F00-48A3-9D43-7E05EDB0111C}"/>
    <cellStyle name="ColumnHeading" xfId="24" xr:uid="{E9E96018-C68D-4A01-A6CC-EF27F2BFC68A}"/>
    <cellStyle name="ColumnHeading 2" xfId="25" xr:uid="{2FEB28DF-D49E-4EE8-8837-E080BF13EAD7}"/>
    <cellStyle name="ColumnHeading 2 2" xfId="244" xr:uid="{6E4ADE06-090A-4280-A518-3A46DF940C4E}"/>
    <cellStyle name="ColumnHeading 3" xfId="243" xr:uid="{7060732E-947D-4C5B-92E2-881EF9EFC363}"/>
    <cellStyle name="ColumnHeadingPrompt" xfId="26" xr:uid="{553A21D3-A7D7-4F5C-8B9F-D858213705BF}"/>
    <cellStyle name="ColumnHeadingValue" xfId="27" xr:uid="{FB99DC35-C2B0-4F86-9AE0-94D3439F9E9C}"/>
    <cellStyle name="columns" xfId="28" xr:uid="{D3F73D39-89CD-430B-9D44-CDCDFAB52B89}"/>
    <cellStyle name="Comma  - Style1" xfId="29" xr:uid="{5DE9BF6D-51F2-40B0-B2D4-77EC3362F664}"/>
    <cellStyle name="Comma  - Style2" xfId="30" xr:uid="{E0527437-0117-4510-AB0A-9B0701069896}"/>
    <cellStyle name="Comma  - Style3" xfId="31" xr:uid="{A4B17E94-7EF6-4CD4-A0F3-5B9284B930EE}"/>
    <cellStyle name="Comma  - Style4" xfId="32" xr:uid="{9414CA21-A269-49E8-83F8-4E00F7841CB6}"/>
    <cellStyle name="Comma  - Style5" xfId="33" xr:uid="{21C0108B-FAF1-46D4-B4BD-CE5E68F4C301}"/>
    <cellStyle name="Comma  - Style6" xfId="34" xr:uid="{097559C5-4DEA-45D6-B475-D0234E25512A}"/>
    <cellStyle name="Comma  - Style7" xfId="35" xr:uid="{E312B657-4702-4787-B71C-EF87C47FC5DF}"/>
    <cellStyle name="Comma  - Style8" xfId="36" xr:uid="{7769C712-6E1A-439B-8AF7-EE62DD4EF570}"/>
    <cellStyle name="comma (0)" xfId="37" xr:uid="{5662A19A-A793-4C1A-A36A-B67518E3D9FD}"/>
    <cellStyle name="Comma [00]" xfId="38" xr:uid="{51F782A3-1DCE-4CBC-8D46-53ABF863C8AD}"/>
    <cellStyle name="Comma [00] 2" xfId="39" xr:uid="{98C48371-321D-4AA4-A60F-CF67D5A4ABFC}"/>
    <cellStyle name="Comma 10" xfId="231" xr:uid="{CE5BD879-D012-408F-85F5-A21E611C568B}"/>
    <cellStyle name="Comma 11" xfId="262" xr:uid="{0C221EB8-18B2-4994-90FA-7BC36E657A7A}"/>
    <cellStyle name="Comma 12" xfId="233" xr:uid="{8D192488-910C-4123-9783-21C6779A24AE}"/>
    <cellStyle name="Comma 13" xfId="260" xr:uid="{7520729D-0235-4000-A564-180DE11CAF55}"/>
    <cellStyle name="Comma 14" xfId="235" xr:uid="{5124AD5E-1736-498D-BE3F-C0B09C102250}"/>
    <cellStyle name="Comma 15" xfId="257" xr:uid="{26E625B4-1F2C-4C1D-B3D3-A9C4FFBE0CAC}"/>
    <cellStyle name="Comma 16" xfId="237" xr:uid="{A5067F8F-D34D-4DBE-B416-38E0D76864FA}"/>
    <cellStyle name="Comma 17" xfId="255" xr:uid="{7F07722F-C999-4804-8BAC-64C27691CABC}"/>
    <cellStyle name="Comma 18" xfId="239" xr:uid="{EE5F6553-1FEC-4A48-935F-7A9A76879E19}"/>
    <cellStyle name="Comma 19" xfId="253" xr:uid="{A23734D7-0B12-4897-AACB-23C491FA2543}"/>
    <cellStyle name="Comma 2" xfId="40" xr:uid="{39B90D15-B8BF-4C0D-99B1-2BB23B93390A}"/>
    <cellStyle name="Comma 20" xfId="241" xr:uid="{4CB6D8FD-DFE5-4B4B-B138-CA3152FBBB92}"/>
    <cellStyle name="Comma 21" xfId="251" xr:uid="{7FDE3617-F435-48AC-A281-50A4D05E74FD}"/>
    <cellStyle name="Comma 22" xfId="275" xr:uid="{DAE95CA9-7717-46D1-A734-97B0FD511898}"/>
    <cellStyle name="Comma 3" xfId="41" xr:uid="{7E889CD2-B432-4E72-B95F-F8895DA2B91A}"/>
    <cellStyle name="Comma 4" xfId="42" xr:uid="{03CC5FB1-1345-4570-B42D-28B00A8B00A5}"/>
    <cellStyle name="Comma 5" xfId="43" xr:uid="{7FD91918-5C1A-49E3-BDFB-066AAAD3A71B}"/>
    <cellStyle name="Comma 6" xfId="44" xr:uid="{93D13F3D-F907-455F-BC11-636265C816FA}"/>
    <cellStyle name="Comma 7" xfId="45" xr:uid="{100D86F8-EC26-479A-9FB1-0F14E88EAA42}"/>
    <cellStyle name="Comma 8" xfId="229" xr:uid="{548699AB-8CCA-44C1-8C0F-57AD48D55E5B}"/>
    <cellStyle name="Comma 9" xfId="3" xr:uid="{44467FE2-F4AA-404C-B9AB-AC86709AD5C8}"/>
    <cellStyle name="Comma Acctg" xfId="46" xr:uid="{D9B99824-03FC-410A-83C0-CB322560C63D}"/>
    <cellStyle name="Comma0" xfId="47" xr:uid="{648BC669-E8B1-48F8-81F1-42E643DBA037}"/>
    <cellStyle name="Comma0 - Style3" xfId="48" xr:uid="{0FBE301B-5022-4B66-8A7D-CF24105CF851}"/>
    <cellStyle name="Comma0 - Style4" xfId="49" xr:uid="{0B0399FA-BC30-4CF1-8145-77942CF16ED5}"/>
    <cellStyle name="Comma0_2005 Corp Tax Rollforward 1-09-06" xfId="50" xr:uid="{3E7568C6-0DCC-494D-8844-CC62DDB36E48}"/>
    <cellStyle name="Company Name" xfId="51" xr:uid="{C02D4BE7-B5BE-4BFA-94DF-E87C9C51B630}"/>
    <cellStyle name="Compressed" xfId="52" xr:uid="{141FDFB1-125F-4B0B-8345-BC108CC82F8C}"/>
    <cellStyle name="Contracts" xfId="53" xr:uid="{D947CFEA-847D-4B33-B7C5-1B3C48F4048E}"/>
    <cellStyle name="CR Comma" xfId="54" xr:uid="{2F194836-D6F7-40A4-A8B7-240D30D82E68}"/>
    <cellStyle name="CR Currency" xfId="55" xr:uid="{8D2CD7D3-2FD4-446A-A820-873846AEEDF3}"/>
    <cellStyle name="curr" xfId="56" xr:uid="{58FE22E8-DA0F-4FA7-BB14-A5289723B0D0}"/>
    <cellStyle name="Curren - Style4" xfId="57" xr:uid="{739D2EAB-57E2-430F-A547-55E8BAC1BC49}"/>
    <cellStyle name="Currency [00]" xfId="58" xr:uid="{43686F1B-3D4F-4D61-B52C-BC06505644BA}"/>
    <cellStyle name="Currency 10" xfId="261" xr:uid="{6F2B0174-B869-4EA3-AEB4-05E3226BD7E9}"/>
    <cellStyle name="Currency 11" xfId="234" xr:uid="{6F4A2C0C-5EA4-436C-B82E-A7572735D53B}"/>
    <cellStyle name="Currency 12" xfId="259" xr:uid="{328B46F7-C940-4C79-B9C3-66273DF8A455}"/>
    <cellStyle name="Currency 13" xfId="236" xr:uid="{A9F7E593-E13A-45AC-9BEA-5D123586E7FA}"/>
    <cellStyle name="Currency 14" xfId="256" xr:uid="{2B4486A1-CB0A-44C1-98CE-D00710811CEB}"/>
    <cellStyle name="Currency 15" xfId="238" xr:uid="{94F27D34-9FF8-4120-A884-DE74630AC9A0}"/>
    <cellStyle name="Currency 16" xfId="254" xr:uid="{CAE1602E-ECB1-42A6-BE22-8D82364EE830}"/>
    <cellStyle name="Currency 17" xfId="240" xr:uid="{14F1088B-4DA5-426D-9DA0-44F4F7508FE6}"/>
    <cellStyle name="Currency 18" xfId="252" xr:uid="{D4BF4890-D93E-4387-B33B-C94D16ED3A1C}"/>
    <cellStyle name="Currency 19" xfId="242" xr:uid="{B4EE9DAD-AC00-4A25-BFAB-F6B7F03EBF08}"/>
    <cellStyle name="Currency 2" xfId="59" xr:uid="{1B2319BE-49F0-460D-992A-5C0FC85B1054}"/>
    <cellStyle name="Currency 20" xfId="250" xr:uid="{EF88623A-AAE3-4FEA-A75E-68AE1941D537}"/>
    <cellStyle name="Currency 21" xfId="274" xr:uid="{E25F2C9C-AE6D-4F92-AD85-7F02BEE8EFBA}"/>
    <cellStyle name="Currency 3" xfId="60" xr:uid="{4D08E747-F18A-412F-AD9A-647C9705AB1C}"/>
    <cellStyle name="Currency 4" xfId="61" xr:uid="{9AA8C959-EAC2-4C1E-8E51-75754D285F5F}"/>
    <cellStyle name="Currency 5" xfId="62" xr:uid="{CD5A325B-66EF-487D-AC3A-8EB3A564B738}"/>
    <cellStyle name="Currency 6" xfId="63" xr:uid="{247B2110-7A88-414D-8338-531B8373BC7C}"/>
    <cellStyle name="Currency 7" xfId="64" xr:uid="{BB55063D-4A72-4D58-A44D-E4AECDDDBF71}"/>
    <cellStyle name="Currency 8" xfId="4" xr:uid="{5AA1AE00-7EC7-4EFE-A567-FD184C5D6FFE}"/>
    <cellStyle name="Currency 9" xfId="232" xr:uid="{3E5CF502-3A4A-4B62-A1F2-495AF371BC9F}"/>
    <cellStyle name="Currency Acctg" xfId="65" xr:uid="{D96049CF-D412-4EB3-B4C4-5F2E534A32AB}"/>
    <cellStyle name="Currency0" xfId="66" xr:uid="{8C36814A-0DDA-4021-A064-74D6BC34C7DB}"/>
    <cellStyle name="Data" xfId="67" xr:uid="{68940342-0846-4A7D-A132-1426ED78CF6D}"/>
    <cellStyle name="Date" xfId="68" xr:uid="{E256FFC7-78FA-4522-905F-88AA041394CF}"/>
    <cellStyle name="Date Short" xfId="69" xr:uid="{B0DF3A0C-82DA-4EB0-A44A-BFE5A73206CD}"/>
    <cellStyle name="Date_2005 Corp Tax Rollforward 1-09-06" xfId="70" xr:uid="{1EA87174-ED2F-4EC3-9CC5-B420A107D171}"/>
    <cellStyle name="DateJoel" xfId="71" xr:uid="{4C7FFCE3-3B9B-4D70-9A7C-3DB79D02B3C0}"/>
    <cellStyle name="debbie" xfId="72" xr:uid="{1B61BE2E-5143-4CB9-A892-E7ED4A6EE27D}"/>
    <cellStyle name="debbie 2" xfId="246" xr:uid="{EF1BC2DC-547C-4963-B244-73B777846CED}"/>
    <cellStyle name="Dezimal [0]_laroux" xfId="73" xr:uid="{58BAB793-0D96-4D65-96F9-87DEDC1C2E35}"/>
    <cellStyle name="Dezimal_laroux" xfId="74" xr:uid="{AB9DDAEB-ACA6-4CEC-9723-84C46EBA8B44}"/>
    <cellStyle name="Enter Currency (0)" xfId="75" xr:uid="{F422E62A-1BA9-41EE-9392-6E08F734732A}"/>
    <cellStyle name="Enter Currency (2)" xfId="76" xr:uid="{796D74AE-AA7B-42AA-B212-0690347AB423}"/>
    <cellStyle name="Enter Units (0)" xfId="77" xr:uid="{766B819F-75B2-493F-937D-F556B65821E9}"/>
    <cellStyle name="Enter Units (1)" xfId="78" xr:uid="{491FCAD6-DD27-4844-B24F-B4EB4963DD0C}"/>
    <cellStyle name="Enter Units (2)" xfId="79" xr:uid="{CE7D97AE-B9D0-4CF9-ADB1-80388B856295}"/>
    <cellStyle name="eps" xfId="80" xr:uid="{B74DDCA9-8663-42DB-9689-BE3F324DE5D8}"/>
    <cellStyle name="Euro" xfId="81" xr:uid="{323D56B3-0AE8-4502-A960-8DC1ED4412DE}"/>
    <cellStyle name="ExtRef_Date" xfId="82" xr:uid="{4185EF5F-2AE2-420A-BE45-E65220FCF291}"/>
    <cellStyle name="Fixed" xfId="83" xr:uid="{F2089F3D-F6B6-4261-A64C-3A67D8AA0D0E}"/>
    <cellStyle name="Grey" xfId="84" xr:uid="{4BCF207F-49B6-4A06-B4C3-C94080A59BD9}"/>
    <cellStyle name="HEADER" xfId="85" xr:uid="{8EEBE4E0-1BA1-400B-B262-73F3A3E0FB34}"/>
    <cellStyle name="Header1" xfId="86" xr:uid="{43F90A38-F6EB-4F44-9E80-96B4E99C7896}"/>
    <cellStyle name="Header2" xfId="87" xr:uid="{CB3C54D8-71BC-468D-9FE8-2E155D3B1E26}"/>
    <cellStyle name="Header2 2" xfId="258" xr:uid="{EE3071FF-F439-42A0-B40D-7ADF94B210FD}"/>
    <cellStyle name="Heading" xfId="88" xr:uid="{79A925BE-1D2A-4E75-B1F6-227375797B59}"/>
    <cellStyle name="Heading 1 2" xfId="89" xr:uid="{C267E98C-FE13-44F8-8CDA-E765E8969D09}"/>
    <cellStyle name="Heading 2 2" xfId="90" xr:uid="{943A308B-0D26-4331-AB1C-FAB6777399CB}"/>
    <cellStyle name="Heading 5" xfId="91" xr:uid="{487389BC-8A2E-4AE7-B37E-F0C12A6FEBCB}"/>
    <cellStyle name="Heading No Underline" xfId="92" xr:uid="{945F0194-10BD-4B14-9979-FDD375A57F54}"/>
    <cellStyle name="Heading With Underline" xfId="93" xr:uid="{256787AD-9AAE-46F3-876D-E27D4A0F0E32}"/>
    <cellStyle name="Heading1" xfId="94" xr:uid="{16ED012F-7901-4116-B493-D04C23502A1C}"/>
    <cellStyle name="Heading2" xfId="95" xr:uid="{C1BD34CB-533B-4A18-8448-A29A7A8AA6F7}"/>
    <cellStyle name="Heading3" xfId="96" xr:uid="{10DA6830-B507-4459-90C5-AEE7DA84E66E}"/>
    <cellStyle name="Hidden" xfId="97" xr:uid="{95DC1F91-7E0F-45F2-A0D6-909004AF4FD0}"/>
    <cellStyle name="HIGHLIGHT" xfId="98" xr:uid="{45CDF512-323C-472D-850F-2BB064E13082}"/>
    <cellStyle name="Input [yellow]" xfId="99" xr:uid="{B387AA94-E407-431E-83D3-7349E0F04641}"/>
    <cellStyle name="Input [yellow] 2" xfId="245" xr:uid="{BA1490C1-5FFB-451B-85D4-7DE4B60BAB64}"/>
    <cellStyle name="Input 10" xfId="100" xr:uid="{6DBEB807-98F4-463C-88FD-134BB3E226F7}"/>
    <cellStyle name="Input 11" xfId="101" xr:uid="{170C53A4-7554-4239-A825-3BD64F2B7DCA}"/>
    <cellStyle name="Input 12" xfId="102" xr:uid="{BE563B7A-A621-4DC1-A41F-126CB5088F7A}"/>
    <cellStyle name="Input 2" xfId="103" xr:uid="{DA7DA2D4-D890-42A1-B218-AB6C43A2A195}"/>
    <cellStyle name="Input 3" xfId="104" xr:uid="{9A81F91A-DF4D-4752-AC2F-28972F2B4DB9}"/>
    <cellStyle name="Input 4" xfId="105" xr:uid="{02000206-A0C6-4A6D-A33F-48F87B814442}"/>
    <cellStyle name="Input 5" xfId="106" xr:uid="{4202E4F4-294A-4536-8DAF-AF6C42CA2A29}"/>
    <cellStyle name="Input 6" xfId="107" xr:uid="{BE0D5418-389D-4E59-A278-8A3BA5BF6953}"/>
    <cellStyle name="Input 7" xfId="108" xr:uid="{C9E77BB5-0A7C-4660-B2E9-C737D1540968}"/>
    <cellStyle name="Input 8" xfId="109" xr:uid="{47B3F597-D666-4D8E-A7E3-C78C9FEB9D60}"/>
    <cellStyle name="Input 9" xfId="110" xr:uid="{C4B22441-5011-4F36-BA01-7A0715F252F2}"/>
    <cellStyle name="LineItemPrompt" xfId="111" xr:uid="{5F697C13-42BD-4DE3-9BA3-6721809588CE}"/>
    <cellStyle name="LineItemValue" xfId="112" xr:uid="{874793CB-0B3E-4421-AB8D-79F042D2702B}"/>
    <cellStyle name="Link Currency (0)" xfId="113" xr:uid="{8F27C4DC-84D5-49BB-A2C4-812BA2F253C0}"/>
    <cellStyle name="Link Currency (2)" xfId="114" xr:uid="{CE1A30EC-CA22-4C75-955A-CCF5E1AAB067}"/>
    <cellStyle name="Link Units (0)" xfId="115" xr:uid="{AE66D28F-669A-4349-87B1-8A939B6B16D6}"/>
    <cellStyle name="Link Units (1)" xfId="116" xr:uid="{CCDDFA6F-885F-4969-BF42-E9330855A496}"/>
    <cellStyle name="Link Units (2)" xfId="117" xr:uid="{BA3A588B-24F7-4FD8-BA82-5A60A38A79BD}"/>
    <cellStyle name="Milliers [0]_laroux" xfId="118" xr:uid="{422A01A5-36DF-4042-821A-3A3F04FEC28D}"/>
    <cellStyle name="Milliers_laroux" xfId="119" xr:uid="{8D46CA71-52FE-47EB-83E9-625C376FE369}"/>
    <cellStyle name="negativ" xfId="120" xr:uid="{FE34B184-7926-4F1B-8932-36F94A771C47}"/>
    <cellStyle name="no dec" xfId="121" xr:uid="{0E4DEF0D-D8C9-4686-A9F8-4B24DF694D6B}"/>
    <cellStyle name="nodollars" xfId="122" xr:uid="{9DFF095D-4D74-47B1-9992-B766DC443D83}"/>
    <cellStyle name="Normal" xfId="0" builtinId="0"/>
    <cellStyle name="Normal - Style1" xfId="123" xr:uid="{1D934346-D23C-4513-BBBA-9FC9E408945B}"/>
    <cellStyle name="Normal 10" xfId="124" xr:uid="{0E90C418-4112-4BBA-9F9B-C50530CE91F9}"/>
    <cellStyle name="Normal 11" xfId="2" xr:uid="{23884B7A-D0FF-478C-8D54-0EDFC546F555}"/>
    <cellStyle name="Normal 12" xfId="230" xr:uid="{07BDE214-FD82-4A3F-9CB9-9F2A11140AA4}"/>
    <cellStyle name="Normal 13" xfId="263" xr:uid="{7AA8BAC1-26BF-4F48-A02B-9298DFFBD953}"/>
    <cellStyle name="Normal 14" xfId="264" xr:uid="{F9888EDF-96EF-4113-B708-79975A4884CE}"/>
    <cellStyle name="Normal 15" xfId="265" xr:uid="{307F7749-B946-481C-8AE3-6DF92475AB75}"/>
    <cellStyle name="Normal 16" xfId="266" xr:uid="{5D38D28C-B8B5-420C-9DFB-B9382AD88A8C}"/>
    <cellStyle name="Normal 17" xfId="267" xr:uid="{4EA11D30-8DCC-423F-AC4F-A988D2D4A48C}"/>
    <cellStyle name="Normal 18" xfId="268" xr:uid="{8D3D3203-0181-4CE5-BD7E-3EFF67F1C057}"/>
    <cellStyle name="Normal 19" xfId="269" xr:uid="{AF8E0ACE-6784-433B-9DE3-2DC06845F7ED}"/>
    <cellStyle name="Normal 2" xfId="125" xr:uid="{1EBCBC5B-4329-4998-8B74-8AD4B7765F86}"/>
    <cellStyle name="Normal 20" xfId="270" xr:uid="{347D83C0-B862-4EB1-8F1F-CEC4E6AC1252}"/>
    <cellStyle name="Normal 21" xfId="271" xr:uid="{4E4B98C8-C7D9-4ACD-B827-4270C4C1F8A1}"/>
    <cellStyle name="Normal 22" xfId="272" xr:uid="{8B8DA3BE-539B-4B66-8F06-0DC9B59A7283}"/>
    <cellStyle name="Normal 23" xfId="273" xr:uid="{05C8204C-31C6-43C2-B421-DC7490F904D6}"/>
    <cellStyle name="Normal 24" xfId="276" xr:uid="{9F031CCD-DB2C-4E46-9F31-2E9637985CBD}"/>
    <cellStyle name="Normal 3" xfId="126" xr:uid="{2ABE34A5-7E98-4799-8A18-98886C14F9FA}"/>
    <cellStyle name="Normal 4" xfId="127" xr:uid="{04CAEEA4-4187-4CD4-A4EB-753A8D51509D}"/>
    <cellStyle name="Normal 4 2" xfId="128" xr:uid="{3AFFD0C5-0FD2-49CB-9933-CD15551EF066}"/>
    <cellStyle name="Normal 4 2 2" xfId="129" xr:uid="{5D7FFFF2-263A-4B14-B689-875CEEDABC73}"/>
    <cellStyle name="Normal 5" xfId="130" xr:uid="{C603B462-3A8B-4775-8AA1-896CDEDA0CB8}"/>
    <cellStyle name="Normal 6" xfId="131" xr:uid="{3290D46C-647A-48BA-998E-06F6EB46D266}"/>
    <cellStyle name="Normal 7" xfId="132" xr:uid="{B0E1C9E9-AE5B-4B25-AD57-D6EBC7517DFC}"/>
    <cellStyle name="Normal 8" xfId="133" xr:uid="{6E7AFACA-D430-4D21-AA8B-09AD95036E66}"/>
    <cellStyle name="Normal 9" xfId="134" xr:uid="{FB8B4048-18CD-4F61-A875-E40FC3B91AE2}"/>
    <cellStyle name="Normal2" xfId="135" xr:uid="{BB7D2B4E-3698-4DE5-BB46-E65AEB0FD199}"/>
    <cellStyle name="oft Excel]_x000d__x000a_Comment=The open=/f lines load custom functions into the Paste Function list._x000d__x000a_Maximized=3_x000d__x000a_Basics=1_x000d__x000a_D" xfId="136" xr:uid="{AC689D6B-2D02-4B58-BCC0-0E705562C46F}"/>
    <cellStyle name="oft Word]_x000d__x000a_NoLongNetNames=Yes_x000d__x000a_USER-DOT-PATH=C:\MSOFFICE\WINWORD\TEMPLATE_x000d__x000a_WORKGROUP-DOT-PATH=K:\MSOFFICE\TEMPLATE\" xfId="137" xr:uid="{DEFDD3CE-9FA1-4F9C-A65F-3A079E24F3A5}"/>
    <cellStyle name="OUTPUT AMOUNTS" xfId="138" xr:uid="{E9AA01FD-0150-4F74-B6B4-24434F8668B9}"/>
    <cellStyle name="Output Amounts 2" xfId="139" xr:uid="{0A3FCA8E-137F-421F-A514-283CBC4F3B1E}"/>
    <cellStyle name="OUTPUT AMOUNTS 3" xfId="140" xr:uid="{DCD757F1-20EA-4CBA-BC0E-45AD900F3765}"/>
    <cellStyle name="OUTPUT COLUMN HEADINGS" xfId="141" xr:uid="{38D90E1F-31E1-4C9C-B585-43B2695A1E13}"/>
    <cellStyle name="Output Column Headings 2" xfId="142" xr:uid="{CCBDABBB-146B-46CE-8CA0-3FE8FEAF8502}"/>
    <cellStyle name="OUTPUT LINE ITEMS" xfId="143" xr:uid="{0107A24B-02FE-4B3C-A3B5-A71E05436859}"/>
    <cellStyle name="Output Line Items 2" xfId="144" xr:uid="{CF9D87DA-FB58-408B-BA18-9281C9B59132}"/>
    <cellStyle name="OUTPUT LINE ITEMS 3" xfId="145" xr:uid="{6ADCE845-CB9F-41E0-BB3E-4C7912BBFCC0}"/>
    <cellStyle name="Output Report Heading" xfId="146" xr:uid="{610CB05D-2CAA-4645-B47B-3255BC5DFDE7}"/>
    <cellStyle name="OUTPUT REPORT HEADING 2" xfId="147" xr:uid="{43E6B6A3-B60E-4945-B528-0C2E43F76B67}"/>
    <cellStyle name="Output Report Title" xfId="148" xr:uid="{00A8DD1E-5386-4ADD-AE22-54E148A8CF38}"/>
    <cellStyle name="OUTPUT REPORT TITLE 2" xfId="149" xr:uid="{2E38D91D-60D0-459D-B6FF-627CDC7740EE}"/>
    <cellStyle name="over" xfId="150" xr:uid="{712A1507-063C-4841-8928-508A22C9F6B6}"/>
    <cellStyle name="Override" xfId="151" xr:uid="{E56D2D09-8A74-4426-9258-5BE09FD6FAE7}"/>
    <cellStyle name="Per" xfId="152" xr:uid="{34B2D07F-8D6D-49F2-8726-22BA8186EA1E}"/>
    <cellStyle name="Percen - Style1" xfId="153" xr:uid="{46057D08-09AF-4EB4-ADC5-4A323BE43531}"/>
    <cellStyle name="Percent" xfId="1" builtinId="5"/>
    <cellStyle name="percent (0)" xfId="154" xr:uid="{A61C5AB3-74C6-4AB5-8737-55B46D97AD4A}"/>
    <cellStyle name="Percent [0]" xfId="155" xr:uid="{9BB87244-7643-44EC-AA74-58664970A7D7}"/>
    <cellStyle name="Percent [00]" xfId="156" xr:uid="{388EF7F1-33C9-4E5D-B3B1-F623CE295B1F}"/>
    <cellStyle name="Percent [00] 2" xfId="157" xr:uid="{FFCD10EE-411E-4224-92BF-25CCC5CF0E2A}"/>
    <cellStyle name="Percent [2]" xfId="158" xr:uid="{B6DA99F4-AE47-4781-99FD-28515B6D6D1C}"/>
    <cellStyle name="Percent 10" xfId="159" xr:uid="{DD086A66-99AE-4E64-8150-09012E7E85E5}"/>
    <cellStyle name="Percent 11" xfId="160" xr:uid="{E71EAF09-75B4-4D30-838B-4C88497BC288}"/>
    <cellStyle name="Percent 12" xfId="161" xr:uid="{54F391C5-7314-452A-B818-7A571E54CD42}"/>
    <cellStyle name="Percent 13" xfId="162" xr:uid="{ECFC0132-435C-4136-A412-8777F71AC0BB}"/>
    <cellStyle name="Percent 2" xfId="163" xr:uid="{F27245EA-EC8F-4559-8766-FC78ABC447E8}"/>
    <cellStyle name="Percent 3" xfId="164" xr:uid="{18004EE4-8B89-4CEE-9115-BFF44CFCA734}"/>
    <cellStyle name="Percent 4" xfId="165" xr:uid="{454B84AB-C6EF-4A7B-A40C-02AF8BEFC8D6}"/>
    <cellStyle name="Percent 5" xfId="166" xr:uid="{513A7D4E-B796-45F9-A139-66C1CEC4A821}"/>
    <cellStyle name="Percent 6" xfId="167" xr:uid="{91BB1D37-128F-4D30-AAC8-D3BF4D6250A9}"/>
    <cellStyle name="Percent 7" xfId="168" xr:uid="{1B2AD739-F329-400A-BCDB-D8A3B2D2999C}"/>
    <cellStyle name="Percent 8" xfId="169" xr:uid="{93A04CAB-EF6D-40E5-AC39-20FBA01C4127}"/>
    <cellStyle name="Percent 9" xfId="170" xr:uid="{89D8173A-9699-4D32-B9DA-E9E4AC62E0F4}"/>
    <cellStyle name="posit" xfId="171" xr:uid="{2120DE7E-8151-4552-BE16-6A3B3A4ABB49}"/>
    <cellStyle name="PrePop Currency (0)" xfId="172" xr:uid="{948EE4B4-BA95-4C26-B40A-51F741E87F8A}"/>
    <cellStyle name="PrePop Currency (2)" xfId="173" xr:uid="{9B8BF3AE-E654-4083-9C0F-6F963D8AEEBE}"/>
    <cellStyle name="PrePop Units (0)" xfId="174" xr:uid="{4A34AD69-623B-416B-8C3E-77AFC6497565}"/>
    <cellStyle name="PrePop Units (1)" xfId="175" xr:uid="{4A6F9E60-1CE1-4127-9B86-94030943164D}"/>
    <cellStyle name="PrePop Units (2)" xfId="176" xr:uid="{4FAD7775-6606-4546-A669-E69A743E3049}"/>
    <cellStyle name="PSChar" xfId="177" xr:uid="{26A6BD38-FFF9-412D-BDB9-6565C5E9312C}"/>
    <cellStyle name="PSDate" xfId="178" xr:uid="{729C84DA-439F-4C3D-965E-DA0A697B7B6F}"/>
    <cellStyle name="PSDec" xfId="179" xr:uid="{60B5EBA5-FBAC-4C46-9849-CC844C7255C4}"/>
    <cellStyle name="PSHeading" xfId="180" xr:uid="{3FA3F0AF-7E65-4445-B75A-C7258B8AC0FA}"/>
    <cellStyle name="PSInt" xfId="181" xr:uid="{FBCEF82C-12EE-4306-B1E0-9262307D5443}"/>
    <cellStyle name="PSSpacer" xfId="182" xr:uid="{F879A3D9-97F3-485A-89A8-4568F0C4F286}"/>
    <cellStyle name="RedLeftSmall8" xfId="183" xr:uid="{7B314476-5522-4050-A91E-47B6F7F17B9A}"/>
    <cellStyle name="ReportTitlePrompt" xfId="184" xr:uid="{DBE94C7F-320C-41B7-9621-9A6BA7696612}"/>
    <cellStyle name="ReportTitleValue" xfId="185" xr:uid="{860DA93B-FAEF-48AF-841D-6BA32E7AE8EE}"/>
    <cellStyle name="Review_Date" xfId="186" xr:uid="{FBBEEAA0-33F2-43F0-980E-65AEB95866E2}"/>
    <cellStyle name="Reviewer" xfId="187" xr:uid="{4FF3CD50-29B1-497E-A619-0083A111FF13}"/>
    <cellStyle name="Right" xfId="188" xr:uid="{74B6C550-4650-4A2C-A087-003D2716959A}"/>
    <cellStyle name="Rollover_Date" xfId="189" xr:uid="{C73DFBB3-2E3B-4A66-A429-0279AD6DA2F4}"/>
    <cellStyle name="RowAcctAbovePrompt" xfId="190" xr:uid="{E67B6DCF-C806-4CA6-B24B-903EA326F432}"/>
    <cellStyle name="RowAcctSOBAbovePrompt" xfId="191" xr:uid="{A0FC4015-12A5-4C54-8B19-97DC156B763E}"/>
    <cellStyle name="RowAcctSOBValue" xfId="192" xr:uid="{11E37109-6935-4061-B775-1C5748BA3FEB}"/>
    <cellStyle name="RowAcctValue" xfId="193" xr:uid="{07EB0198-E558-4440-AA76-C4A512937043}"/>
    <cellStyle name="RowAttrAbovePrompt" xfId="194" xr:uid="{674310BD-1305-4D26-ADF0-F70CF25F6074}"/>
    <cellStyle name="RowAttrValue" xfId="195" xr:uid="{8A5275F2-6139-4605-8915-B119FA1CED63}"/>
    <cellStyle name="RowColSetAbovePrompt" xfId="196" xr:uid="{31AD1D99-D75C-42AC-87C4-AEAFE18B8F31}"/>
    <cellStyle name="RowColSetLeftPrompt" xfId="197" xr:uid="{A92814CC-DE4F-4F77-AD46-0D01C4BD3763}"/>
    <cellStyle name="RowColSetValue" xfId="198" xr:uid="{BF6B419E-A8ED-45A4-8CCD-2244C0761A18}"/>
    <cellStyle name="RowLeftPrompt" xfId="199" xr:uid="{91B46A8D-588A-41EB-841C-CAD83F09CCC6}"/>
    <cellStyle name="s]_x000d__x000a_File Server=0x0004_x000d__x000a_NetModem/E=0x01CB_x000d__x000a_LanRover/E=0x01CC;0x079B_x000d__x000a_LanRover/T=0x01CD;0x079C_x000d__x000a_LanRov" xfId="200" xr:uid="{0570289C-E622-4F52-AC75-7E26C32EDB95}"/>
    <cellStyle name="s]_x000d__x000a_spooler=yes_x000d__x000a_load=nwpopup.exe,C:\MCAFEE\VIRUSCAN\VSHWIN.EXE P:\ACEWIN\PCALCPRO\pcalcpro.exe_x000d__x000a_rem run=c:\win\calenda" xfId="201" xr:uid="{A5D43389-7A7E-4EC9-8673-4AC867873D87}"/>
    <cellStyle name="SampleUsingFormatMask" xfId="202" xr:uid="{44267AB7-0B85-4EA8-9715-C835A18AD2AC}"/>
    <cellStyle name="SampleWithNoFormatMask" xfId="203" xr:uid="{856F88EF-EBF7-4193-9BEC-14A9CB4DC93B}"/>
    <cellStyle name="SingleTopDoubleBott" xfId="204" xr:uid="{956E0392-6F6B-425D-A023-3DBDDB37A216}"/>
    <cellStyle name="SingleTopDoubleBott 2" xfId="247" xr:uid="{48B02691-49A8-424A-880D-A43B267C2C00}"/>
    <cellStyle name="Style 1" xfId="205" xr:uid="{5EA8B95A-1C2B-477C-ABE8-DA003A609AA0}"/>
    <cellStyle name="Text" xfId="206" xr:uid="{978991FA-4475-4433-B2E4-E7F1AAF4EB96}"/>
    <cellStyle name="Text 2" xfId="207" xr:uid="{A47A171C-FEE2-40C6-9C81-FCA7C3AAA59A}"/>
    <cellStyle name="Text Indent A" xfId="208" xr:uid="{33FDAB6C-5AFE-43EB-BCF5-27D620F24E54}"/>
    <cellStyle name="Text Indent B" xfId="209" xr:uid="{BF864D75-CD07-45FD-B3C4-B53E4F8ECF70}"/>
    <cellStyle name="Text Indent C" xfId="210" xr:uid="{3B5A34C0-F94C-45B6-BD7C-29CC25997668}"/>
    <cellStyle name="Tickmark" xfId="211" xr:uid="{31CF496F-5BE5-4C78-A84B-1FFD6D2E1E3A}"/>
    <cellStyle name="Times New Roman" xfId="212" xr:uid="{ACC8AF80-24F2-4275-AB2E-39C3D971D444}"/>
    <cellStyle name="TimStyle" xfId="213" xr:uid="{11E4AD59-02FB-4965-BFDA-FD4D617D99A0}"/>
    <cellStyle name="Total 2" xfId="214" xr:uid="{CF39285B-00DE-4B78-93A3-BBF90972814D}"/>
    <cellStyle name="Underline" xfId="215" xr:uid="{A1BC37C0-81EF-4C6B-919B-AE8AD6F26DDA}"/>
    <cellStyle name="UnderlineDouble" xfId="216" xr:uid="{4D29B562-4397-4241-BA15-64084A8CA5A6}"/>
    <cellStyle name="Unprot" xfId="217" xr:uid="{C92DB8AA-E51A-40FD-A21F-8DF0D7B4B93C}"/>
    <cellStyle name="Unprot$" xfId="218" xr:uid="{91D014FD-31A8-4EE3-B858-10FE4A901370}"/>
    <cellStyle name="Unprot$ 2" xfId="219" xr:uid="{2E707739-E981-4A99-9CF4-50C4E1734CB1}"/>
    <cellStyle name="Unprotect" xfId="220" xr:uid="{9E06474B-DB71-4766-AE6E-B7BB85EA456C}"/>
    <cellStyle name="UploadThisRowValue" xfId="221" xr:uid="{CFCEF2D2-E7DD-41D0-93D8-6C211F865B33}"/>
    <cellStyle name="Validation" xfId="222" xr:uid="{A9DC8483-33DD-41B8-9C54-638853E7E937}"/>
    <cellStyle name="Validation 2" xfId="249" xr:uid="{3676B2AB-DCA6-41DC-A03D-7A6C8F7DD559}"/>
    <cellStyle name="Währung [0]_RESULTS" xfId="223" xr:uid="{E53D58EB-9A0D-442C-8F62-96A333F754CF}"/>
    <cellStyle name="Währung_RESULTS" xfId="224" xr:uid="{C81D87E7-7A40-4BED-8DA7-59B4101D1C0B}"/>
    <cellStyle name="Workpaper_Title" xfId="225" xr:uid="{C42E91DF-0814-49B1-81C5-B1A7D165DDD5}"/>
    <cellStyle name="WP_Name_11" xfId="226" xr:uid="{30C8BBD2-0150-40FC-9420-D2AE38E925B5}"/>
    <cellStyle name="wrapped" xfId="227" xr:uid="{8591958C-521B-47A0-B9A0-CCDC94351157}"/>
    <cellStyle name="표준_BINV" xfId="228" xr:uid="{1B36A52B-6A1B-4467-B5AE-4A36E97C66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F287-BDF4-46D9-9445-45A38AFC7F5E}">
  <dimension ref="A1:F11"/>
  <sheetViews>
    <sheetView tabSelected="1" workbookViewId="0">
      <selection activeCell="H7" sqref="H7"/>
    </sheetView>
  </sheetViews>
  <sheetFormatPr defaultRowHeight="15" x14ac:dyDescent="0.25"/>
  <cols>
    <col min="1" max="1" width="28.85546875" customWidth="1"/>
    <col min="2" max="2" width="27.5703125" customWidth="1"/>
    <col min="3" max="3" width="28.28515625" customWidth="1"/>
    <col min="4" max="4" width="22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</row>
    <row r="2" spans="1:6" x14ac:dyDescent="0.25">
      <c r="A2">
        <v>2013</v>
      </c>
      <c r="B2" s="10">
        <v>34244000</v>
      </c>
      <c r="C2" s="1">
        <v>1.4999999999999999E-2</v>
      </c>
      <c r="D2" s="2">
        <f t="shared" ref="D2:D6" si="0">C2*(B2/100)</f>
        <v>5136.5999999999995</v>
      </c>
      <c r="F2" s="11"/>
    </row>
    <row r="3" spans="1:6" x14ac:dyDescent="0.25">
      <c r="A3">
        <v>2014</v>
      </c>
      <c r="B3" s="9">
        <v>46132000</v>
      </c>
      <c r="C3" s="1">
        <v>0.02</v>
      </c>
      <c r="D3" s="2">
        <f t="shared" si="0"/>
        <v>9226.4</v>
      </c>
      <c r="F3" s="2"/>
    </row>
    <row r="4" spans="1:6" x14ac:dyDescent="0.25">
      <c r="A4">
        <v>2015</v>
      </c>
      <c r="B4" s="5">
        <v>59619000</v>
      </c>
      <c r="C4" s="1">
        <v>0.04</v>
      </c>
      <c r="D4" s="2">
        <f t="shared" si="0"/>
        <v>23847.600000000002</v>
      </c>
      <c r="F4" s="6"/>
    </row>
    <row r="5" spans="1:6" x14ac:dyDescent="0.25">
      <c r="A5">
        <v>2016</v>
      </c>
      <c r="B5" s="4">
        <v>77707000</v>
      </c>
      <c r="C5" s="1">
        <v>5.5E-2</v>
      </c>
      <c r="D5" s="2">
        <f t="shared" si="0"/>
        <v>42738.85</v>
      </c>
      <c r="F5" s="7"/>
    </row>
    <row r="6" spans="1:6" x14ac:dyDescent="0.25">
      <c r="A6">
        <v>2017</v>
      </c>
      <c r="B6" s="3">
        <v>94363000</v>
      </c>
      <c r="C6" s="1">
        <v>0.05</v>
      </c>
      <c r="D6" s="2">
        <f t="shared" si="0"/>
        <v>47181.5</v>
      </c>
      <c r="F6" s="8"/>
    </row>
    <row r="7" spans="1:6" x14ac:dyDescent="0.25">
      <c r="A7">
        <v>2018</v>
      </c>
      <c r="B7">
        <v>118902000</v>
      </c>
      <c r="C7">
        <f>100-51-25-18</f>
        <v>6</v>
      </c>
      <c r="D7" s="2">
        <f>C7*(B7/100)</f>
        <v>7134120</v>
      </c>
    </row>
    <row r="8" spans="1:6" x14ac:dyDescent="0.25">
      <c r="A8">
        <v>2019</v>
      </c>
      <c r="B8">
        <v>148863000</v>
      </c>
      <c r="C8">
        <v>8</v>
      </c>
      <c r="D8" s="2">
        <f t="shared" ref="D8:D11" si="1">C8*(B8/100)</f>
        <v>11909040</v>
      </c>
    </row>
    <row r="9" spans="1:6" x14ac:dyDescent="0.25">
      <c r="A9">
        <v>2020</v>
      </c>
      <c r="B9">
        <v>182856000</v>
      </c>
      <c r="C9">
        <v>11</v>
      </c>
      <c r="D9" s="2">
        <f t="shared" si="1"/>
        <v>20114160</v>
      </c>
    </row>
    <row r="10" spans="1:6" x14ac:dyDescent="0.25">
      <c r="A10">
        <v>2021</v>
      </c>
      <c r="B10">
        <v>207630000</v>
      </c>
      <c r="C10">
        <v>13</v>
      </c>
      <c r="D10" s="2">
        <f t="shared" si="1"/>
        <v>26991900</v>
      </c>
    </row>
    <row r="11" spans="1:6" x14ac:dyDescent="0.25">
      <c r="A11">
        <v>2022</v>
      </c>
      <c r="B11">
        <v>221744000</v>
      </c>
      <c r="C11">
        <v>15</v>
      </c>
      <c r="D11" s="2">
        <f t="shared" si="1"/>
        <v>33261600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Edbert Widjaja</dc:creator>
  <cp:lastModifiedBy>Edbert Widjaja</cp:lastModifiedBy>
  <dcterms:created xsi:type="dcterms:W3CDTF">2022-07-18T13:43:34Z</dcterms:created>
  <dcterms:modified xsi:type="dcterms:W3CDTF">2022-07-18T14:01:26Z</dcterms:modified>
</cp:coreProperties>
</file>