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\ETL project - Carmen downloaded\"/>
    </mc:Choice>
  </mc:AlternateContent>
  <xr:revisionPtr revIDLastSave="0" documentId="8_{BE60B10C-B4AA-4655-AA17-761C0F8F3B70}" xr6:coauthVersionLast="47" xr6:coauthVersionMax="47" xr10:uidLastSave="{00000000-0000-0000-0000-000000000000}"/>
  <bookViews>
    <workbookView xWindow="-110" yWindow="-110" windowWidth="19420" windowHeight="10300" xr2:uid="{562D96E8-38DF-4861-94FA-D267B2C719B8}"/>
  </bookViews>
  <sheets>
    <sheet name="Sheet1" sheetId="1" r:id="rId1"/>
  </sheets>
  <definedNames>
    <definedName name="_xlnm._FilterDatabase" localSheetId="0" hidden="1">Sheet1!$A$2:$M$2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F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</calcChain>
</file>

<file path=xl/sharedStrings.xml><?xml version="1.0" encoding="utf-8"?>
<sst xmlns="http://schemas.openxmlformats.org/spreadsheetml/2006/main" count="187" uniqueCount="115">
  <si>
    <t>Winery</t>
  </si>
  <si>
    <t>Latitude</t>
  </si>
  <si>
    <t>Longitude</t>
  </si>
  <si>
    <t>Plantagenet</t>
  </si>
  <si>
    <t>Xanadu</t>
  </si>
  <si>
    <t>Vasse River</t>
  </si>
  <si>
    <t>Robert Oatley</t>
  </si>
  <si>
    <t>Picardy</t>
  </si>
  <si>
    <t>Frankland Estate</t>
  </si>
  <si>
    <t>Hope Estate</t>
  </si>
  <si>
    <t>West Cape Howe</t>
  </si>
  <si>
    <t>Leeuwin Estate</t>
  </si>
  <si>
    <t>Wildberry Estate</t>
  </si>
  <si>
    <t>Vasse Felix</t>
  </si>
  <si>
    <t>Watershed</t>
  </si>
  <si>
    <t>Clairault</t>
  </si>
  <si>
    <t>Strait Jacket</t>
  </si>
  <si>
    <t>Cullen</t>
  </si>
  <si>
    <t>Voyager Estate</t>
  </si>
  <si>
    <t>Element</t>
  </si>
  <si>
    <t>Hamelin Bay</t>
  </si>
  <si>
    <t>Stella Bella</t>
  </si>
  <si>
    <t>Howard Park</t>
  </si>
  <si>
    <t>Ironberry</t>
  </si>
  <si>
    <t>Cape Mentelle</t>
  </si>
  <si>
    <t>Streicker</t>
  </si>
  <si>
    <t>Cloudburst</t>
  </si>
  <si>
    <t>Rocky Gully</t>
  </si>
  <si>
    <t>Juniper</t>
  </si>
  <si>
    <t>Mad Fish</t>
  </si>
  <si>
    <t>Skuttlebutt</t>
  </si>
  <si>
    <t>Alkoomi</t>
  </si>
  <si>
    <t>Devil's Lair</t>
  </si>
  <si>
    <t>Beach Head</t>
  </si>
  <si>
    <t>Moss Wood</t>
  </si>
  <si>
    <t>Wise</t>
  </si>
  <si>
    <t>Miles From Nowhere</t>
  </si>
  <si>
    <t>Cherubino</t>
  </si>
  <si>
    <t>Celestial Bay</t>
  </si>
  <si>
    <t>Salitage</t>
  </si>
  <si>
    <t>Snake and Herring</t>
  </si>
  <si>
    <t>Chalice Bridge</t>
  </si>
  <si>
    <t>Ringbolt</t>
  </si>
  <si>
    <t>Evans and Tate</t>
  </si>
  <si>
    <t>Ad Lib</t>
  </si>
  <si>
    <t>Edwards</t>
  </si>
  <si>
    <t>Fonty's Pool</t>
  </si>
  <si>
    <t>Franklin Tate</t>
  </si>
  <si>
    <t>Sandalford</t>
  </si>
  <si>
    <t>Kiss Chasey</t>
  </si>
  <si>
    <t>Merops</t>
  </si>
  <si>
    <t>Killerby</t>
  </si>
  <si>
    <t>Vinaceous</t>
  </si>
  <si>
    <t>Marquee</t>
  </si>
  <si>
    <t>Larry Cherubino</t>
  </si>
  <si>
    <t>Capel Vale</t>
  </si>
  <si>
    <t>Howling Wolves</t>
  </si>
  <si>
    <t>Bush Bike</t>
  </si>
  <si>
    <t>Happs</t>
  </si>
  <si>
    <t>Xavier Flouret</t>
  </si>
  <si>
    <t>Ferngrove</t>
  </si>
  <si>
    <t>The Wishing Tree</t>
  </si>
  <si>
    <t>Marchand and Burch</t>
  </si>
  <si>
    <t>Closest weather station</t>
  </si>
  <si>
    <t>Name of the weather station</t>
  </si>
  <si>
    <t>2.2km</t>
  </si>
  <si>
    <t>Distance away from the location</t>
  </si>
  <si>
    <t>2.5km</t>
  </si>
  <si>
    <t>Mount Barker, WA</t>
  </si>
  <si>
    <t>Margaret River, WA</t>
  </si>
  <si>
    <t>Jacup, WA</t>
  </si>
  <si>
    <t>24.1km</t>
  </si>
  <si>
    <t>Banjawarn, WA</t>
  </si>
  <si>
    <t>4.1km</t>
  </si>
  <si>
    <t>Pemberton, WA</t>
  </si>
  <si>
    <t>9.5km</t>
  </si>
  <si>
    <t>Frankland Vineyards, WA</t>
  </si>
  <si>
    <t>NSW result - not valid</t>
  </si>
  <si>
    <t>7.9km</t>
  </si>
  <si>
    <t>5.7km</t>
  </si>
  <si>
    <t>Cowaramup, WA</t>
  </si>
  <si>
    <t>3.6km</t>
  </si>
  <si>
    <t>4.3km</t>
  </si>
  <si>
    <t>11.9km</t>
  </si>
  <si>
    <t>4.8km</t>
  </si>
  <si>
    <t>Alexandra Bridge</t>
  </si>
  <si>
    <t>6.4km</t>
  </si>
  <si>
    <t>1.5km</t>
  </si>
  <si>
    <t>Rocky Gully Town, WA</t>
  </si>
  <si>
    <t>0.2km</t>
  </si>
  <si>
    <t>2.9km</t>
  </si>
  <si>
    <t>9.6km</t>
  </si>
  <si>
    <t>Forest Grove, WA</t>
  </si>
  <si>
    <t>2.7km</t>
  </si>
  <si>
    <t>6.9km</t>
  </si>
  <si>
    <t>Cape Naturaliste, WA</t>
  </si>
  <si>
    <t>6.7km</t>
  </si>
  <si>
    <t>10.3km</t>
  </si>
  <si>
    <t>Jandakot Aero, WA</t>
  </si>
  <si>
    <t>9.0km</t>
  </si>
  <si>
    <t>8.9km</t>
  </si>
  <si>
    <t>6.5km</t>
  </si>
  <si>
    <t>7.1km</t>
  </si>
  <si>
    <t>Manjimup, WA</t>
  </si>
  <si>
    <t>8.1km</t>
  </si>
  <si>
    <t>Midland, WA</t>
  </si>
  <si>
    <t>1.1km</t>
  </si>
  <si>
    <t>Capel North, WA</t>
  </si>
  <si>
    <t>0.4km</t>
  </si>
  <si>
    <t>Wanneroo, WA</t>
  </si>
  <si>
    <t>7.3km</t>
  </si>
  <si>
    <t>Jindong, WA</t>
  </si>
  <si>
    <t>14.7km</t>
  </si>
  <si>
    <t xml:space="preserve">42.80km </t>
  </si>
  <si>
    <t>substitute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</si>
</sst>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2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596D-EECA-46F2-A2BD-F737BD506E51}">
  <dimension ref="A1:O62"/>
  <sheetViews>
    <sheetView tabSelected="1" workbookViewId="0">
      <selection activeCell="I3" sqref="I3"/>
    </sheetView>
  </sheetViews>
  <sheetFormatPr defaultRowHeight="14.5" x14ac:dyDescent="0.35"/>
  <cols>
    <col min="2" max="2" width="18.453125" bestFit="1" customWidth="1"/>
    <col min="3" max="3" width="12.453125" customWidth="1"/>
    <col min="4" max="4" width="11.7265625" customWidth="1"/>
    <col min="9" max="9" width="25.36328125" customWidth="1"/>
    <col min="10" max="10" width="32.90625" customWidth="1"/>
    <col min="11" max="11" width="7.08984375" customWidth="1"/>
  </cols>
  <sheetData>
    <row r="1" spans="1:11" x14ac:dyDescent="0.35">
      <c r="J1" s="2"/>
    </row>
    <row r="2" spans="1:11" x14ac:dyDescent="0.35">
      <c r="B2" t="s">
        <v>0</v>
      </c>
      <c r="C2" t="s">
        <v>1</v>
      </c>
      <c r="D2" t="s">
        <v>2</v>
      </c>
      <c r="I2" t="s">
        <v>63</v>
      </c>
      <c r="J2" t="s">
        <v>64</v>
      </c>
      <c r="K2" t="s">
        <v>66</v>
      </c>
    </row>
    <row r="3" spans="1:11" x14ac:dyDescent="0.35">
      <c r="A3">
        <v>0</v>
      </c>
      <c r="B3" t="s">
        <v>3</v>
      </c>
      <c r="C3">
        <v>-34.623193000000001</v>
      </c>
      <c r="D3">
        <v>117.66206699999999</v>
      </c>
      <c r="F3">
        <f t="shared" ref="F3:F62" si="0">ROUND(C3,2)</f>
        <v>-34.619999999999997</v>
      </c>
      <c r="G3">
        <f t="shared" ref="G3:G62" si="1">ROUND(D3,2)</f>
        <v>117.66</v>
      </c>
      <c r="I3" s="1">
        <v>9581</v>
      </c>
      <c r="J3" t="s">
        <v>68</v>
      </c>
      <c r="K3" t="s">
        <v>65</v>
      </c>
    </row>
    <row r="4" spans="1:11" x14ac:dyDescent="0.35">
      <c r="A4">
        <v>1</v>
      </c>
      <c r="B4" t="s">
        <v>4</v>
      </c>
      <c r="C4">
        <v>-33.982649000000002</v>
      </c>
      <c r="D4">
        <v>115.056427</v>
      </c>
      <c r="F4">
        <f t="shared" si="0"/>
        <v>-33.979999999999997</v>
      </c>
      <c r="G4">
        <f t="shared" si="1"/>
        <v>115.06</v>
      </c>
      <c r="I4">
        <v>9574</v>
      </c>
      <c r="J4" t="s">
        <v>69</v>
      </c>
      <c r="K4" t="s">
        <v>67</v>
      </c>
    </row>
    <row r="5" spans="1:11" x14ac:dyDescent="0.35">
      <c r="A5">
        <v>2</v>
      </c>
      <c r="B5" t="s">
        <v>5</v>
      </c>
      <c r="C5">
        <v>-33.677252000000003</v>
      </c>
      <c r="D5">
        <v>119.188485</v>
      </c>
      <c r="F5">
        <f t="shared" si="0"/>
        <v>-33.68</v>
      </c>
      <c r="G5">
        <f t="shared" si="1"/>
        <v>119.19</v>
      </c>
      <c r="I5">
        <v>10905</v>
      </c>
      <c r="J5" t="s">
        <v>70</v>
      </c>
      <c r="K5" t="s">
        <v>71</v>
      </c>
    </row>
    <row r="6" spans="1:11" x14ac:dyDescent="0.35">
      <c r="A6">
        <v>3</v>
      </c>
      <c r="B6" t="s">
        <v>6</v>
      </c>
      <c r="C6">
        <v>-27.672816999999998</v>
      </c>
      <c r="D6">
        <v>121.62831</v>
      </c>
      <c r="F6">
        <f t="shared" si="0"/>
        <v>-27.67</v>
      </c>
      <c r="G6">
        <f t="shared" si="1"/>
        <v>121.63</v>
      </c>
      <c r="I6">
        <v>12280</v>
      </c>
      <c r="J6" t="s">
        <v>72</v>
      </c>
      <c r="K6" t="s">
        <v>73</v>
      </c>
    </row>
    <row r="7" spans="1:11" x14ac:dyDescent="0.35">
      <c r="A7">
        <v>4</v>
      </c>
      <c r="B7" t="s">
        <v>7</v>
      </c>
      <c r="C7">
        <v>-34.395842999999999</v>
      </c>
      <c r="D7">
        <v>116.128722</v>
      </c>
      <c r="F7" s="3">
        <f t="shared" si="0"/>
        <v>-34.4</v>
      </c>
      <c r="G7">
        <f t="shared" si="1"/>
        <v>116.13</v>
      </c>
      <c r="I7">
        <v>9592</v>
      </c>
      <c r="J7" t="s">
        <v>74</v>
      </c>
      <c r="K7" t="s">
        <v>75</v>
      </c>
    </row>
    <row r="8" spans="1:11" x14ac:dyDescent="0.35">
      <c r="A8">
        <v>5</v>
      </c>
      <c r="B8" t="s">
        <v>8</v>
      </c>
      <c r="C8">
        <v>-34.462871</v>
      </c>
      <c r="D8">
        <v>117.013378</v>
      </c>
      <c r="F8">
        <f t="shared" si="0"/>
        <v>-34.46</v>
      </c>
      <c r="G8">
        <f t="shared" si="1"/>
        <v>117.01</v>
      </c>
      <c r="I8">
        <v>9843</v>
      </c>
      <c r="J8" t="s">
        <v>76</v>
      </c>
      <c r="K8" t="s">
        <v>67</v>
      </c>
    </row>
    <row r="9" spans="1:11" s="4" customFormat="1" x14ac:dyDescent="0.35">
      <c r="A9" s="4">
        <v>6</v>
      </c>
      <c r="B9" s="4" t="s">
        <v>9</v>
      </c>
      <c r="C9" s="4">
        <v>-32.767729000000003</v>
      </c>
      <c r="D9" s="4">
        <v>151.31205</v>
      </c>
      <c r="F9" s="4">
        <f t="shared" si="0"/>
        <v>-32.770000000000003</v>
      </c>
      <c r="G9" s="4">
        <f t="shared" si="1"/>
        <v>151.31</v>
      </c>
      <c r="J9" s="4" t="s">
        <v>77</v>
      </c>
    </row>
    <row r="10" spans="1:11" x14ac:dyDescent="0.35">
      <c r="A10">
        <v>7</v>
      </c>
      <c r="B10" t="s">
        <v>10</v>
      </c>
      <c r="C10">
        <v>-34.655732999999998</v>
      </c>
      <c r="D10">
        <v>117.55783099999999</v>
      </c>
      <c r="F10">
        <f t="shared" si="0"/>
        <v>-34.659999999999997</v>
      </c>
      <c r="G10">
        <f t="shared" si="1"/>
        <v>117.56</v>
      </c>
      <c r="I10">
        <v>9581</v>
      </c>
      <c r="J10" t="s">
        <v>68</v>
      </c>
      <c r="K10" t="s">
        <v>78</v>
      </c>
    </row>
    <row r="11" spans="1:11" x14ac:dyDescent="0.35">
      <c r="A11">
        <v>8</v>
      </c>
      <c r="B11" t="s">
        <v>11</v>
      </c>
      <c r="C11">
        <v>-34.013388999999997</v>
      </c>
      <c r="D11">
        <v>115.065652</v>
      </c>
      <c r="F11">
        <f t="shared" si="0"/>
        <v>-34.01</v>
      </c>
      <c r="G11">
        <f t="shared" si="1"/>
        <v>115.07</v>
      </c>
      <c r="I11">
        <v>9574</v>
      </c>
      <c r="J11" t="s">
        <v>69</v>
      </c>
      <c r="K11" t="s">
        <v>79</v>
      </c>
    </row>
    <row r="12" spans="1:11" x14ac:dyDescent="0.35">
      <c r="A12">
        <v>9</v>
      </c>
      <c r="B12" t="s">
        <v>12</v>
      </c>
      <c r="C12">
        <v>-27.672816999999998</v>
      </c>
      <c r="D12">
        <v>121.62831</v>
      </c>
      <c r="F12">
        <f t="shared" si="0"/>
        <v>-27.67</v>
      </c>
      <c r="G12">
        <f t="shared" si="1"/>
        <v>121.63</v>
      </c>
      <c r="I12">
        <v>12280</v>
      </c>
      <c r="J12" t="s">
        <v>72</v>
      </c>
      <c r="K12" t="s">
        <v>73</v>
      </c>
    </row>
    <row r="13" spans="1:11" x14ac:dyDescent="0.35">
      <c r="A13">
        <v>10</v>
      </c>
      <c r="B13" t="s">
        <v>13</v>
      </c>
      <c r="C13">
        <v>-33.822468000000001</v>
      </c>
      <c r="D13">
        <v>115.03772600000001</v>
      </c>
      <c r="F13">
        <f t="shared" si="0"/>
        <v>-33.82</v>
      </c>
      <c r="G13">
        <f t="shared" si="1"/>
        <v>115.04</v>
      </c>
      <c r="I13">
        <v>9636</v>
      </c>
      <c r="J13" t="s">
        <v>80</v>
      </c>
      <c r="K13" t="s">
        <v>81</v>
      </c>
    </row>
    <row r="14" spans="1:11" x14ac:dyDescent="0.35">
      <c r="A14">
        <v>11</v>
      </c>
      <c r="B14" t="s">
        <v>14</v>
      </c>
      <c r="C14">
        <v>-33.99248</v>
      </c>
      <c r="D14">
        <v>115.09095600000001</v>
      </c>
      <c r="F14">
        <f t="shared" si="0"/>
        <v>-33.99</v>
      </c>
      <c r="G14">
        <f t="shared" si="1"/>
        <v>115.09</v>
      </c>
      <c r="I14">
        <v>9574</v>
      </c>
      <c r="J14" t="s">
        <v>69</v>
      </c>
      <c r="K14" t="s">
        <v>82</v>
      </c>
    </row>
    <row r="15" spans="1:11" x14ac:dyDescent="0.35">
      <c r="A15">
        <v>12</v>
      </c>
      <c r="B15" t="s">
        <v>15</v>
      </c>
      <c r="C15">
        <v>-33.732070999999998</v>
      </c>
      <c r="D15">
        <v>115.05347399999999</v>
      </c>
      <c r="F15">
        <f t="shared" si="0"/>
        <v>-33.729999999999997</v>
      </c>
      <c r="G15">
        <f t="shared" si="1"/>
        <v>115.05</v>
      </c>
      <c r="I15">
        <v>9636</v>
      </c>
      <c r="J15" t="s">
        <v>80</v>
      </c>
      <c r="K15" t="s">
        <v>83</v>
      </c>
    </row>
    <row r="16" spans="1:11" x14ac:dyDescent="0.35">
      <c r="A16">
        <v>13</v>
      </c>
      <c r="B16" t="s">
        <v>16</v>
      </c>
      <c r="C16">
        <v>-27.672816999999998</v>
      </c>
      <c r="D16">
        <v>121.62831</v>
      </c>
      <c r="F16">
        <f t="shared" si="0"/>
        <v>-27.67</v>
      </c>
      <c r="G16">
        <f t="shared" si="1"/>
        <v>121.63</v>
      </c>
      <c r="I16">
        <v>12280</v>
      </c>
      <c r="J16" t="s">
        <v>72</v>
      </c>
      <c r="K16" t="s">
        <v>73</v>
      </c>
    </row>
    <row r="17" spans="1:11" x14ac:dyDescent="0.35">
      <c r="A17">
        <v>14</v>
      </c>
      <c r="B17" t="s">
        <v>17</v>
      </c>
      <c r="C17">
        <v>-33.818829000000001</v>
      </c>
      <c r="D17">
        <v>115.037933</v>
      </c>
      <c r="F17">
        <f t="shared" si="0"/>
        <v>-33.82</v>
      </c>
      <c r="G17">
        <f t="shared" si="1"/>
        <v>115.04</v>
      </c>
      <c r="I17">
        <v>9636</v>
      </c>
      <c r="J17" t="s">
        <v>80</v>
      </c>
      <c r="K17" t="s">
        <v>81</v>
      </c>
    </row>
    <row r="18" spans="1:11" x14ac:dyDescent="0.35">
      <c r="A18">
        <v>15</v>
      </c>
      <c r="B18" t="s">
        <v>18</v>
      </c>
      <c r="C18">
        <v>-33.996743000000002</v>
      </c>
      <c r="D18">
        <v>115.05416700000001</v>
      </c>
      <c r="F18" s="3">
        <f t="shared" si="0"/>
        <v>-34</v>
      </c>
      <c r="G18">
        <f t="shared" si="1"/>
        <v>115.05</v>
      </c>
      <c r="I18">
        <v>9574</v>
      </c>
      <c r="J18" t="s">
        <v>69</v>
      </c>
      <c r="K18" t="s">
        <v>84</v>
      </c>
    </row>
    <row r="19" spans="1:11" x14ac:dyDescent="0.35">
      <c r="A19">
        <v>16</v>
      </c>
      <c r="B19" t="s">
        <v>19</v>
      </c>
      <c r="C19">
        <v>-27.672816999999998</v>
      </c>
      <c r="D19">
        <v>121.62831</v>
      </c>
      <c r="F19">
        <f t="shared" si="0"/>
        <v>-27.67</v>
      </c>
      <c r="G19">
        <f t="shared" si="1"/>
        <v>121.63</v>
      </c>
      <c r="I19">
        <v>12280</v>
      </c>
      <c r="J19" t="s">
        <v>72</v>
      </c>
      <c r="K19" t="s">
        <v>73</v>
      </c>
    </row>
    <row r="20" spans="1:11" x14ac:dyDescent="0.35">
      <c r="A20">
        <v>17</v>
      </c>
      <c r="B20" t="s">
        <v>20</v>
      </c>
      <c r="C20">
        <v>-34.173625999999999</v>
      </c>
      <c r="D20">
        <v>115.1212</v>
      </c>
      <c r="F20">
        <f t="shared" si="0"/>
        <v>-34.17</v>
      </c>
      <c r="G20">
        <f t="shared" si="1"/>
        <v>115.12</v>
      </c>
      <c r="I20">
        <v>9801</v>
      </c>
      <c r="J20" t="s">
        <v>85</v>
      </c>
      <c r="K20" t="s">
        <v>86</v>
      </c>
    </row>
    <row r="21" spans="1:11" x14ac:dyDescent="0.35">
      <c r="A21">
        <v>18</v>
      </c>
      <c r="B21" t="s">
        <v>21</v>
      </c>
      <c r="C21">
        <v>-33.972472000000003</v>
      </c>
      <c r="D21">
        <v>115.103043</v>
      </c>
      <c r="F21">
        <f t="shared" si="0"/>
        <v>-33.97</v>
      </c>
      <c r="G21">
        <f t="shared" si="1"/>
        <v>115.1</v>
      </c>
      <c r="I21">
        <v>9574</v>
      </c>
      <c r="J21" t="s">
        <v>69</v>
      </c>
      <c r="K21" t="s">
        <v>81</v>
      </c>
    </row>
    <row r="22" spans="1:11" x14ac:dyDescent="0.35">
      <c r="A22">
        <v>19</v>
      </c>
      <c r="B22" t="s">
        <v>22</v>
      </c>
      <c r="C22">
        <v>-33.831099999999999</v>
      </c>
      <c r="D22">
        <v>115.058846</v>
      </c>
      <c r="F22">
        <f t="shared" si="0"/>
        <v>-33.83</v>
      </c>
      <c r="G22">
        <f t="shared" si="1"/>
        <v>115.06</v>
      </c>
      <c r="I22">
        <v>9636</v>
      </c>
      <c r="J22" t="s">
        <v>80</v>
      </c>
      <c r="K22" t="s">
        <v>87</v>
      </c>
    </row>
    <row r="23" spans="1:11" x14ac:dyDescent="0.35">
      <c r="A23">
        <v>20</v>
      </c>
      <c r="B23" t="s">
        <v>23</v>
      </c>
      <c r="C23">
        <v>-27.672816999999998</v>
      </c>
      <c r="D23">
        <v>121.62831</v>
      </c>
      <c r="F23">
        <f t="shared" si="0"/>
        <v>-27.67</v>
      </c>
      <c r="G23">
        <f t="shared" si="1"/>
        <v>121.63</v>
      </c>
      <c r="I23">
        <v>12280</v>
      </c>
      <c r="J23" t="s">
        <v>72</v>
      </c>
      <c r="K23" t="s">
        <v>73</v>
      </c>
    </row>
    <row r="24" spans="1:11" x14ac:dyDescent="0.35">
      <c r="A24">
        <v>21</v>
      </c>
      <c r="B24" t="s">
        <v>24</v>
      </c>
      <c r="C24">
        <v>-33.967055000000002</v>
      </c>
      <c r="D24">
        <v>115.0373</v>
      </c>
      <c r="F24">
        <f t="shared" si="0"/>
        <v>-33.97</v>
      </c>
      <c r="G24">
        <f t="shared" si="1"/>
        <v>115.04</v>
      </c>
      <c r="I24">
        <v>9574</v>
      </c>
      <c r="J24" t="s">
        <v>69</v>
      </c>
      <c r="K24" t="s">
        <v>67</v>
      </c>
    </row>
    <row r="25" spans="1:11" x14ac:dyDescent="0.35">
      <c r="A25">
        <v>22</v>
      </c>
      <c r="B25" t="s">
        <v>25</v>
      </c>
      <c r="C25">
        <v>-33.732070999999998</v>
      </c>
      <c r="D25">
        <v>115.05347399999999</v>
      </c>
      <c r="F25">
        <f t="shared" si="0"/>
        <v>-33.729999999999997</v>
      </c>
      <c r="G25">
        <f t="shared" si="1"/>
        <v>115.05</v>
      </c>
      <c r="I25">
        <v>9636</v>
      </c>
      <c r="J25" t="s">
        <v>80</v>
      </c>
      <c r="K25" t="s">
        <v>83</v>
      </c>
    </row>
    <row r="26" spans="1:11" x14ac:dyDescent="0.35">
      <c r="A26">
        <v>23</v>
      </c>
      <c r="B26" t="s">
        <v>26</v>
      </c>
      <c r="C26">
        <v>-27.672816999999998</v>
      </c>
      <c r="D26">
        <v>121.62831</v>
      </c>
      <c r="F26">
        <f t="shared" si="0"/>
        <v>-27.67</v>
      </c>
      <c r="G26">
        <f t="shared" si="1"/>
        <v>121.63</v>
      </c>
      <c r="I26">
        <v>12280</v>
      </c>
      <c r="J26" t="s">
        <v>72</v>
      </c>
      <c r="K26" t="s">
        <v>73</v>
      </c>
    </row>
    <row r="27" spans="1:11" x14ac:dyDescent="0.35">
      <c r="A27">
        <v>24</v>
      </c>
      <c r="B27" t="s">
        <v>27</v>
      </c>
      <c r="C27">
        <v>-34.508684000000002</v>
      </c>
      <c r="D27">
        <v>117.008797</v>
      </c>
      <c r="F27">
        <f t="shared" si="0"/>
        <v>-34.51</v>
      </c>
      <c r="G27">
        <f t="shared" si="1"/>
        <v>117.01</v>
      </c>
      <c r="I27">
        <v>9661</v>
      </c>
      <c r="J27" t="s">
        <v>88</v>
      </c>
      <c r="K27" t="s">
        <v>89</v>
      </c>
    </row>
    <row r="28" spans="1:11" x14ac:dyDescent="0.35">
      <c r="A28">
        <v>25</v>
      </c>
      <c r="B28" t="s">
        <v>28</v>
      </c>
      <c r="C28">
        <v>-33.824460000000002</v>
      </c>
      <c r="D28">
        <v>115.04846499999999</v>
      </c>
      <c r="F28">
        <f t="shared" si="0"/>
        <v>-33.82</v>
      </c>
      <c r="G28">
        <f t="shared" si="1"/>
        <v>115.05</v>
      </c>
      <c r="I28">
        <v>9636</v>
      </c>
      <c r="J28" t="s">
        <v>80</v>
      </c>
      <c r="K28" t="s">
        <v>90</v>
      </c>
    </row>
    <row r="29" spans="1:11" x14ac:dyDescent="0.35">
      <c r="A29">
        <v>26</v>
      </c>
      <c r="B29" t="s">
        <v>29</v>
      </c>
      <c r="C29">
        <v>-33.831211000000003</v>
      </c>
      <c r="D29">
        <v>115.05852299999999</v>
      </c>
      <c r="F29">
        <f t="shared" si="0"/>
        <v>-33.83</v>
      </c>
      <c r="G29">
        <f t="shared" si="1"/>
        <v>115.06</v>
      </c>
      <c r="I29">
        <v>9636</v>
      </c>
      <c r="J29" t="s">
        <v>80</v>
      </c>
      <c r="K29" t="s">
        <v>87</v>
      </c>
    </row>
    <row r="30" spans="1:11" x14ac:dyDescent="0.35">
      <c r="A30">
        <v>27</v>
      </c>
      <c r="B30" t="s">
        <v>30</v>
      </c>
      <c r="C30">
        <v>-27.672816999999998</v>
      </c>
      <c r="D30">
        <v>121.62831</v>
      </c>
      <c r="F30">
        <f t="shared" si="0"/>
        <v>-27.67</v>
      </c>
      <c r="G30">
        <f t="shared" si="1"/>
        <v>121.63</v>
      </c>
      <c r="I30">
        <v>12280</v>
      </c>
      <c r="J30" t="s">
        <v>72</v>
      </c>
      <c r="K30" t="s">
        <v>73</v>
      </c>
    </row>
    <row r="31" spans="1:11" x14ac:dyDescent="0.35">
      <c r="A31">
        <v>28</v>
      </c>
      <c r="B31" t="s">
        <v>31</v>
      </c>
      <c r="C31">
        <v>-34.355877</v>
      </c>
      <c r="D31">
        <v>116.964984</v>
      </c>
      <c r="F31">
        <f t="shared" si="0"/>
        <v>-34.36</v>
      </c>
      <c r="G31">
        <f t="shared" si="1"/>
        <v>116.96</v>
      </c>
      <c r="I31">
        <v>9843</v>
      </c>
      <c r="J31" t="s">
        <v>76</v>
      </c>
      <c r="K31" t="s">
        <v>91</v>
      </c>
    </row>
    <row r="32" spans="1:11" x14ac:dyDescent="0.35">
      <c r="A32">
        <v>29</v>
      </c>
      <c r="B32" t="s">
        <v>32</v>
      </c>
      <c r="C32">
        <v>-34.072623</v>
      </c>
      <c r="D32">
        <v>115.10738499999999</v>
      </c>
      <c r="F32">
        <f t="shared" si="0"/>
        <v>-34.07</v>
      </c>
      <c r="G32">
        <f t="shared" si="1"/>
        <v>115.11</v>
      </c>
      <c r="I32">
        <v>9547</v>
      </c>
      <c r="J32" t="s">
        <v>92</v>
      </c>
      <c r="K32" t="s">
        <v>93</v>
      </c>
    </row>
    <row r="33" spans="1:15" x14ac:dyDescent="0.35">
      <c r="A33">
        <v>30</v>
      </c>
      <c r="B33" t="s">
        <v>33</v>
      </c>
      <c r="C33">
        <v>-27.672816999999998</v>
      </c>
      <c r="D33">
        <v>121.62831</v>
      </c>
      <c r="F33">
        <f t="shared" si="0"/>
        <v>-27.67</v>
      </c>
      <c r="G33">
        <f t="shared" si="1"/>
        <v>121.63</v>
      </c>
      <c r="I33">
        <v>12280</v>
      </c>
      <c r="J33" t="s">
        <v>72</v>
      </c>
      <c r="K33" t="s">
        <v>73</v>
      </c>
    </row>
    <row r="34" spans="1:15" x14ac:dyDescent="0.35">
      <c r="A34">
        <v>31</v>
      </c>
      <c r="B34" t="s">
        <v>34</v>
      </c>
      <c r="C34">
        <v>-33.783881999999998</v>
      </c>
      <c r="D34">
        <v>115.035811</v>
      </c>
      <c r="F34">
        <f t="shared" si="0"/>
        <v>-33.78</v>
      </c>
      <c r="G34">
        <f t="shared" si="1"/>
        <v>115.04</v>
      </c>
      <c r="I34">
        <v>9636</v>
      </c>
      <c r="J34" t="s">
        <v>80</v>
      </c>
      <c r="K34" t="s">
        <v>94</v>
      </c>
    </row>
    <row r="35" spans="1:15" x14ac:dyDescent="0.35">
      <c r="A35">
        <v>32</v>
      </c>
      <c r="B35" t="s">
        <v>35</v>
      </c>
      <c r="C35">
        <v>-33.579833000000001</v>
      </c>
      <c r="D35">
        <v>115.072491</v>
      </c>
      <c r="F35">
        <f t="shared" si="0"/>
        <v>-33.58</v>
      </c>
      <c r="G35">
        <f t="shared" si="1"/>
        <v>115.07</v>
      </c>
      <c r="I35">
        <v>9519</v>
      </c>
      <c r="J35" t="s">
        <v>95</v>
      </c>
      <c r="K35" t="s">
        <v>96</v>
      </c>
    </row>
    <row r="36" spans="1:15" x14ac:dyDescent="0.35">
      <c r="A36">
        <v>33</v>
      </c>
      <c r="B36" t="s">
        <v>36</v>
      </c>
      <c r="C36">
        <v>-27.672816999999998</v>
      </c>
      <c r="D36">
        <v>121.62831</v>
      </c>
      <c r="F36">
        <f t="shared" si="0"/>
        <v>-27.67</v>
      </c>
      <c r="G36">
        <f t="shared" si="1"/>
        <v>121.63</v>
      </c>
      <c r="I36">
        <v>12280</v>
      </c>
      <c r="J36" t="s">
        <v>72</v>
      </c>
      <c r="K36" t="s">
        <v>73</v>
      </c>
    </row>
    <row r="37" spans="1:15" x14ac:dyDescent="0.35">
      <c r="A37">
        <v>34</v>
      </c>
      <c r="B37" t="s">
        <v>37</v>
      </c>
      <c r="C37">
        <v>-33.745154999999997</v>
      </c>
      <c r="D37">
        <v>115.030126</v>
      </c>
      <c r="F37">
        <f t="shared" si="0"/>
        <v>-33.75</v>
      </c>
      <c r="G37">
        <f t="shared" si="1"/>
        <v>115.03</v>
      </c>
      <c r="I37">
        <v>9636</v>
      </c>
      <c r="J37" t="s">
        <v>80</v>
      </c>
      <c r="K37" t="s">
        <v>97</v>
      </c>
    </row>
    <row r="38" spans="1:15" x14ac:dyDescent="0.35">
      <c r="A38">
        <v>35</v>
      </c>
      <c r="B38" t="s">
        <v>38</v>
      </c>
      <c r="C38">
        <v>-32.015515999999998</v>
      </c>
      <c r="D38">
        <v>115.868497</v>
      </c>
      <c r="F38">
        <f t="shared" si="0"/>
        <v>-32.020000000000003</v>
      </c>
      <c r="G38">
        <f t="shared" si="1"/>
        <v>115.87</v>
      </c>
      <c r="I38">
        <v>9172</v>
      </c>
      <c r="J38" t="s">
        <v>98</v>
      </c>
      <c r="K38" t="s">
        <v>99</v>
      </c>
    </row>
    <row r="39" spans="1:15" x14ac:dyDescent="0.35">
      <c r="A39">
        <v>36</v>
      </c>
      <c r="B39" t="s">
        <v>39</v>
      </c>
      <c r="C39">
        <v>-34.405875000000002</v>
      </c>
      <c r="D39">
        <v>116.128935</v>
      </c>
      <c r="F39">
        <f t="shared" si="0"/>
        <v>-34.409999999999997</v>
      </c>
      <c r="G39">
        <f t="shared" si="1"/>
        <v>116.13</v>
      </c>
      <c r="I39">
        <v>9592</v>
      </c>
      <c r="J39" t="s">
        <v>74</v>
      </c>
      <c r="K39" t="s">
        <v>100</v>
      </c>
    </row>
    <row r="40" spans="1:15" x14ac:dyDescent="0.35">
      <c r="A40">
        <v>37</v>
      </c>
      <c r="B40" t="s">
        <v>40</v>
      </c>
      <c r="C40">
        <v>-33.769747000000002</v>
      </c>
      <c r="D40">
        <v>115.03532300000001</v>
      </c>
      <c r="F40">
        <f t="shared" si="0"/>
        <v>-33.770000000000003</v>
      </c>
      <c r="G40">
        <f t="shared" si="1"/>
        <v>115.04</v>
      </c>
      <c r="I40">
        <v>9636</v>
      </c>
      <c r="J40" t="s">
        <v>80</v>
      </c>
      <c r="K40" t="s">
        <v>78</v>
      </c>
    </row>
    <row r="41" spans="1:15" x14ac:dyDescent="0.35">
      <c r="A41">
        <v>38</v>
      </c>
      <c r="B41" t="s">
        <v>41</v>
      </c>
      <c r="C41">
        <v>-27.672816999999998</v>
      </c>
      <c r="D41">
        <v>121.62831</v>
      </c>
      <c r="F41">
        <f t="shared" si="0"/>
        <v>-27.67</v>
      </c>
      <c r="G41">
        <f t="shared" si="1"/>
        <v>121.63</v>
      </c>
      <c r="I41">
        <v>12280</v>
      </c>
      <c r="J41" t="s">
        <v>72</v>
      </c>
      <c r="K41" t="s">
        <v>73</v>
      </c>
    </row>
    <row r="42" spans="1:15" x14ac:dyDescent="0.35">
      <c r="A42">
        <v>39</v>
      </c>
      <c r="B42" t="s">
        <v>42</v>
      </c>
      <c r="C42">
        <v>-27.672816999999998</v>
      </c>
      <c r="D42">
        <v>121.62831</v>
      </c>
      <c r="F42">
        <f t="shared" si="0"/>
        <v>-27.67</v>
      </c>
      <c r="G42">
        <f t="shared" si="1"/>
        <v>121.63</v>
      </c>
      <c r="I42">
        <v>12280</v>
      </c>
      <c r="J42" t="s">
        <v>72</v>
      </c>
      <c r="K42" t="s">
        <v>73</v>
      </c>
    </row>
    <row r="43" spans="1:15" x14ac:dyDescent="0.35">
      <c r="A43">
        <v>40</v>
      </c>
      <c r="B43" t="s">
        <v>43</v>
      </c>
      <c r="C43">
        <v>-33.788297999999998</v>
      </c>
      <c r="D43">
        <v>115.034952</v>
      </c>
      <c r="F43">
        <f t="shared" si="0"/>
        <v>-33.79</v>
      </c>
      <c r="G43">
        <f t="shared" si="1"/>
        <v>115.03</v>
      </c>
      <c r="I43">
        <v>9636</v>
      </c>
      <c r="J43" t="s">
        <v>80</v>
      </c>
      <c r="K43" t="s">
        <v>101</v>
      </c>
    </row>
    <row r="44" spans="1:15" x14ac:dyDescent="0.35">
      <c r="A44">
        <v>41</v>
      </c>
      <c r="B44" t="s">
        <v>44</v>
      </c>
      <c r="C44">
        <v>-27.672816999999998</v>
      </c>
      <c r="D44">
        <v>121.62831</v>
      </c>
      <c r="F44">
        <f t="shared" si="0"/>
        <v>-27.67</v>
      </c>
      <c r="G44">
        <f t="shared" si="1"/>
        <v>121.63</v>
      </c>
      <c r="I44">
        <v>12280</v>
      </c>
      <c r="J44" t="s">
        <v>72</v>
      </c>
      <c r="K44" t="s">
        <v>73</v>
      </c>
    </row>
    <row r="45" spans="1:15" x14ac:dyDescent="0.35">
      <c r="A45">
        <v>42</v>
      </c>
      <c r="B45" t="s">
        <v>45</v>
      </c>
      <c r="C45">
        <v>-33.897537</v>
      </c>
      <c r="D45">
        <v>115.030207</v>
      </c>
      <c r="F45">
        <f t="shared" si="0"/>
        <v>-33.9</v>
      </c>
      <c r="G45">
        <f t="shared" si="1"/>
        <v>115.03</v>
      </c>
      <c r="I45">
        <v>9574</v>
      </c>
      <c r="J45" t="s">
        <v>69</v>
      </c>
      <c r="K45" t="s">
        <v>102</v>
      </c>
    </row>
    <row r="46" spans="1:15" x14ac:dyDescent="0.35">
      <c r="A46">
        <v>43</v>
      </c>
      <c r="B46" t="s">
        <v>46</v>
      </c>
      <c r="C46">
        <v>-34.289633000000002</v>
      </c>
      <c r="D46">
        <v>116.066141</v>
      </c>
      <c r="F46">
        <f t="shared" si="0"/>
        <v>-34.29</v>
      </c>
      <c r="G46">
        <f t="shared" si="1"/>
        <v>116.07</v>
      </c>
      <c r="I46">
        <v>9573</v>
      </c>
      <c r="J46" t="s">
        <v>103</v>
      </c>
      <c r="K46" t="s">
        <v>104</v>
      </c>
    </row>
    <row r="47" spans="1:15" x14ac:dyDescent="0.35">
      <c r="A47">
        <v>44</v>
      </c>
      <c r="B47" t="s">
        <v>47</v>
      </c>
      <c r="C47">
        <v>-27.672816999999998</v>
      </c>
      <c r="D47">
        <v>121.62831</v>
      </c>
      <c r="F47">
        <f t="shared" si="0"/>
        <v>-27.67</v>
      </c>
      <c r="G47">
        <f t="shared" si="1"/>
        <v>121.63</v>
      </c>
      <c r="I47">
        <v>12280</v>
      </c>
      <c r="J47" t="s">
        <v>72</v>
      </c>
      <c r="K47" t="s">
        <v>73</v>
      </c>
      <c r="M47">
        <v>12304</v>
      </c>
      <c r="N47" t="s">
        <v>113</v>
      </c>
      <c r="O47" t="s">
        <v>114</v>
      </c>
    </row>
    <row r="48" spans="1:15" x14ac:dyDescent="0.35">
      <c r="A48">
        <v>45</v>
      </c>
      <c r="B48" t="s">
        <v>48</v>
      </c>
      <c r="C48">
        <v>-31.868718000000001</v>
      </c>
      <c r="D48">
        <v>115.99270799999999</v>
      </c>
      <c r="F48">
        <f t="shared" si="0"/>
        <v>-31.87</v>
      </c>
      <c r="G48">
        <f t="shared" si="1"/>
        <v>115.99</v>
      </c>
      <c r="I48">
        <v>9025</v>
      </c>
      <c r="J48" t="s">
        <v>105</v>
      </c>
      <c r="K48" t="s">
        <v>67</v>
      </c>
    </row>
    <row r="49" spans="1:11" x14ac:dyDescent="0.35">
      <c r="A49">
        <v>46</v>
      </c>
      <c r="B49" t="s">
        <v>49</v>
      </c>
      <c r="C49">
        <v>-27.672816999999998</v>
      </c>
      <c r="D49">
        <v>121.62831</v>
      </c>
      <c r="F49">
        <f t="shared" si="0"/>
        <v>-27.67</v>
      </c>
      <c r="G49">
        <f t="shared" si="1"/>
        <v>121.63</v>
      </c>
      <c r="I49">
        <v>12280</v>
      </c>
      <c r="J49" t="s">
        <v>72</v>
      </c>
      <c r="K49" t="s">
        <v>73</v>
      </c>
    </row>
    <row r="50" spans="1:11" x14ac:dyDescent="0.35">
      <c r="A50">
        <v>47</v>
      </c>
      <c r="B50" t="s">
        <v>50</v>
      </c>
      <c r="C50">
        <v>-33.947899</v>
      </c>
      <c r="D50">
        <v>115.069463</v>
      </c>
      <c r="F50">
        <f t="shared" si="0"/>
        <v>-33.950000000000003</v>
      </c>
      <c r="G50">
        <f t="shared" si="1"/>
        <v>115.07</v>
      </c>
      <c r="I50">
        <v>9574</v>
      </c>
      <c r="J50" t="s">
        <v>69</v>
      </c>
      <c r="K50" t="s">
        <v>106</v>
      </c>
    </row>
    <row r="51" spans="1:11" x14ac:dyDescent="0.35">
      <c r="A51">
        <v>48</v>
      </c>
      <c r="B51" t="s">
        <v>51</v>
      </c>
      <c r="C51">
        <v>-33.813319999999997</v>
      </c>
      <c r="D51">
        <v>115.03595300000001</v>
      </c>
      <c r="F51">
        <f t="shared" si="0"/>
        <v>-33.81</v>
      </c>
      <c r="G51">
        <f t="shared" si="1"/>
        <v>115.04</v>
      </c>
      <c r="I51">
        <v>9636</v>
      </c>
      <c r="J51" t="s">
        <v>80</v>
      </c>
      <c r="K51" t="s">
        <v>82</v>
      </c>
    </row>
    <row r="52" spans="1:11" x14ac:dyDescent="0.35">
      <c r="A52">
        <v>49</v>
      </c>
      <c r="B52" t="s">
        <v>52</v>
      </c>
      <c r="C52">
        <v>-27.672816999999998</v>
      </c>
      <c r="D52">
        <v>121.62831</v>
      </c>
      <c r="F52">
        <f t="shared" si="0"/>
        <v>-27.67</v>
      </c>
      <c r="G52">
        <f t="shared" si="1"/>
        <v>121.63</v>
      </c>
      <c r="I52">
        <v>12280</v>
      </c>
      <c r="J52" t="s">
        <v>72</v>
      </c>
      <c r="K52" t="s">
        <v>73</v>
      </c>
    </row>
    <row r="53" spans="1:11" x14ac:dyDescent="0.35">
      <c r="A53">
        <v>50</v>
      </c>
      <c r="B53" t="s">
        <v>53</v>
      </c>
      <c r="C53">
        <v>-27.672816999999998</v>
      </c>
      <c r="D53">
        <v>121.62831</v>
      </c>
      <c r="F53">
        <f t="shared" si="0"/>
        <v>-27.67</v>
      </c>
      <c r="G53">
        <f t="shared" si="1"/>
        <v>121.63</v>
      </c>
      <c r="I53">
        <v>12280</v>
      </c>
      <c r="J53" t="s">
        <v>72</v>
      </c>
      <c r="K53" t="s">
        <v>73</v>
      </c>
    </row>
    <row r="54" spans="1:11" x14ac:dyDescent="0.35">
      <c r="A54">
        <v>51</v>
      </c>
      <c r="B54" t="s">
        <v>54</v>
      </c>
      <c r="C54">
        <v>-27.672816999999998</v>
      </c>
      <c r="D54">
        <v>121.62831</v>
      </c>
      <c r="F54">
        <f t="shared" si="0"/>
        <v>-27.67</v>
      </c>
      <c r="G54">
        <f t="shared" si="1"/>
        <v>121.63</v>
      </c>
      <c r="I54">
        <v>12280</v>
      </c>
      <c r="J54" t="s">
        <v>72</v>
      </c>
      <c r="K54" t="s">
        <v>73</v>
      </c>
    </row>
    <row r="55" spans="1:11" x14ac:dyDescent="0.35">
      <c r="A55">
        <v>52</v>
      </c>
      <c r="B55" t="s">
        <v>55</v>
      </c>
      <c r="C55">
        <v>-33.541308000000001</v>
      </c>
      <c r="D55">
        <v>115.549871</v>
      </c>
      <c r="F55">
        <f t="shared" si="0"/>
        <v>-33.54</v>
      </c>
      <c r="G55">
        <f t="shared" si="1"/>
        <v>115.55</v>
      </c>
      <c r="I55">
        <v>9992</v>
      </c>
      <c r="J55" t="s">
        <v>107</v>
      </c>
      <c r="K55" t="s">
        <v>108</v>
      </c>
    </row>
    <row r="56" spans="1:11" x14ac:dyDescent="0.35">
      <c r="A56">
        <v>53</v>
      </c>
      <c r="B56" t="s">
        <v>56</v>
      </c>
      <c r="C56">
        <v>-31.789003999999998</v>
      </c>
      <c r="D56">
        <v>115.83161200000001</v>
      </c>
      <c r="F56">
        <f t="shared" si="0"/>
        <v>-31.79</v>
      </c>
      <c r="G56">
        <f t="shared" si="1"/>
        <v>115.83</v>
      </c>
      <c r="I56">
        <v>9105</v>
      </c>
      <c r="J56" t="s">
        <v>109</v>
      </c>
      <c r="K56" t="s">
        <v>110</v>
      </c>
    </row>
    <row r="57" spans="1:11" x14ac:dyDescent="0.35">
      <c r="A57">
        <v>54</v>
      </c>
      <c r="B57" t="s">
        <v>57</v>
      </c>
      <c r="C57">
        <v>-27.672816999999998</v>
      </c>
      <c r="D57">
        <v>121.62831</v>
      </c>
      <c r="F57">
        <f t="shared" si="0"/>
        <v>-27.67</v>
      </c>
      <c r="G57">
        <f t="shared" si="1"/>
        <v>121.63</v>
      </c>
      <c r="I57">
        <v>12280</v>
      </c>
      <c r="J57" t="s">
        <v>72</v>
      </c>
      <c r="K57" t="s">
        <v>73</v>
      </c>
    </row>
    <row r="58" spans="1:11" x14ac:dyDescent="0.35">
      <c r="A58">
        <v>55</v>
      </c>
      <c r="B58" t="s">
        <v>58</v>
      </c>
      <c r="C58">
        <v>-33.664926000000001</v>
      </c>
      <c r="D58">
        <v>115.09562099999999</v>
      </c>
      <c r="F58">
        <f t="shared" si="0"/>
        <v>-33.659999999999997</v>
      </c>
      <c r="G58">
        <f t="shared" si="1"/>
        <v>115.1</v>
      </c>
      <c r="I58">
        <v>9978</v>
      </c>
      <c r="J58" t="s">
        <v>111</v>
      </c>
      <c r="K58" t="s">
        <v>112</v>
      </c>
    </row>
    <row r="59" spans="1:11" x14ac:dyDescent="0.35">
      <c r="A59">
        <v>56</v>
      </c>
      <c r="B59" t="s">
        <v>59</v>
      </c>
      <c r="C59">
        <v>-27.672816999999998</v>
      </c>
      <c r="D59">
        <v>121.62831</v>
      </c>
      <c r="F59">
        <f t="shared" si="0"/>
        <v>-27.67</v>
      </c>
      <c r="G59">
        <f t="shared" si="1"/>
        <v>121.63</v>
      </c>
      <c r="I59">
        <v>12280</v>
      </c>
      <c r="J59" t="s">
        <v>72</v>
      </c>
      <c r="K59" t="s">
        <v>73</v>
      </c>
    </row>
    <row r="60" spans="1:11" x14ac:dyDescent="0.35">
      <c r="A60">
        <v>57</v>
      </c>
      <c r="B60" t="s">
        <v>60</v>
      </c>
      <c r="C60">
        <v>-34.379623000000002</v>
      </c>
      <c r="D60">
        <v>116.933615</v>
      </c>
      <c r="F60">
        <f t="shared" si="0"/>
        <v>-34.380000000000003</v>
      </c>
      <c r="G60">
        <f t="shared" si="1"/>
        <v>116.93</v>
      </c>
      <c r="I60">
        <v>9843</v>
      </c>
      <c r="J60" t="s">
        <v>76</v>
      </c>
      <c r="K60" t="s">
        <v>99</v>
      </c>
    </row>
    <row r="61" spans="1:11" x14ac:dyDescent="0.35">
      <c r="A61">
        <v>58</v>
      </c>
      <c r="B61" t="s">
        <v>61</v>
      </c>
      <c r="C61">
        <v>-27.672816999999998</v>
      </c>
      <c r="D61">
        <v>121.62831</v>
      </c>
      <c r="F61">
        <f t="shared" si="0"/>
        <v>-27.67</v>
      </c>
      <c r="G61">
        <f t="shared" si="1"/>
        <v>121.63</v>
      </c>
      <c r="I61">
        <v>12280</v>
      </c>
      <c r="J61" t="s">
        <v>72</v>
      </c>
      <c r="K61" t="s">
        <v>73</v>
      </c>
    </row>
    <row r="62" spans="1:11" x14ac:dyDescent="0.35">
      <c r="A62">
        <v>59</v>
      </c>
      <c r="B62" t="s">
        <v>62</v>
      </c>
      <c r="C62">
        <v>-33.831211000000003</v>
      </c>
      <c r="D62">
        <v>115.05852299999999</v>
      </c>
      <c r="F62">
        <f t="shared" si="0"/>
        <v>-33.83</v>
      </c>
      <c r="G62">
        <f t="shared" si="1"/>
        <v>115.06</v>
      </c>
      <c r="I62">
        <v>9636</v>
      </c>
      <c r="J62" t="s">
        <v>80</v>
      </c>
      <c r="K62" t="s">
        <v>87</v>
      </c>
    </row>
  </sheetData>
  <autoFilter ref="A2:M2" xr:uid="{43F6596D-EECA-46F2-A2BD-F737BD506E51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Sin</dc:creator>
  <cp:lastModifiedBy>Carmen Sin</cp:lastModifiedBy>
  <dcterms:created xsi:type="dcterms:W3CDTF">2022-06-11T05:35:14Z</dcterms:created>
  <dcterms:modified xsi:type="dcterms:W3CDTF">2022-06-11T08:01:09Z</dcterms:modified>
</cp:coreProperties>
</file>