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 Planning" sheetId="1" r:id="rId4"/>
    <sheet state="visible" name="Sprint 0" sheetId="2" r:id="rId5"/>
  </sheets>
  <definedNames/>
  <calcPr/>
</workbook>
</file>

<file path=xl/sharedStrings.xml><?xml version="1.0" encoding="utf-8"?>
<sst xmlns="http://schemas.openxmlformats.org/spreadsheetml/2006/main" count="25" uniqueCount="22">
  <si>
    <t>Comienzo</t>
  </si>
  <si>
    <t>Final</t>
  </si>
  <si>
    <t>María</t>
  </si>
  <si>
    <t>Guillermo</t>
  </si>
  <si>
    <t>Carmen Mª</t>
  </si>
  <si>
    <t>Paco</t>
  </si>
  <si>
    <t>Meses</t>
  </si>
  <si>
    <t>Octubre</t>
  </si>
  <si>
    <t>Noviembre</t>
  </si>
  <si>
    <t>Diciembre</t>
  </si>
  <si>
    <t>Enero</t>
  </si>
  <si>
    <t>Minutos</t>
  </si>
  <si>
    <t>Equivalencia</t>
  </si>
  <si>
    <t>Total María</t>
  </si>
  <si>
    <t>Total Guillermo</t>
  </si>
  <si>
    <t>Total Carmen Mª</t>
  </si>
  <si>
    <t>Total Paco</t>
  </si>
  <si>
    <t>Estimated total</t>
  </si>
  <si>
    <t>Spent total</t>
  </si>
  <si>
    <t xml:space="preserve">Start </t>
  </si>
  <si>
    <t>Initial availability</t>
  </si>
  <si>
    <t>Actual time spent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</si>
</sst>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d/m/yyyy"/>
  </numFmts>
  <fonts count="3">
    <font>
      <sz val="10.0"/>
      <color rgb="FF000000"/>
      <name val="Arial"/>
    </font>
    <font>
      <color theme="1"/>
      <name val="Arial"/>
    </font>
    <font>
      <color rgb="FF000000"/>
      <name val="&quot;Arial&quot;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1" fillId="3" fontId="1" numFmtId="164" xfId="0" applyAlignment="1" applyBorder="1" applyFill="1" applyFont="1" applyNumberFormat="1">
      <alignment readingOrder="0"/>
    </xf>
    <xf borderId="1" fillId="3" fontId="1" numFmtId="165" xfId="0" applyAlignment="1" applyBorder="1" applyFont="1" applyNumberFormat="1">
      <alignment readingOrder="0"/>
    </xf>
    <xf borderId="1" fillId="4" fontId="1" numFmtId="0" xfId="0" applyAlignment="1" applyBorder="1" applyFill="1" applyFont="1">
      <alignment readingOrder="0"/>
    </xf>
    <xf borderId="0" fillId="3" fontId="1" numFmtId="0" xfId="0" applyAlignment="1" applyFont="1">
      <alignment horizontal="center" readingOrder="0"/>
    </xf>
    <xf borderId="1" fillId="3" fontId="1" numFmtId="164" xfId="0" applyBorder="1" applyFont="1" applyNumberFormat="1"/>
    <xf borderId="1" fillId="3" fontId="1" numFmtId="165" xfId="0" applyBorder="1" applyFont="1" applyNumberFormat="1"/>
    <xf borderId="0" fillId="5" fontId="1" numFmtId="0" xfId="0" applyAlignment="1" applyFill="1" applyFont="1">
      <alignment horizontal="center" readingOrder="0"/>
    </xf>
    <xf borderId="1" fillId="3" fontId="0" numFmtId="164" xfId="0" applyBorder="1" applyFont="1" applyNumberFormat="1"/>
    <xf borderId="0" fillId="0" fontId="2" numFmtId="0" xfId="0" applyAlignment="1" applyFont="1">
      <alignment readingOrder="0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1" fillId="5" fontId="1" numFmtId="164" xfId="0" applyBorder="1" applyFont="1" applyNumberFormat="1"/>
    <xf borderId="1" fillId="5" fontId="1" numFmtId="165" xfId="0" applyBorder="1" applyFont="1" applyNumberFormat="1"/>
    <xf borderId="1" fillId="6" fontId="1" numFmtId="165" xfId="0" applyBorder="1" applyFont="1" applyNumberFormat="1"/>
    <xf borderId="1" fillId="6" fontId="1" numFmtId="164" xfId="0" applyBorder="1" applyFont="1" applyNumberFormat="1"/>
    <xf borderId="1" fillId="0" fontId="1" numFmtId="0" xfId="0" applyAlignment="1" applyBorder="1" applyFont="1">
      <alignment readingOrder="0"/>
    </xf>
    <xf borderId="1" fillId="7" fontId="1" numFmtId="165" xfId="0" applyBorder="1" applyFont="1" applyNumberFormat="1"/>
    <xf borderId="1" fillId="7" fontId="1" numFmtId="164" xfId="0" applyBorder="1" applyFont="1" applyNumberFormat="1"/>
    <xf borderId="1" fillId="0" fontId="1" numFmtId="0" xfId="0" applyBorder="1" applyFont="1"/>
    <xf borderId="1" fillId="2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0" fillId="0" fontId="1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14"/>
    <col customWidth="1" min="4" max="4" width="16.57"/>
    <col customWidth="1" min="5" max="5" width="1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</row>
    <row r="2">
      <c r="A2" s="3">
        <v>44466.0</v>
      </c>
      <c r="B2" s="4">
        <v>44472.0</v>
      </c>
      <c r="C2" s="5">
        <v>1.33</v>
      </c>
      <c r="D2" s="5">
        <v>1.33</v>
      </c>
      <c r="E2" s="5">
        <v>1.33</v>
      </c>
      <c r="F2" s="5">
        <v>1.33</v>
      </c>
      <c r="H2" s="6" t="s">
        <v>7</v>
      </c>
    </row>
    <row r="3">
      <c r="A3" s="7">
        <f t="shared" ref="A3:B3" si="1">A2+7</f>
        <v>44473</v>
      </c>
      <c r="B3" s="8">
        <f t="shared" si="1"/>
        <v>44479</v>
      </c>
      <c r="C3" s="5">
        <v>0.5</v>
      </c>
      <c r="D3" s="5">
        <v>0.5</v>
      </c>
      <c r="E3" s="5">
        <v>0.5</v>
      </c>
      <c r="F3" s="5">
        <v>0.5</v>
      </c>
      <c r="H3" s="9" t="s">
        <v>8</v>
      </c>
    </row>
    <row r="4">
      <c r="A4" s="10">
        <f t="shared" ref="A4:B4" si="2">A3+7</f>
        <v>44480</v>
      </c>
      <c r="B4" s="8">
        <f t="shared" si="2"/>
        <v>44486</v>
      </c>
      <c r="C4" s="11">
        <v>2.0</v>
      </c>
      <c r="D4" s="5">
        <v>3.0</v>
      </c>
      <c r="E4" s="5">
        <v>0.0</v>
      </c>
      <c r="F4" s="5">
        <v>0.0</v>
      </c>
      <c r="H4" s="12" t="s">
        <v>9</v>
      </c>
    </row>
    <row r="5">
      <c r="A5" s="10">
        <f t="shared" ref="A5:B5" si="3">A4+7</f>
        <v>44487</v>
      </c>
      <c r="B5" s="8">
        <f t="shared" si="3"/>
        <v>44493</v>
      </c>
      <c r="C5" s="5">
        <v>2.25</v>
      </c>
      <c r="D5" s="5">
        <v>7.25</v>
      </c>
      <c r="E5" s="5">
        <v>5.25</v>
      </c>
      <c r="F5" s="5">
        <v>2.25</v>
      </c>
      <c r="H5" s="13" t="s">
        <v>10</v>
      </c>
    </row>
    <row r="6">
      <c r="A6" s="7">
        <f t="shared" ref="A6:B6" si="4">A5+7</f>
        <v>44494</v>
      </c>
      <c r="B6" s="8">
        <f t="shared" si="4"/>
        <v>44500</v>
      </c>
      <c r="C6" s="5">
        <v>2.5</v>
      </c>
      <c r="D6" s="5">
        <v>2.5</v>
      </c>
      <c r="E6" s="5">
        <v>2.5</v>
      </c>
      <c r="F6" s="5">
        <v>2.5</v>
      </c>
    </row>
    <row r="7">
      <c r="A7" s="14">
        <f t="shared" ref="A7:B7" si="5">A6+7</f>
        <v>44501</v>
      </c>
      <c r="B7" s="15">
        <f t="shared" si="5"/>
        <v>44507</v>
      </c>
      <c r="C7" s="5">
        <v>0.25</v>
      </c>
      <c r="D7" s="5">
        <v>0.25</v>
      </c>
      <c r="E7" s="5">
        <v>0.25</v>
      </c>
      <c r="F7" s="5">
        <v>0.25</v>
      </c>
    </row>
    <row r="8">
      <c r="A8" s="14">
        <f t="shared" ref="A8:B8" si="6">A7+7</f>
        <v>44508</v>
      </c>
      <c r="B8" s="15">
        <f t="shared" si="6"/>
        <v>44514</v>
      </c>
      <c r="C8" s="5">
        <v>1.67</v>
      </c>
      <c r="D8" s="5">
        <v>1.33</v>
      </c>
      <c r="E8" s="5">
        <v>1.25</v>
      </c>
      <c r="F8" s="5">
        <v>2.83</v>
      </c>
      <c r="H8" s="2" t="s">
        <v>11</v>
      </c>
      <c r="I8" s="2" t="s">
        <v>12</v>
      </c>
    </row>
    <row r="9">
      <c r="A9" s="14">
        <f t="shared" ref="A9:B9" si="7">A8+7</f>
        <v>44515</v>
      </c>
      <c r="B9" s="15">
        <f t="shared" si="7"/>
        <v>44521</v>
      </c>
      <c r="C9" s="5">
        <v>0.33</v>
      </c>
      <c r="D9" s="5">
        <v>0.33</v>
      </c>
      <c r="E9" s="5">
        <v>0.33</v>
      </c>
      <c r="F9" s="5">
        <v>0.33</v>
      </c>
      <c r="H9" s="5">
        <v>5.0</v>
      </c>
      <c r="I9" s="5">
        <v>0.08</v>
      </c>
    </row>
    <row r="10">
      <c r="A10" s="14">
        <f t="shared" ref="A10:B10" si="8">A9+7</f>
        <v>44522</v>
      </c>
      <c r="B10" s="15">
        <f t="shared" si="8"/>
        <v>44528</v>
      </c>
      <c r="C10" s="5">
        <v>2.0</v>
      </c>
      <c r="D10" s="5">
        <v>2.0</v>
      </c>
      <c r="E10" s="5">
        <v>2.5</v>
      </c>
      <c r="F10" s="5">
        <v>2.0</v>
      </c>
      <c r="H10" s="5">
        <v>10.0</v>
      </c>
      <c r="I10" s="5">
        <v>0.17</v>
      </c>
    </row>
    <row r="11">
      <c r="A11" s="14">
        <f t="shared" ref="A11:B11" si="9">A10+7</f>
        <v>44529</v>
      </c>
      <c r="B11" s="16">
        <f t="shared" si="9"/>
        <v>44535</v>
      </c>
      <c r="C11" s="5">
        <v>4.5</v>
      </c>
      <c r="D11" s="5">
        <v>10.5</v>
      </c>
      <c r="E11" s="5">
        <v>9.0</v>
      </c>
      <c r="F11" s="5">
        <v>5.5</v>
      </c>
      <c r="H11" s="5">
        <v>15.0</v>
      </c>
      <c r="I11" s="5">
        <v>0.25</v>
      </c>
    </row>
    <row r="12">
      <c r="A12" s="17">
        <f t="shared" ref="A12:B12" si="10">A11+7</f>
        <v>44536</v>
      </c>
      <c r="B12" s="16">
        <f t="shared" si="10"/>
        <v>44542</v>
      </c>
      <c r="C12" s="5">
        <v>0.67</v>
      </c>
      <c r="D12" s="5">
        <v>0.67</v>
      </c>
      <c r="E12" s="5">
        <v>1.17</v>
      </c>
      <c r="F12" s="5">
        <v>0.67</v>
      </c>
      <c r="H12" s="5">
        <v>20.0</v>
      </c>
      <c r="I12" s="5">
        <v>0.33</v>
      </c>
    </row>
    <row r="13">
      <c r="A13" s="17">
        <f t="shared" ref="A13:B13" si="11">A12+7</f>
        <v>44543</v>
      </c>
      <c r="B13" s="16">
        <f t="shared" si="11"/>
        <v>44549</v>
      </c>
      <c r="C13" s="5">
        <v>1.5</v>
      </c>
      <c r="D13" s="5">
        <v>0.0</v>
      </c>
      <c r="E13" s="5">
        <v>2.0</v>
      </c>
      <c r="F13" s="5">
        <v>2.0</v>
      </c>
      <c r="H13" s="5">
        <v>25.0</v>
      </c>
      <c r="I13" s="5">
        <v>0.42</v>
      </c>
    </row>
    <row r="14">
      <c r="A14" s="17">
        <f t="shared" ref="A14:B14" si="12">A13+7</f>
        <v>44550</v>
      </c>
      <c r="B14" s="16">
        <f t="shared" si="12"/>
        <v>44556</v>
      </c>
      <c r="C14" s="18">
        <v>3.58</v>
      </c>
      <c r="D14" s="18">
        <v>1.08</v>
      </c>
      <c r="E14" s="18">
        <v>2.08</v>
      </c>
      <c r="F14" s="18">
        <v>1.08</v>
      </c>
      <c r="H14" s="5">
        <v>30.0</v>
      </c>
      <c r="I14" s="5">
        <v>0.5</v>
      </c>
    </row>
    <row r="15">
      <c r="A15" s="17">
        <f t="shared" ref="A15:B15" si="13">A14+7</f>
        <v>44557</v>
      </c>
      <c r="B15" s="19">
        <f t="shared" si="13"/>
        <v>44563</v>
      </c>
      <c r="C15" s="18">
        <v>5.5</v>
      </c>
      <c r="D15" s="18">
        <v>4.67</v>
      </c>
      <c r="E15" s="18">
        <v>6.5</v>
      </c>
      <c r="F15" s="18">
        <v>7.5</v>
      </c>
      <c r="H15" s="5">
        <v>35.0</v>
      </c>
      <c r="I15" s="5">
        <v>0.58</v>
      </c>
    </row>
    <row r="16">
      <c r="A16" s="20">
        <f t="shared" ref="A16:B16" si="14">A15+7</f>
        <v>44564</v>
      </c>
      <c r="B16" s="19">
        <f t="shared" si="14"/>
        <v>44570</v>
      </c>
      <c r="C16" s="18">
        <v>10.33</v>
      </c>
      <c r="D16" s="18">
        <v>8.67</v>
      </c>
      <c r="E16" s="18">
        <v>10.17</v>
      </c>
      <c r="F16" s="18">
        <v>11.67</v>
      </c>
      <c r="H16" s="5">
        <v>40.0</v>
      </c>
      <c r="I16" s="5">
        <v>0.67</v>
      </c>
    </row>
    <row r="17">
      <c r="A17" s="20">
        <f t="shared" ref="A17:B17" si="15">A16+7</f>
        <v>44571</v>
      </c>
      <c r="B17" s="19">
        <f t="shared" si="15"/>
        <v>44577</v>
      </c>
      <c r="C17" s="18">
        <v>5.0</v>
      </c>
      <c r="D17" s="18">
        <v>5.0</v>
      </c>
      <c r="E17" s="18">
        <v>8.0</v>
      </c>
      <c r="F17" s="18">
        <v>8.0</v>
      </c>
      <c r="H17" s="5">
        <v>45.0</v>
      </c>
      <c r="I17" s="5">
        <v>0.75</v>
      </c>
    </row>
    <row r="18">
      <c r="H18" s="5">
        <v>50.0</v>
      </c>
      <c r="I18" s="5">
        <v>0.83</v>
      </c>
    </row>
    <row r="19">
      <c r="C19" s="1" t="s">
        <v>13</v>
      </c>
      <c r="D19" s="1" t="s">
        <v>14</v>
      </c>
      <c r="E19" s="1" t="s">
        <v>15</v>
      </c>
      <c r="F19" s="1" t="s">
        <v>16</v>
      </c>
      <c r="H19" s="5">
        <v>55.0</v>
      </c>
      <c r="I19" s="5">
        <v>0.92</v>
      </c>
    </row>
    <row r="20">
      <c r="C20" s="18">
        <f t="shared" ref="C20:F20" si="16">SUM(C2:C17)</f>
        <v>43.91</v>
      </c>
      <c r="D20" s="21">
        <f t="shared" si="16"/>
        <v>49.08</v>
      </c>
      <c r="E20" s="21">
        <f t="shared" si="16"/>
        <v>52.83</v>
      </c>
      <c r="F20" s="21">
        <f t="shared" si="16"/>
        <v>48.41</v>
      </c>
    </row>
    <row r="34">
      <c r="C34" s="11"/>
    </row>
    <row r="36">
      <c r="C36" s="22" t="s">
        <v>17</v>
      </c>
      <c r="D36" s="22" t="s">
        <v>18</v>
      </c>
    </row>
    <row r="37">
      <c r="C37" s="21">
        <f t="shared" ref="C37:D37" si="17">SUM(C2:C34)</f>
        <v>87.82</v>
      </c>
      <c r="D37" s="21">
        <f t="shared" si="17"/>
        <v>98.16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86"/>
    <col customWidth="1" min="3" max="3" width="16.86"/>
    <col customWidth="1" min="4" max="4" width="20.0"/>
  </cols>
  <sheetData>
    <row r="1">
      <c r="A1" s="1" t="s">
        <v>19</v>
      </c>
      <c r="B1" s="1" t="s">
        <v>1</v>
      </c>
      <c r="C1" s="1" t="s">
        <v>20</v>
      </c>
      <c r="D1" s="1" t="s">
        <v>21</v>
      </c>
    </row>
    <row r="2">
      <c r="A2" s="3">
        <v>44494.0</v>
      </c>
      <c r="B2" s="4">
        <v>44498.0</v>
      </c>
      <c r="C2" s="23">
        <v>2.0</v>
      </c>
      <c r="D2" s="23">
        <v>0.5</v>
      </c>
    </row>
    <row r="3">
      <c r="A3" s="7">
        <f t="shared" ref="A3:B3" si="1">A2+7</f>
        <v>44501</v>
      </c>
      <c r="B3" s="8">
        <f t="shared" si="1"/>
        <v>44505</v>
      </c>
      <c r="C3" s="23">
        <v>3.0</v>
      </c>
      <c r="D3" s="23">
        <v>2.85</v>
      </c>
    </row>
    <row r="4">
      <c r="A4" s="10">
        <f t="shared" ref="A4:B4" si="2">A3+7</f>
        <v>44508</v>
      </c>
      <c r="B4" s="8">
        <f t="shared" si="2"/>
        <v>44512</v>
      </c>
      <c r="C4" s="23">
        <v>4.0</v>
      </c>
      <c r="D4" s="23">
        <v>5.4</v>
      </c>
    </row>
    <row r="7">
      <c r="C7" s="22" t="s">
        <v>17</v>
      </c>
      <c r="D7" s="22" t="s">
        <v>18</v>
      </c>
    </row>
    <row r="8">
      <c r="C8" s="24">
        <f t="shared" ref="C8:D8" si="3">SUM(C2:C4)</f>
        <v>9</v>
      </c>
      <c r="D8" s="24">
        <f t="shared" si="3"/>
        <v>8.75</v>
      </c>
    </row>
    <row r="26">
      <c r="B26" s="25">
        <f>SUM(B2:B25)</f>
        <v>133515</v>
      </c>
    </row>
  </sheetData>
  <drawing r:id="rId1"/>
</worksheet>
</file>