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car\Desktop\LaboratorioBiofisica\DIGITAL PATOLOGY\"/>
    </mc:Choice>
  </mc:AlternateContent>
  <xr:revisionPtr revIDLastSave="0" documentId="8_{B62583D6-E13C-400D-8E0E-D45E0BB9DE50}" xr6:coauthVersionLast="47" xr6:coauthVersionMax="47" xr10:uidLastSave="{00000000-0000-0000-0000-000000000000}"/>
  <bookViews>
    <workbookView xWindow="-108" yWindow="-108" windowWidth="23256" windowHeight="12456" activeTab="1" xr2:uid="{DB8236CE-84E3-4A1C-8674-25FDDF96B5DF}"/>
  </bookViews>
  <sheets>
    <sheet name="Sheet2" sheetId="2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2" i="3"/>
</calcChain>
</file>

<file path=xl/sharedStrings.xml><?xml version="1.0" encoding="utf-8"?>
<sst xmlns="http://schemas.openxmlformats.org/spreadsheetml/2006/main" count="203" uniqueCount="167">
  <si>
    <t>Limnonectes limnocharis</t>
  </si>
  <si>
    <t>Pyxicephalus adspersus</t>
  </si>
  <si>
    <t>Rana catesbeiana</t>
  </si>
  <si>
    <t>" "</t>
  </si>
  <si>
    <t>Rana clamitans</t>
  </si>
  <si>
    <t>Rana esculenta</t>
  </si>
  <si>
    <t>Rana graeca</t>
  </si>
  <si>
    <t>Rana japonica</t>
  </si>
  <si>
    <t>Rana nigromaculata</t>
  </si>
  <si>
    <t>Rana palustris</t>
  </si>
  <si>
    <t>Rana pipiens</t>
  </si>
  <si>
    <t>Rana porosa</t>
  </si>
  <si>
    <t>Rana rugosa</t>
  </si>
  <si>
    <t>Rana sylvatica</t>
  </si>
  <si>
    <t>Rana tagoi</t>
  </si>
  <si>
    <t>Rana temporaria</t>
  </si>
  <si>
    <t>Rana tsushimensis</t>
  </si>
  <si>
    <t>Species and taxonomic information  </t>
  </si>
  <si>
    <t>CLD  </t>
  </si>
  <si>
    <t>CSD  </t>
  </si>
  <si>
    <t>CA      </t>
  </si>
  <si>
    <t>Ref  </t>
  </si>
  <si>
    <t>NLD   </t>
  </si>
  <si>
    <t>NSD  </t>
  </si>
  <si>
    <t>NA     </t>
  </si>
  <si>
    <t>MCV  </t>
  </si>
  <si>
    <t>WNV  </t>
  </si>
  <si>
    <t>Ref </t>
  </si>
  <si>
    <t>DCV  </t>
  </si>
  <si>
    <t>DNV </t>
  </si>
  <si>
    <t>Bombina bombina</t>
  </si>
  <si>
    <t>Bombina orientalis</t>
  </si>
  <si>
    <t>Bombina variegata</t>
  </si>
  <si>
    <t>Family Bufonidae</t>
  </si>
  <si>
    <t>Bufo americanus</t>
  </si>
  <si>
    <t>Bufo bufo</t>
  </si>
  <si>
    <t>Bufo calamita</t>
  </si>
  <si>
    <t>Bufo koynayensis</t>
  </si>
  <si>
    <t>Bufo marinus</t>
  </si>
  <si>
    <t>Bufo terrestris</t>
  </si>
  <si>
    <t>Bufo viridis</t>
  </si>
  <si>
    <t>Family Discoglossidae</t>
  </si>
  <si>
    <t>Discoglossus pictus</t>
  </si>
  <si>
    <t>Family Hylidae</t>
  </si>
  <si>
    <t>Acris crepitans</t>
  </si>
  <si>
    <t>Acris gryllus</t>
  </si>
  <si>
    <t>Cyclorana alboguttata</t>
  </si>
  <si>
    <t>Cyclorana australis</t>
  </si>
  <si>
    <t>Hyla arborea</t>
  </si>
  <si>
    <t>Hyla gratiosa</t>
  </si>
  <si>
    <t>Hyla japonica</t>
  </si>
  <si>
    <t>Hyla hallowellii</t>
  </si>
  <si>
    <t>Hyla versicolor</t>
  </si>
  <si>
    <t>Litoria caerulea</t>
  </si>
  <si>
    <t>Litoria citropa</t>
  </si>
  <si>
    <t>Litoria rubella</t>
  </si>
  <si>
    <t>Pseudacris crucifer</t>
  </si>
  <si>
    <t>Pseudacris nigrita</t>
  </si>
  <si>
    <t>Family Hyperoliidae</t>
  </si>
  <si>
    <t>Hyperolius concolor</t>
  </si>
  <si>
    <t>Family Leptodactylidae</t>
  </si>
  <si>
    <t>Ceratophrys calcarata</t>
  </si>
  <si>
    <t>Ceratophrys ornata</t>
  </si>
  <si>
    <t>Pleurodema bibroni</t>
  </si>
  <si>
    <t>Family Megophryidae</t>
  </si>
  <si>
    <t>Megophrys montana</t>
  </si>
  <si>
    <t>Family Microhylidae</t>
  </si>
  <si>
    <t>Microhyla ornata</t>
  </si>
  <si>
    <t>Uperodon systoma</t>
  </si>
  <si>
    <t>Family Myobatrachidae</t>
  </si>
  <si>
    <t>Adelotus brevis</t>
  </si>
  <si>
    <t>Crinia signifera</t>
  </si>
  <si>
    <t>Limnodynastes dorsalis</t>
  </si>
  <si>
    <t>Limnodynastes dumerilii</t>
  </si>
  <si>
    <t>Limnodynastes fletcheri</t>
  </si>
  <si>
    <t>Limnodynastes ornatus</t>
  </si>
  <si>
    <t>Limnodynastes peronii</t>
  </si>
  <si>
    <t>Limnodynastes terraereginae</t>
  </si>
  <si>
    <t>Pseudophryne bibronii</t>
  </si>
  <si>
    <t>Uperoleia marmorata</t>
  </si>
  <si>
    <t>Family Pelobatidae</t>
  </si>
  <si>
    <t>Pelobates fuscus</t>
  </si>
  <si>
    <t>Pelobates syriacus</t>
  </si>
  <si>
    <t>Family Pipidae</t>
  </si>
  <si>
    <t>Pipa pipa</t>
  </si>
  <si>
    <t>Silurana tropicalis</t>
  </si>
  <si>
    <t>Xenopus laevis</t>
  </si>
  <si>
    <t>Family Ranidae</t>
  </si>
  <si>
    <t>Family Rhacophoridae</t>
  </si>
  <si>
    <t>Buergeria buergeri</t>
  </si>
  <si>
    <t>Rhacophorus annamensis</t>
  </si>
  <si>
    <t>Rhacophorus schlegelii</t>
  </si>
  <si>
    <t>ORDER Gymnophiona</t>
  </si>
  <si>
    <t>Family Caeciliidae</t>
  </si>
  <si>
    <t>Boulengerula taitana</t>
  </si>
  <si>
    <t>ORDER Urodela</t>
  </si>
  <si>
    <t>Family Ambystomatidae</t>
  </si>
  <si>
    <t>Ambystoma macrodactylum</t>
  </si>
  <si>
    <t>Ambystoma maculatum</t>
  </si>
  <si>
    <t>Ambystoma mexicanum</t>
  </si>
  <si>
    <t>Ambystoma opacum</t>
  </si>
  <si>
    <t>Ambystoma talpoideum</t>
  </si>
  <si>
    <t>Ambystoma texanum</t>
  </si>
  <si>
    <t>Ambystoma tigrinum</t>
  </si>
  <si>
    <t>Family Amphiumidae</t>
  </si>
  <si>
    <t>Amphiuma means</t>
  </si>
  <si>
    <t>Amphiuma tridactylum</t>
  </si>
  <si>
    <t>Family Cryptobranchidae</t>
  </si>
  <si>
    <t>Andrias japonicus</t>
  </si>
  <si>
    <t>Andrias davidianus</t>
  </si>
  <si>
    <t>Cryptobranchus alleganiensis</t>
  </si>
  <si>
    <t>Family Dicamptodontidae</t>
  </si>
  <si>
    <t>Dicamptodon ensatus</t>
  </si>
  <si>
    <t>Family Hynobiidae</t>
  </si>
  <si>
    <t>Hynobius dunni</t>
  </si>
  <si>
    <t>Hynobius naevius</t>
  </si>
  <si>
    <t>Hynobius nebulosus</t>
  </si>
  <si>
    <t>Hynobius retardatus</t>
  </si>
  <si>
    <t>Hynobius tsuensis</t>
  </si>
  <si>
    <t>Onychodactylus japonicus</t>
  </si>
  <si>
    <t>Family Plethodontidae</t>
  </si>
  <si>
    <t>Aneides lugubris</t>
  </si>
  <si>
    <t>Batrachoseps attenuatus</t>
  </si>
  <si>
    <t>Desmognathus carolinensis</t>
  </si>
  <si>
    <t>Desmognathus fuscus</t>
  </si>
  <si>
    <t>Desmognathus marmoratus</t>
  </si>
  <si>
    <t>Desmognathus monticola</t>
  </si>
  <si>
    <t>Desmognathus quadramaculatus</t>
  </si>
  <si>
    <t>Ensatina eschscholtzi</t>
  </si>
  <si>
    <t>Eurycea bislineata</t>
  </si>
  <si>
    <t>Eurycea lucifuga</t>
  </si>
  <si>
    <t>Eurycea longicauda</t>
  </si>
  <si>
    <t>Gyrinophilus danielsi</t>
  </si>
  <si>
    <t>Gyrinophilus porphyriticus</t>
  </si>
  <si>
    <t>Plethodon cinereus</t>
  </si>
  <si>
    <t>Plethodon dorsalis</t>
  </si>
  <si>
    <t>Plethodon dunni</t>
  </si>
  <si>
    <t>Plethodon glutinosus</t>
  </si>
  <si>
    <t>Pseudotriton ruber</t>
  </si>
  <si>
    <t>Family Proteidae</t>
  </si>
  <si>
    <t>Necturus maculosus</t>
  </si>
  <si>
    <t>Proteus anguinus</t>
  </si>
  <si>
    <t>Family Rhyacotritonidae</t>
  </si>
  <si>
    <t>Rhyacotriton olympicus</t>
  </si>
  <si>
    <t>Family Salamandridae</t>
  </si>
  <si>
    <t>Cynops pyrrhogaster</t>
  </si>
  <si>
    <t>Notophthalmus viridescens</t>
  </si>
  <si>
    <t>Paramesotriton chinensis</t>
  </si>
  <si>
    <t>Salamandra atra</t>
  </si>
  <si>
    <t>Salamandra salamandra</t>
  </si>
  <si>
    <t>Taricha granulosa</t>
  </si>
  <si>
    <t>Taricha rivularis</t>
  </si>
  <si>
    <t>Taricha torosa</t>
  </si>
  <si>
    <t>Triturus alpestris</t>
  </si>
  <si>
    <t>Triturus carnifex</t>
  </si>
  <si>
    <t>Triturus cristatus</t>
  </si>
  <si>
    <t>Triturus marmoratus</t>
  </si>
  <si>
    <t>Triturus vulgaris</t>
  </si>
  <si>
    <t>Tylototriton verrucosus</t>
  </si>
  <si>
    <t>Family Sirenidae</t>
  </si>
  <si>
    <t>Pseudobranchus striatus</t>
  </si>
  <si>
    <t>Siren intermedia</t>
  </si>
  <si>
    <t>Siren lacertina</t>
  </si>
  <si>
    <t>CLASS AMPHIBIA</t>
  </si>
  <si>
    <t>ORDER Anura</t>
  </si>
  <si>
    <t>Family Bombinatoridae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</si>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</sst>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i/>
      <sz val="7.5"/>
      <color theme="1"/>
      <name val="Arial"/>
      <family val="2"/>
    </font>
    <font>
      <sz val="7.5"/>
      <color theme="1"/>
      <name val="Times New Roman"/>
      <family val="1"/>
    </font>
    <font>
      <b/>
      <sz val="7.5"/>
      <color theme="1"/>
      <name val="Arial"/>
      <family val="2"/>
    </font>
    <font>
      <sz val="7.5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0" borderId="0" xfId="0" applyFont="1"/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0" xfId="0" applyFill="1"/>
    <xf numFmtId="0" fontId="0" fillId="2" borderId="4" xfId="0" applyFill="1" applyBorder="1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D9871-737D-4967-9746-7B7689C619DC}">
  <dimension ref="A2:Q701"/>
  <sheetViews>
    <sheetView workbookViewId="0">
      <selection activeCell="F4" sqref="A1:XFD1048576"/>
    </sheetView>
  </sheetViews>
  <sheetFormatPr defaultRowHeight="14.4" x14ac:dyDescent="0.3"/>
  <cols>
    <col min="1" max="1" width="28" customWidth="1"/>
    <col min="2" max="2" width="12.109375" customWidth="1"/>
    <col min="3" max="3" width="14" customWidth="1"/>
    <col min="4" max="4" width="11.88671875" customWidth="1"/>
  </cols>
  <sheetData>
    <row r="2" spans="1:17" x14ac:dyDescent="0.3">
      <c r="A2" s="1"/>
      <c r="B2" s="2"/>
      <c r="C2" s="2"/>
      <c r="D2" s="2"/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1:17" x14ac:dyDescent="0.3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Q3" s="5"/>
    </row>
    <row r="4" spans="1:17" x14ac:dyDescent="0.3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3">
      <c r="A5" s="7"/>
      <c r="D5" s="2"/>
      <c r="Q5" s="5"/>
    </row>
    <row r="6" spans="1:17" x14ac:dyDescent="0.3">
      <c r="A6" s="1"/>
      <c r="B6" s="2"/>
      <c r="C6" s="2"/>
      <c r="D6" s="2"/>
      <c r="E6" s="2"/>
      <c r="Q6" s="5"/>
    </row>
    <row r="7" spans="1:17" x14ac:dyDescent="0.3">
      <c r="A7" s="1"/>
      <c r="B7" s="2"/>
      <c r="C7" s="2"/>
      <c r="D7" s="2"/>
      <c r="E7" s="2"/>
      <c r="Q7" s="5"/>
    </row>
    <row r="8" spans="1:17" x14ac:dyDescent="0.3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3">
      <c r="A9" s="1"/>
      <c r="B9" s="2"/>
      <c r="C9" s="2"/>
      <c r="D9" s="2"/>
      <c r="E9" s="2"/>
      <c r="Q9" s="5"/>
    </row>
    <row r="10" spans="1:17" x14ac:dyDescent="0.3">
      <c r="A10" s="1"/>
      <c r="B10" s="2"/>
      <c r="C10" s="2"/>
      <c r="D10" s="2"/>
      <c r="E10" s="2"/>
      <c r="Q10" s="5"/>
    </row>
    <row r="11" spans="1:17" x14ac:dyDescent="0.3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3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Q12" s="5"/>
    </row>
    <row r="13" spans="1:17" x14ac:dyDescent="0.3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Q13" s="5"/>
    </row>
    <row r="14" spans="1:17" x14ac:dyDescent="0.3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3">
      <c r="A15" s="7"/>
      <c r="D15" s="2"/>
      <c r="Q15" s="5"/>
    </row>
    <row r="16" spans="1:17" x14ac:dyDescent="0.3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3">
      <c r="A17" s="7"/>
      <c r="D17" s="2"/>
      <c r="Q17" s="5"/>
    </row>
    <row r="18" spans="1:17" x14ac:dyDescent="0.3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3">
      <c r="A19" s="1"/>
      <c r="B19" s="2"/>
      <c r="C19" s="2"/>
      <c r="D19" s="2"/>
      <c r="E19" s="2"/>
      <c r="Q19" s="5"/>
    </row>
    <row r="20" spans="1:17" x14ac:dyDescent="0.3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3">
      <c r="A21" s="1"/>
      <c r="B21" s="2"/>
      <c r="C21" s="2"/>
      <c r="D21" s="2"/>
      <c r="E21" s="2"/>
      <c r="Q21" s="5"/>
    </row>
    <row r="22" spans="1:17" x14ac:dyDescent="0.3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3">
      <c r="A23" s="1"/>
      <c r="B23" s="2"/>
      <c r="C23" s="2"/>
      <c r="D23" s="2"/>
      <c r="E23" s="2"/>
      <c r="F23" s="2"/>
      <c r="G23" s="2"/>
      <c r="H23" s="2"/>
      <c r="I23" s="2"/>
      <c r="Q23" s="5"/>
    </row>
    <row r="24" spans="1:17" x14ac:dyDescent="0.3">
      <c r="A24" s="1"/>
      <c r="B24" s="2"/>
      <c r="C24" s="2"/>
      <c r="D24" s="2"/>
      <c r="E24" s="2"/>
      <c r="F24" s="2"/>
      <c r="G24" s="2"/>
      <c r="H24" s="2"/>
      <c r="I24" s="2"/>
      <c r="Q24" s="5"/>
    </row>
    <row r="25" spans="1:17" x14ac:dyDescent="0.3">
      <c r="A25" s="1"/>
      <c r="B25" s="2"/>
      <c r="C25" s="2"/>
      <c r="D25" s="2"/>
      <c r="E25" s="2"/>
      <c r="F25" s="2"/>
      <c r="G25" s="2"/>
      <c r="H25" s="2"/>
      <c r="I25" s="2"/>
      <c r="Q25" s="5"/>
    </row>
    <row r="26" spans="1:17" x14ac:dyDescent="0.3">
      <c r="A26" s="1"/>
      <c r="B26" s="2"/>
      <c r="C26" s="2"/>
      <c r="D26" s="2"/>
      <c r="E26" s="2"/>
      <c r="Q26" s="5"/>
    </row>
    <row r="27" spans="1:17" x14ac:dyDescent="0.3">
      <c r="A27" s="1"/>
      <c r="B27" s="2"/>
      <c r="C27" s="2"/>
      <c r="D27" s="2"/>
      <c r="E27" s="2"/>
      <c r="Q27" s="5"/>
    </row>
    <row r="28" spans="1:17" x14ac:dyDescent="0.3">
      <c r="A28" s="1"/>
      <c r="B28" s="2"/>
      <c r="C28" s="2"/>
      <c r="D28" s="2"/>
      <c r="E28" s="2"/>
      <c r="Q28" s="5"/>
    </row>
    <row r="29" spans="1:17" x14ac:dyDescent="0.3">
      <c r="A29" s="1"/>
      <c r="B29" s="2"/>
      <c r="C29" s="2"/>
      <c r="D29" s="2"/>
      <c r="E29" s="2"/>
      <c r="Q29" s="5"/>
    </row>
    <row r="30" spans="1:17" x14ac:dyDescent="0.3">
      <c r="A30" s="1"/>
      <c r="B30" s="2"/>
      <c r="C30" s="2"/>
      <c r="D30" s="2"/>
      <c r="E30" s="2"/>
      <c r="Q30" s="5"/>
    </row>
    <row r="31" spans="1:17" x14ac:dyDescent="0.3">
      <c r="A31" s="1"/>
      <c r="B31" s="2"/>
      <c r="C31" s="2"/>
      <c r="D31" s="2"/>
      <c r="E31" s="2"/>
      <c r="Q31" s="5"/>
    </row>
    <row r="32" spans="1:17" x14ac:dyDescent="0.3">
      <c r="A32" s="1"/>
      <c r="B32" s="2"/>
      <c r="C32" s="2"/>
      <c r="D32" s="2"/>
      <c r="E32" s="2"/>
      <c r="Q32" s="5"/>
    </row>
    <row r="33" spans="1:17" x14ac:dyDescent="0.3">
      <c r="A33" s="1"/>
      <c r="B33" s="2"/>
      <c r="C33" s="2"/>
      <c r="D33" s="2"/>
      <c r="E33" s="2"/>
      <c r="Q33" s="5"/>
    </row>
    <row r="34" spans="1:17" x14ac:dyDescent="0.3">
      <c r="A34" s="7"/>
      <c r="D34" s="2"/>
      <c r="Q34" s="5"/>
    </row>
    <row r="35" spans="1:17" x14ac:dyDescent="0.3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x14ac:dyDescent="0.3">
      <c r="A36" s="7"/>
      <c r="D36" s="2"/>
      <c r="Q36" s="5"/>
    </row>
    <row r="37" spans="1:17" x14ac:dyDescent="0.3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3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Q38" s="5"/>
    </row>
    <row r="39" spans="1:17" x14ac:dyDescent="0.3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3">
      <c r="A40" s="7"/>
      <c r="D40" s="2"/>
      <c r="Q40" s="5"/>
    </row>
    <row r="41" spans="1:17" x14ac:dyDescent="0.3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x14ac:dyDescent="0.3">
      <c r="A42" s="7"/>
      <c r="D42" s="2"/>
      <c r="Q42" s="5"/>
    </row>
    <row r="43" spans="1:17" x14ac:dyDescent="0.3">
      <c r="A43" s="1"/>
      <c r="B43" s="2"/>
      <c r="C43" s="2"/>
      <c r="D43" s="2"/>
      <c r="E43" s="2"/>
      <c r="F43" s="2"/>
      <c r="G43" s="2"/>
      <c r="H43" s="2"/>
      <c r="I43" s="2"/>
      <c r="Q43" s="5"/>
    </row>
    <row r="44" spans="1:17" x14ac:dyDescent="0.3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x14ac:dyDescent="0.3">
      <c r="A45" s="7"/>
      <c r="D45" s="2"/>
      <c r="Q45" s="5"/>
    </row>
    <row r="46" spans="1:17" x14ac:dyDescent="0.3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x14ac:dyDescent="0.3">
      <c r="A47" s="1"/>
      <c r="B47" s="2"/>
      <c r="C47" s="2"/>
      <c r="D47" s="2"/>
      <c r="E47" s="2"/>
      <c r="Q47" s="5"/>
    </row>
    <row r="48" spans="1:17" x14ac:dyDescent="0.3">
      <c r="A48" s="1"/>
      <c r="B48" s="2"/>
      <c r="C48" s="2"/>
      <c r="D48" s="2"/>
      <c r="E48" s="2"/>
      <c r="Q48" s="5"/>
    </row>
    <row r="49" spans="1:17" x14ac:dyDescent="0.3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x14ac:dyDescent="0.3">
      <c r="A50" s="1"/>
      <c r="B50" s="2"/>
      <c r="C50" s="2"/>
      <c r="D50" s="2"/>
      <c r="E50" s="2"/>
      <c r="Q50" s="5"/>
    </row>
    <row r="51" spans="1:17" x14ac:dyDescent="0.3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x14ac:dyDescent="0.3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x14ac:dyDescent="0.3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x14ac:dyDescent="0.3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x14ac:dyDescent="0.3">
      <c r="A55" s="1"/>
      <c r="B55" s="2"/>
      <c r="C55" s="2"/>
      <c r="D55" s="2"/>
      <c r="E55" s="2"/>
      <c r="Q55" s="5"/>
    </row>
    <row r="56" spans="1:17" x14ac:dyDescent="0.3">
      <c r="A56" s="7"/>
      <c r="D56" s="2"/>
      <c r="Q56" s="5"/>
    </row>
    <row r="57" spans="1:17" x14ac:dyDescent="0.3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x14ac:dyDescent="0.3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 x14ac:dyDescent="0.3">
      <c r="A59" s="7"/>
      <c r="D59" s="2"/>
      <c r="Q59" s="5"/>
    </row>
    <row r="60" spans="1:17" x14ac:dyDescent="0.3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 x14ac:dyDescent="0.3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Q61" s="5"/>
    </row>
    <row r="62" spans="1:17" x14ac:dyDescent="0.3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 x14ac:dyDescent="0.3">
      <c r="A63" s="1"/>
      <c r="B63" s="2"/>
      <c r="C63" s="2"/>
      <c r="D63" s="2"/>
      <c r="E63" s="2"/>
      <c r="Q63" s="5"/>
    </row>
    <row r="64" spans="1:17" x14ac:dyDescent="0.3">
      <c r="A64" s="7"/>
      <c r="D64" s="2"/>
      <c r="Q64" s="5"/>
    </row>
    <row r="65" spans="1:17" x14ac:dyDescent="0.3">
      <c r="A65" s="1"/>
      <c r="B65" s="2"/>
      <c r="C65" s="2"/>
      <c r="D65" s="2"/>
      <c r="E65" s="2"/>
      <c r="F65" s="2"/>
      <c r="G65" s="2"/>
      <c r="H65" s="2"/>
      <c r="I65" s="2"/>
      <c r="Q65" s="5"/>
    </row>
    <row r="66" spans="1:17" x14ac:dyDescent="0.3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Q66" s="5"/>
    </row>
    <row r="67" spans="1:17" x14ac:dyDescent="0.3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Q67" s="5"/>
    </row>
    <row r="68" spans="1:17" x14ac:dyDescent="0.3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Q68" s="5"/>
    </row>
    <row r="69" spans="1:17" x14ac:dyDescent="0.3">
      <c r="A69" s="1"/>
      <c r="B69" s="2"/>
      <c r="C69" s="2"/>
      <c r="D69" s="2"/>
      <c r="E69" s="2"/>
      <c r="F69" s="2"/>
      <c r="G69" s="2"/>
      <c r="H69" s="2"/>
      <c r="I69" s="2"/>
      <c r="Q69" s="5"/>
    </row>
    <row r="70" spans="1:17" x14ac:dyDescent="0.3">
      <c r="A70" s="1"/>
      <c r="B70" s="2"/>
      <c r="C70" s="2"/>
      <c r="D70" s="2"/>
      <c r="E70" s="2"/>
      <c r="F70" s="2"/>
      <c r="G70" s="2"/>
      <c r="H70" s="2"/>
      <c r="I70" s="2"/>
      <c r="Q70" s="5"/>
    </row>
    <row r="71" spans="1:17" x14ac:dyDescent="0.3">
      <c r="A71" s="1"/>
      <c r="B71" s="2"/>
      <c r="C71" s="2"/>
      <c r="D71" s="2"/>
      <c r="E71" s="2"/>
      <c r="Q71" s="5"/>
    </row>
    <row r="72" spans="1:17" x14ac:dyDescent="0.3">
      <c r="A72" s="1"/>
      <c r="B72" s="2"/>
      <c r="C72" s="2"/>
      <c r="D72" s="2"/>
      <c r="E72" s="2"/>
      <c r="Q72" s="5"/>
    </row>
    <row r="73" spans="1:17" x14ac:dyDescent="0.3">
      <c r="A73" s="1"/>
      <c r="B73" s="2"/>
      <c r="C73" s="2"/>
      <c r="D73" s="2"/>
      <c r="E73" s="2"/>
      <c r="Q73" s="5"/>
    </row>
    <row r="74" spans="1:17" x14ac:dyDescent="0.3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 x14ac:dyDescent="0.3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1:17" x14ac:dyDescent="0.3">
      <c r="A76" s="1"/>
      <c r="B76" s="2"/>
      <c r="C76" s="2"/>
      <c r="D76" s="2"/>
      <c r="E76" s="2"/>
      <c r="F76" s="2"/>
      <c r="G76" s="2"/>
      <c r="H76" s="2"/>
      <c r="I76" s="2"/>
      <c r="Q76" s="5"/>
    </row>
    <row r="77" spans="1:17" x14ac:dyDescent="0.3">
      <c r="A77" s="1"/>
      <c r="B77" s="2"/>
      <c r="C77" s="2"/>
      <c r="D77" s="2"/>
      <c r="E77" s="2"/>
      <c r="F77" s="2"/>
      <c r="G77" s="2"/>
      <c r="H77" s="2"/>
      <c r="I77" s="2"/>
      <c r="Q77" s="5"/>
    </row>
    <row r="78" spans="1:17" x14ac:dyDescent="0.3">
      <c r="A78" s="1"/>
      <c r="B78" s="2"/>
      <c r="C78" s="2"/>
      <c r="D78" s="2"/>
      <c r="E78" s="2"/>
      <c r="Q78" s="5"/>
    </row>
    <row r="79" spans="1:17" x14ac:dyDescent="0.3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x14ac:dyDescent="0.3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Q80" s="5"/>
    </row>
    <row r="81" spans="1:17" x14ac:dyDescent="0.3">
      <c r="A81" s="1"/>
      <c r="B81" s="2"/>
      <c r="C81" s="2"/>
      <c r="D81" s="2"/>
      <c r="E81" s="2"/>
      <c r="Q81" s="5"/>
    </row>
    <row r="82" spans="1:17" x14ac:dyDescent="0.3">
      <c r="A82" s="1"/>
      <c r="B82" s="2"/>
      <c r="C82" s="2"/>
      <c r="D82" s="2"/>
      <c r="E82" s="2"/>
      <c r="F82" s="2"/>
      <c r="G82" s="2"/>
      <c r="H82" s="2"/>
      <c r="I82" s="2"/>
      <c r="Q82" s="5"/>
    </row>
    <row r="83" spans="1:17" x14ac:dyDescent="0.3">
      <c r="A83" s="1"/>
      <c r="B83" s="2"/>
      <c r="C83" s="2"/>
      <c r="D83" s="2"/>
      <c r="E83" s="2"/>
      <c r="F83" s="2"/>
      <c r="G83" s="2"/>
      <c r="H83" s="2"/>
      <c r="I83" s="2"/>
      <c r="Q83" s="5"/>
    </row>
    <row r="84" spans="1:17" x14ac:dyDescent="0.3">
      <c r="A84" s="1"/>
      <c r="B84" s="2"/>
      <c r="C84" s="2"/>
      <c r="D84" s="2"/>
      <c r="E84" s="2"/>
      <c r="Q84" s="5"/>
    </row>
    <row r="85" spans="1:17" x14ac:dyDescent="0.3">
      <c r="A85" s="1"/>
      <c r="B85" s="2"/>
      <c r="C85" s="2"/>
      <c r="D85" s="2"/>
      <c r="E85" s="2"/>
      <c r="F85" s="2"/>
      <c r="G85" s="2"/>
      <c r="H85" s="2"/>
      <c r="I85" s="2"/>
      <c r="Q85" s="5"/>
    </row>
    <row r="86" spans="1:17" x14ac:dyDescent="0.3">
      <c r="A86" s="1"/>
      <c r="B86" s="2"/>
      <c r="C86" s="2"/>
      <c r="D86" s="2"/>
      <c r="E86" s="2"/>
      <c r="F86" s="2"/>
      <c r="G86" s="2"/>
      <c r="H86" s="2"/>
      <c r="I86" s="2"/>
      <c r="Q86" s="5"/>
    </row>
    <row r="87" spans="1:17" x14ac:dyDescent="0.3">
      <c r="A87" s="1"/>
      <c r="B87" s="2"/>
      <c r="C87" s="2"/>
      <c r="D87" s="2"/>
      <c r="E87" s="2"/>
      <c r="Q87" s="5"/>
    </row>
    <row r="88" spans="1:17" x14ac:dyDescent="0.3">
      <c r="A88" s="1"/>
      <c r="B88" s="2"/>
      <c r="C88" s="2"/>
      <c r="D88" s="2"/>
      <c r="E88" s="2"/>
      <c r="F88" s="2"/>
      <c r="G88" s="2"/>
      <c r="H88" s="2"/>
      <c r="I88" s="2"/>
      <c r="Q88" s="5"/>
    </row>
    <row r="89" spans="1:17" x14ac:dyDescent="0.3">
      <c r="A89" s="7"/>
      <c r="D89" s="2"/>
      <c r="Q89" s="5"/>
    </row>
    <row r="90" spans="1:17" x14ac:dyDescent="0.3">
      <c r="A90" s="1"/>
      <c r="B90" s="2"/>
      <c r="C90" s="2"/>
      <c r="D90" s="2"/>
      <c r="E90" s="2"/>
      <c r="F90" s="2"/>
      <c r="G90" s="2"/>
      <c r="H90" s="2"/>
      <c r="I90" s="2"/>
      <c r="Q90" s="5"/>
    </row>
    <row r="91" spans="1:17" x14ac:dyDescent="0.3">
      <c r="A91" s="1"/>
      <c r="B91" s="2"/>
      <c r="C91" s="2"/>
      <c r="D91" s="2"/>
      <c r="E91" s="2"/>
      <c r="F91" s="2"/>
      <c r="G91" s="2"/>
      <c r="H91" s="2"/>
      <c r="I91" s="2"/>
      <c r="Q91" s="5"/>
    </row>
    <row r="92" spans="1:17" x14ac:dyDescent="0.3">
      <c r="A92" s="1"/>
      <c r="B92" s="2"/>
      <c r="C92" s="2"/>
      <c r="D92" s="2"/>
      <c r="E92" s="2"/>
      <c r="F92" s="2"/>
      <c r="G92" s="2"/>
      <c r="H92" s="2"/>
      <c r="I92" s="2"/>
      <c r="Q92" s="5"/>
    </row>
    <row r="93" spans="1:17" x14ac:dyDescent="0.3">
      <c r="A93" s="7"/>
      <c r="D93" s="2"/>
      <c r="Q93" s="5"/>
    </row>
    <row r="94" spans="1:17" x14ac:dyDescent="0.3">
      <c r="A94" s="7"/>
      <c r="D94" s="2"/>
      <c r="Q94" s="5"/>
    </row>
    <row r="95" spans="1:17" x14ac:dyDescent="0.3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Q95" s="5"/>
    </row>
    <row r="96" spans="1:17" x14ac:dyDescent="0.3">
      <c r="A96" s="7"/>
      <c r="D96" s="2"/>
      <c r="Q96" s="5"/>
    </row>
    <row r="97" spans="1:17" x14ac:dyDescent="0.3">
      <c r="A97" s="7"/>
      <c r="D97" s="2"/>
      <c r="Q97" s="5"/>
    </row>
    <row r="98" spans="1:17" x14ac:dyDescent="0.3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 x14ac:dyDescent="0.3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7" x14ac:dyDescent="0.3">
      <c r="A100" s="1"/>
      <c r="B100" s="2"/>
      <c r="C100" s="2"/>
      <c r="D100" s="2"/>
      <c r="E100" s="2"/>
      <c r="Q100" s="5"/>
    </row>
    <row r="101" spans="1:17" x14ac:dyDescent="0.3">
      <c r="A101" s="1"/>
      <c r="B101" s="2"/>
      <c r="C101" s="2"/>
      <c r="D101" s="2"/>
      <c r="E101" s="2"/>
      <c r="F101" s="2"/>
      <c r="G101" s="2"/>
      <c r="H101" s="2"/>
      <c r="I101" s="2"/>
      <c r="Q101" s="5"/>
    </row>
    <row r="102" spans="1:17" x14ac:dyDescent="0.3">
      <c r="A102" s="1"/>
      <c r="B102" s="2"/>
      <c r="C102" s="2"/>
      <c r="D102" s="2"/>
      <c r="E102" s="2"/>
      <c r="F102" s="2"/>
      <c r="G102" s="2"/>
      <c r="H102" s="2"/>
      <c r="I102" s="2"/>
      <c r="Q102" s="5"/>
    </row>
    <row r="103" spans="1:17" x14ac:dyDescent="0.3">
      <c r="A103" s="1"/>
      <c r="B103" s="2"/>
      <c r="C103" s="2"/>
      <c r="D103" s="2"/>
      <c r="E103" s="2"/>
      <c r="Q103" s="5"/>
    </row>
    <row r="104" spans="1:17" x14ac:dyDescent="0.3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7" x14ac:dyDescent="0.3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7" x14ac:dyDescent="0.3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7" x14ac:dyDescent="0.3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Q107" s="5"/>
    </row>
    <row r="108" spans="1:17" x14ac:dyDescent="0.3">
      <c r="A108" s="1"/>
      <c r="B108" s="2"/>
      <c r="C108" s="2"/>
      <c r="D108" s="2"/>
      <c r="E108" s="2"/>
      <c r="Q108" s="5"/>
    </row>
    <row r="109" spans="1:17" x14ac:dyDescent="0.3">
      <c r="A109" s="1"/>
      <c r="B109" s="2"/>
      <c r="C109" s="2"/>
      <c r="D109" s="2"/>
      <c r="E109" s="2"/>
      <c r="Q109" s="5"/>
    </row>
    <row r="110" spans="1:17" x14ac:dyDescent="0.3">
      <c r="A110" s="7"/>
      <c r="D110" s="2"/>
      <c r="Q110" s="5"/>
    </row>
    <row r="111" spans="1:17" x14ac:dyDescent="0.3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Q111" s="5"/>
    </row>
    <row r="112" spans="1:17" x14ac:dyDescent="0.3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1:17" x14ac:dyDescent="0.3">
      <c r="A113" s="1"/>
      <c r="B113" s="2"/>
      <c r="C113" s="2"/>
      <c r="D113" s="2"/>
      <c r="E113" s="2"/>
      <c r="F113" s="2"/>
      <c r="G113" s="2"/>
      <c r="H113" s="2"/>
      <c r="I113" s="2"/>
      <c r="Q113" s="5"/>
    </row>
    <row r="114" spans="1:17" x14ac:dyDescent="0.3">
      <c r="A114" s="1"/>
      <c r="B114" s="2"/>
      <c r="C114" s="2"/>
      <c r="D114" s="2"/>
      <c r="E114" s="2"/>
      <c r="Q114" s="5"/>
    </row>
    <row r="115" spans="1:17" x14ac:dyDescent="0.3">
      <c r="A115" s="1"/>
      <c r="B115" s="2"/>
      <c r="C115" s="2"/>
      <c r="D115" s="2"/>
      <c r="E115" s="2"/>
      <c r="F115" s="2"/>
      <c r="G115" s="2"/>
      <c r="H115" s="2"/>
      <c r="I115" s="2"/>
      <c r="Q115" s="5"/>
    </row>
    <row r="116" spans="1:17" x14ac:dyDescent="0.3">
      <c r="A116" s="1"/>
      <c r="B116" s="2"/>
      <c r="C116" s="2"/>
      <c r="D116" s="2"/>
      <c r="E116" s="2"/>
      <c r="F116" s="2"/>
      <c r="G116" s="2"/>
      <c r="H116" s="2"/>
      <c r="I116" s="2"/>
      <c r="Q116" s="5"/>
    </row>
    <row r="117" spans="1:17" x14ac:dyDescent="0.3">
      <c r="A117" s="7"/>
      <c r="D117" s="2"/>
      <c r="Q117" s="5"/>
    </row>
    <row r="118" spans="1:17" x14ac:dyDescent="0.3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1:17" x14ac:dyDescent="0.3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1:17" x14ac:dyDescent="0.3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Q120" s="5"/>
    </row>
    <row r="121" spans="1:17" x14ac:dyDescent="0.3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Q121" s="5"/>
    </row>
    <row r="122" spans="1:17" x14ac:dyDescent="0.3">
      <c r="A122" s="1"/>
      <c r="B122" s="2"/>
      <c r="C122" s="2"/>
      <c r="D122" s="2"/>
      <c r="E122" s="2"/>
      <c r="F122" s="2"/>
      <c r="G122" s="2"/>
      <c r="H122" s="2"/>
      <c r="I122" s="2"/>
      <c r="Q122" s="5"/>
    </row>
    <row r="123" spans="1:17" x14ac:dyDescent="0.3">
      <c r="A123" s="1"/>
      <c r="B123" s="2"/>
      <c r="C123" s="2"/>
      <c r="D123" s="2"/>
      <c r="E123" s="2"/>
      <c r="Q123" s="5"/>
    </row>
    <row r="124" spans="1:17" x14ac:dyDescent="0.3">
      <c r="A124" s="7"/>
      <c r="D124" s="2"/>
      <c r="Q124" s="5"/>
    </row>
    <row r="125" spans="1:17" x14ac:dyDescent="0.3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Q125" s="5"/>
    </row>
    <row r="126" spans="1:17" x14ac:dyDescent="0.3">
      <c r="A126" s="7"/>
      <c r="D126" s="2"/>
      <c r="Q126" s="5"/>
    </row>
    <row r="127" spans="1:17" x14ac:dyDescent="0.3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1:17" x14ac:dyDescent="0.3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1:17" x14ac:dyDescent="0.3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1:17" x14ac:dyDescent="0.3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spans="1:17" x14ac:dyDescent="0.3">
      <c r="A131" s="1"/>
      <c r="B131" s="2"/>
      <c r="C131" s="2"/>
      <c r="D131" s="2"/>
      <c r="E131" s="2"/>
      <c r="F131" s="2"/>
      <c r="G131" s="2"/>
      <c r="H131" s="2"/>
      <c r="I131" s="2"/>
      <c r="Q131" s="5"/>
    </row>
    <row r="132" spans="1:17" x14ac:dyDescent="0.3">
      <c r="A132" s="1"/>
      <c r="B132" s="2"/>
      <c r="C132" s="2"/>
      <c r="D132" s="2"/>
      <c r="E132" s="2"/>
      <c r="F132" s="2"/>
      <c r="G132" s="2"/>
      <c r="H132" s="2"/>
      <c r="I132" s="2"/>
      <c r="Q132" s="5"/>
    </row>
    <row r="133" spans="1:17" x14ac:dyDescent="0.3">
      <c r="A133" s="7"/>
      <c r="D133" s="2"/>
      <c r="Q133" s="5"/>
    </row>
    <row r="134" spans="1:17" x14ac:dyDescent="0.3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1:17" x14ac:dyDescent="0.3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spans="1:17" x14ac:dyDescent="0.3">
      <c r="A136" s="1"/>
      <c r="B136" s="2"/>
      <c r="C136" s="2"/>
      <c r="D136" s="2"/>
      <c r="E136" s="2"/>
      <c r="Q136" s="5"/>
    </row>
    <row r="137" spans="1:17" x14ac:dyDescent="0.3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 spans="1:17" x14ac:dyDescent="0.3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 spans="1:17" x14ac:dyDescent="0.3">
      <c r="A139" s="1"/>
      <c r="B139" s="2"/>
      <c r="C139" s="2"/>
      <c r="D139" s="2"/>
      <c r="E139" s="2"/>
      <c r="Q139" s="5"/>
    </row>
    <row r="140" spans="1:17" x14ac:dyDescent="0.3">
      <c r="A140" s="1"/>
      <c r="B140" s="2"/>
      <c r="C140" s="2"/>
      <c r="D140" s="2"/>
      <c r="E140" s="2"/>
      <c r="Q140" s="5"/>
    </row>
    <row r="141" spans="1:17" x14ac:dyDescent="0.3">
      <c r="A141" s="1"/>
      <c r="B141" s="2"/>
      <c r="C141" s="2"/>
      <c r="D141" s="2"/>
      <c r="E141" s="2"/>
      <c r="Q141" s="5"/>
    </row>
    <row r="142" spans="1:17" x14ac:dyDescent="0.3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1:17" x14ac:dyDescent="0.3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spans="1:17" x14ac:dyDescent="0.3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 spans="1:17" x14ac:dyDescent="0.3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 spans="1:17" x14ac:dyDescent="0.3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 spans="1:17" x14ac:dyDescent="0.3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 spans="1:17" x14ac:dyDescent="0.3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 spans="1:17" x14ac:dyDescent="0.3">
      <c r="A149" s="1"/>
      <c r="B149" s="2"/>
      <c r="C149" s="2"/>
      <c r="D149" s="2"/>
      <c r="E149" s="2"/>
      <c r="Q149" s="5"/>
    </row>
    <row r="150" spans="1:17" x14ac:dyDescent="0.3">
      <c r="A150" s="1"/>
      <c r="B150" s="2"/>
      <c r="C150" s="2"/>
      <c r="D150" s="2"/>
      <c r="E150" s="2"/>
      <c r="Q150" s="5"/>
    </row>
    <row r="151" spans="1:17" x14ac:dyDescent="0.3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Q151" s="5"/>
    </row>
    <row r="152" spans="1:17" x14ac:dyDescent="0.3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 spans="1:17" x14ac:dyDescent="0.3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 spans="1:17" x14ac:dyDescent="0.3">
      <c r="A154" s="7"/>
      <c r="D154" s="2"/>
      <c r="Q154" s="5"/>
    </row>
    <row r="155" spans="1:17" x14ac:dyDescent="0.3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Q155" s="5"/>
    </row>
    <row r="156" spans="1:17" x14ac:dyDescent="0.3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 spans="1:17" x14ac:dyDescent="0.3">
      <c r="A157" s="1"/>
      <c r="B157" s="2"/>
      <c r="C157" s="2"/>
      <c r="D157" s="2"/>
      <c r="E157" s="2"/>
      <c r="F157" s="2"/>
      <c r="G157" s="2"/>
      <c r="H157" s="2"/>
      <c r="I157" s="2"/>
      <c r="Q157" s="5"/>
    </row>
    <row r="158" spans="1:17" x14ac:dyDescent="0.3">
      <c r="A158" s="1"/>
      <c r="B158" s="2"/>
      <c r="C158" s="2"/>
      <c r="D158" s="2"/>
      <c r="E158" s="2"/>
      <c r="Q158" s="5"/>
    </row>
    <row r="159" spans="1:17" x14ac:dyDescent="0.3">
      <c r="A159" s="1"/>
      <c r="B159" s="2"/>
      <c r="C159" s="2"/>
      <c r="D159" s="2"/>
      <c r="E159" s="2"/>
      <c r="Q159" s="5"/>
    </row>
    <row r="160" spans="1:17" x14ac:dyDescent="0.3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spans="1:17" x14ac:dyDescent="0.3">
      <c r="A161" s="7"/>
      <c r="D161" s="2"/>
      <c r="Q161" s="5"/>
    </row>
    <row r="162" spans="1:17" x14ac:dyDescent="0.3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Q162" s="5"/>
    </row>
    <row r="163" spans="1:17" x14ac:dyDescent="0.3">
      <c r="A163" s="7"/>
      <c r="D163" s="2"/>
      <c r="Q163" s="5"/>
    </row>
    <row r="164" spans="1:17" x14ac:dyDescent="0.3">
      <c r="A164" s="1"/>
      <c r="B164" s="2"/>
      <c r="C164" s="2"/>
      <c r="D164" s="2"/>
      <c r="E164" s="2"/>
      <c r="F164" s="2"/>
      <c r="G164" s="2"/>
      <c r="H164" s="2"/>
      <c r="I164" s="2"/>
      <c r="Q164" s="5"/>
    </row>
    <row r="165" spans="1:17" x14ac:dyDescent="0.3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</row>
    <row r="166" spans="1:17" x14ac:dyDescent="0.3">
      <c r="A166" s="1"/>
      <c r="B166" s="2"/>
      <c r="C166" s="2"/>
      <c r="D166" s="2"/>
      <c r="E166" s="2"/>
      <c r="Q166" s="5"/>
    </row>
    <row r="167" spans="1:17" x14ac:dyDescent="0.3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 spans="1:17" x14ac:dyDescent="0.3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spans="1:17" x14ac:dyDescent="0.3">
      <c r="A169" s="1"/>
      <c r="B169" s="2"/>
      <c r="C169" s="2"/>
      <c r="D169" s="2"/>
      <c r="E169" s="2"/>
      <c r="Q169" s="5"/>
    </row>
    <row r="170" spans="1:17" x14ac:dyDescent="0.3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 spans="1:17" x14ac:dyDescent="0.3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Q171" s="5"/>
    </row>
    <row r="172" spans="1:17" x14ac:dyDescent="0.3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 spans="1:17" x14ac:dyDescent="0.3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 spans="1:17" x14ac:dyDescent="0.3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Q174" s="5"/>
    </row>
    <row r="175" spans="1:17" x14ac:dyDescent="0.3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Q175" s="5"/>
    </row>
    <row r="176" spans="1:17" x14ac:dyDescent="0.3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</row>
    <row r="177" spans="1:17" x14ac:dyDescent="0.3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Q177" s="5"/>
    </row>
    <row r="178" spans="1:17" x14ac:dyDescent="0.3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 spans="1:17" x14ac:dyDescent="0.3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 spans="1:17" x14ac:dyDescent="0.3">
      <c r="A180" s="7"/>
      <c r="D180" s="2"/>
      <c r="Q180" s="5"/>
    </row>
    <row r="181" spans="1:17" x14ac:dyDescent="0.3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 spans="1:17" x14ac:dyDescent="0.3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 spans="1:17" x14ac:dyDescent="0.3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</row>
    <row r="191" spans="1:17" x14ac:dyDescent="0.3">
      <c r="A191" s="6"/>
    </row>
    <row r="203" spans="1:1" x14ac:dyDescent="0.3">
      <c r="A203" s="6"/>
    </row>
    <row r="215" spans="1:1" x14ac:dyDescent="0.3">
      <c r="A215" s="6"/>
    </row>
    <row r="223" spans="1:1" x14ac:dyDescent="0.3">
      <c r="A223" s="6"/>
    </row>
    <row r="235" spans="1:1" x14ac:dyDescent="0.3">
      <c r="A235" s="6"/>
    </row>
    <row r="247" spans="1:1" x14ac:dyDescent="0.3">
      <c r="A247" s="6"/>
    </row>
    <row r="259" spans="1:1" x14ac:dyDescent="0.3">
      <c r="A259" s="6"/>
    </row>
    <row r="267" spans="1:1" x14ac:dyDescent="0.3">
      <c r="A267" s="6"/>
    </row>
    <row r="275" spans="1:1" x14ac:dyDescent="0.3">
      <c r="A275" s="6"/>
    </row>
    <row r="279" spans="1:1" x14ac:dyDescent="0.3">
      <c r="A279" s="6"/>
    </row>
    <row r="283" spans="1:1" x14ac:dyDescent="0.3">
      <c r="A283" s="6"/>
    </row>
    <row r="285" spans="1:1" x14ac:dyDescent="0.3">
      <c r="A285" s="6"/>
    </row>
    <row r="297" spans="1:1" x14ac:dyDescent="0.3">
      <c r="A297" s="6"/>
    </row>
    <row r="299" spans="1:1" x14ac:dyDescent="0.3">
      <c r="A299" s="6"/>
    </row>
    <row r="303" spans="1:1" x14ac:dyDescent="0.3">
      <c r="A303" s="6"/>
    </row>
    <row r="307" spans="1:1" x14ac:dyDescent="0.3">
      <c r="A307" s="6"/>
    </row>
    <row r="319" spans="1:1" x14ac:dyDescent="0.3">
      <c r="A319" s="6"/>
    </row>
    <row r="327" spans="1:1" x14ac:dyDescent="0.3">
      <c r="A327" s="6"/>
    </row>
    <row r="339" spans="1:1" x14ac:dyDescent="0.3">
      <c r="A339" s="6"/>
    </row>
    <row r="351" spans="1:1" x14ac:dyDescent="0.3">
      <c r="A351" s="6"/>
    </row>
    <row r="363" spans="1:1" x14ac:dyDescent="0.3">
      <c r="A363" s="6"/>
    </row>
    <row r="367" spans="1:1" x14ac:dyDescent="0.3">
      <c r="A367" s="6"/>
    </row>
    <row r="369" spans="1:1" x14ac:dyDescent="0.3">
      <c r="A369" s="6"/>
    </row>
    <row r="381" spans="1:1" x14ac:dyDescent="0.3">
      <c r="A381" s="6"/>
    </row>
    <row r="393" spans="1:1" x14ac:dyDescent="0.3">
      <c r="A393" s="6"/>
    </row>
    <row r="397" spans="1:1" x14ac:dyDescent="0.3">
      <c r="A397" s="6"/>
    </row>
    <row r="401" spans="1:1" x14ac:dyDescent="0.3">
      <c r="A401" s="6"/>
    </row>
    <row r="413" spans="1:1" x14ac:dyDescent="0.3">
      <c r="A413" s="6"/>
    </row>
    <row r="425" spans="1:1" x14ac:dyDescent="0.3">
      <c r="A425" s="6"/>
    </row>
    <row r="429" spans="1:1" x14ac:dyDescent="0.3">
      <c r="A429" s="6"/>
    </row>
    <row r="441" spans="1:1" x14ac:dyDescent="0.3">
      <c r="A441" s="6"/>
    </row>
    <row r="453" spans="1:1" x14ac:dyDescent="0.3">
      <c r="A453" s="6"/>
    </row>
    <row r="465" spans="1:1" x14ac:dyDescent="0.3">
      <c r="A465" s="6"/>
    </row>
    <row r="477" spans="1:1" x14ac:dyDescent="0.3">
      <c r="A477" s="6"/>
    </row>
    <row r="489" spans="1:1" x14ac:dyDescent="0.3">
      <c r="A489" s="6"/>
    </row>
    <row r="501" spans="1:1" x14ac:dyDescent="0.3">
      <c r="A501" s="6"/>
    </row>
    <row r="509" spans="1:1" x14ac:dyDescent="0.3">
      <c r="A509" s="6"/>
    </row>
    <row r="517" spans="1:1" x14ac:dyDescent="0.3">
      <c r="A517" s="6"/>
    </row>
    <row r="529" spans="1:1" x14ac:dyDescent="0.3">
      <c r="A529" s="6"/>
    </row>
    <row r="537" spans="1:1" x14ac:dyDescent="0.3">
      <c r="A537" s="6"/>
    </row>
    <row r="549" spans="1:1" x14ac:dyDescent="0.3">
      <c r="A549" s="6"/>
    </row>
    <row r="553" spans="1:1" x14ac:dyDescent="0.3">
      <c r="A553" s="6"/>
    </row>
    <row r="561" spans="1:1" x14ac:dyDescent="0.3">
      <c r="A561" s="6"/>
    </row>
    <row r="569" spans="1:1" x14ac:dyDescent="0.3">
      <c r="A569" s="6"/>
    </row>
    <row r="581" spans="1:1" x14ac:dyDescent="0.3">
      <c r="A581" s="6"/>
    </row>
    <row r="585" spans="1:1" x14ac:dyDescent="0.3">
      <c r="A585" s="6"/>
    </row>
    <row r="587" spans="1:1" x14ac:dyDescent="0.3">
      <c r="A587" s="6"/>
    </row>
    <row r="591" spans="1:1" x14ac:dyDescent="0.3">
      <c r="A591" s="6"/>
    </row>
    <row r="599" spans="1:1" x14ac:dyDescent="0.3">
      <c r="A599" s="6"/>
    </row>
    <row r="611" spans="1:1" x14ac:dyDescent="0.3">
      <c r="A611" s="6"/>
    </row>
    <row r="623" spans="1:1" x14ac:dyDescent="0.3">
      <c r="A623" s="6"/>
    </row>
    <row r="627" spans="1:1" x14ac:dyDescent="0.3">
      <c r="A627" s="6"/>
    </row>
    <row r="631" spans="1:1" x14ac:dyDescent="0.3">
      <c r="A631" s="6"/>
    </row>
    <row r="639" spans="1:1" x14ac:dyDescent="0.3">
      <c r="A639" s="6"/>
    </row>
    <row r="647" spans="1:1" x14ac:dyDescent="0.3">
      <c r="A647" s="6"/>
    </row>
    <row r="651" spans="1:1" x14ac:dyDescent="0.3">
      <c r="A651" s="6"/>
    </row>
    <row r="652" spans="1:1" x14ac:dyDescent="0.3">
      <c r="A652" s="6"/>
    </row>
    <row r="653" spans="1:1" x14ac:dyDescent="0.3">
      <c r="A653" s="6"/>
    </row>
    <row r="661" spans="1:1" x14ac:dyDescent="0.3">
      <c r="A661" s="6"/>
    </row>
    <row r="673" spans="1:1" x14ac:dyDescent="0.3">
      <c r="A673" s="6"/>
    </row>
    <row r="685" spans="1:1" x14ac:dyDescent="0.3">
      <c r="A685" s="6"/>
    </row>
    <row r="697" spans="1:1" x14ac:dyDescent="0.3">
      <c r="A697" s="6"/>
    </row>
    <row r="701" spans="1:1" x14ac:dyDescent="0.3">
      <c r="A70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CFCE5-C830-4109-9D2B-26A80A32B925}">
  <dimension ref="A1:S186"/>
  <sheetViews>
    <sheetView tabSelected="1" topLeftCell="A72" workbookViewId="0">
      <selection activeCell="L3" sqref="L3"/>
    </sheetView>
  </sheetViews>
  <sheetFormatPr defaultRowHeight="14.4" x14ac:dyDescent="0.3"/>
  <cols>
    <col min="1" max="1" width="29.6640625" customWidth="1"/>
  </cols>
  <sheetData>
    <row r="1" spans="1:19" ht="51" x14ac:dyDescent="0.3">
      <c r="A1" s="7" t="s">
        <v>17</v>
      </c>
      <c r="B1" s="7" t="s">
        <v>18</v>
      </c>
      <c r="C1" s="7" t="s">
        <v>19</v>
      </c>
      <c r="D1" s="7" t="s">
        <v>166</v>
      </c>
      <c r="E1" s="7" t="s">
        <v>20</v>
      </c>
      <c r="F1" s="7" t="s">
        <v>21</v>
      </c>
      <c r="G1" s="7" t="s">
        <v>22</v>
      </c>
      <c r="H1" s="7" t="s">
        <v>23</v>
      </c>
      <c r="I1" s="7"/>
      <c r="J1" s="7" t="s">
        <v>24</v>
      </c>
      <c r="K1" s="7" t="s">
        <v>21</v>
      </c>
      <c r="L1" s="7" t="s">
        <v>25</v>
      </c>
      <c r="M1" s="7" t="s">
        <v>21</v>
      </c>
      <c r="N1" s="7" t="s">
        <v>26</v>
      </c>
      <c r="O1" s="7" t="s">
        <v>27</v>
      </c>
      <c r="P1" s="7" t="s">
        <v>28</v>
      </c>
      <c r="Q1" s="7" t="s">
        <v>27</v>
      </c>
      <c r="R1" s="7" t="s">
        <v>29</v>
      </c>
      <c r="S1" s="7" t="s">
        <v>27</v>
      </c>
    </row>
    <row r="2" spans="1:19" ht="20.399999999999999" x14ac:dyDescent="0.3">
      <c r="A2" s="7" t="s">
        <v>163</v>
      </c>
      <c r="D2" t="e">
        <f>C2/B2</f>
        <v>#DIV/0!</v>
      </c>
      <c r="I2" t="e">
        <f>H2/G2</f>
        <v>#DIV/0!</v>
      </c>
      <c r="S2" s="5"/>
    </row>
    <row r="3" spans="1:19" ht="20.399999999999999" x14ac:dyDescent="0.3">
      <c r="A3" s="7" t="s">
        <v>164</v>
      </c>
      <c r="D3" t="e">
        <f t="shared" ref="D3:D66" si="0">C3/B3</f>
        <v>#DIV/0!</v>
      </c>
      <c r="I3" t="e">
        <f t="shared" ref="I3:I66" si="1">H3/G3</f>
        <v>#DIV/0!</v>
      </c>
      <c r="S3" s="5"/>
    </row>
    <row r="4" spans="1:19" ht="30.6" x14ac:dyDescent="0.3">
      <c r="A4" s="7" t="s">
        <v>165</v>
      </c>
      <c r="D4" t="e">
        <f t="shared" si="0"/>
        <v>#DIV/0!</v>
      </c>
      <c r="I4" t="e">
        <f t="shared" si="1"/>
        <v>#DIV/0!</v>
      </c>
      <c r="S4" s="5"/>
    </row>
    <row r="5" spans="1:19" ht="20.399999999999999" x14ac:dyDescent="0.3">
      <c r="A5" s="1" t="s">
        <v>30</v>
      </c>
      <c r="B5" s="2">
        <v>19.100000000000001</v>
      </c>
      <c r="C5" s="2">
        <v>13.4</v>
      </c>
      <c r="D5">
        <f t="shared" si="0"/>
        <v>0.70157068062827221</v>
      </c>
      <c r="E5" s="2">
        <v>201.01</v>
      </c>
      <c r="F5" s="2">
        <v>1</v>
      </c>
      <c r="I5" t="e">
        <f t="shared" si="1"/>
        <v>#DIV/0!</v>
      </c>
      <c r="S5" s="5"/>
    </row>
    <row r="6" spans="1:19" ht="20.399999999999999" x14ac:dyDescent="0.3">
      <c r="A6" s="1" t="s">
        <v>31</v>
      </c>
      <c r="B6" s="2">
        <v>25</v>
      </c>
      <c r="C6" s="2">
        <v>15.6</v>
      </c>
      <c r="D6">
        <f t="shared" si="0"/>
        <v>0.624</v>
      </c>
      <c r="E6" s="2">
        <v>306.31</v>
      </c>
      <c r="F6" s="2">
        <v>16</v>
      </c>
      <c r="G6" s="2">
        <v>10.9</v>
      </c>
      <c r="H6" s="2">
        <v>6.1</v>
      </c>
      <c r="I6">
        <f t="shared" si="1"/>
        <v>0.55963302752293576</v>
      </c>
      <c r="J6" s="2">
        <v>52.22</v>
      </c>
      <c r="K6" s="2">
        <v>16</v>
      </c>
      <c r="L6" s="2">
        <v>750</v>
      </c>
      <c r="M6" s="2">
        <v>17</v>
      </c>
      <c r="N6" s="2">
        <v>50</v>
      </c>
      <c r="O6" s="2">
        <v>12</v>
      </c>
      <c r="S6" s="5"/>
    </row>
    <row r="7" spans="1:19" ht="20.399999999999999" x14ac:dyDescent="0.3">
      <c r="A7" s="1" t="s">
        <v>32</v>
      </c>
      <c r="B7" s="2">
        <v>28.3</v>
      </c>
      <c r="C7" s="2">
        <v>19.3</v>
      </c>
      <c r="D7">
        <f t="shared" si="0"/>
        <v>0.6819787985865724</v>
      </c>
      <c r="E7" s="2">
        <v>428.98</v>
      </c>
      <c r="F7" s="2">
        <v>10</v>
      </c>
      <c r="G7" s="2"/>
      <c r="H7" s="2"/>
      <c r="I7" t="e">
        <f t="shared" si="1"/>
        <v>#DIV/0!</v>
      </c>
      <c r="J7" s="2"/>
      <c r="K7" s="2"/>
      <c r="L7" s="2">
        <v>650</v>
      </c>
      <c r="M7" s="2">
        <v>17</v>
      </c>
      <c r="N7" s="2">
        <v>60</v>
      </c>
      <c r="O7" s="2">
        <v>17</v>
      </c>
      <c r="P7" s="2">
        <v>1102</v>
      </c>
      <c r="Q7" s="2">
        <v>15</v>
      </c>
      <c r="R7" s="2">
        <v>171</v>
      </c>
      <c r="S7" s="2">
        <v>15</v>
      </c>
    </row>
    <row r="8" spans="1:19" ht="20.399999999999999" x14ac:dyDescent="0.3">
      <c r="A8" s="7" t="s">
        <v>33</v>
      </c>
      <c r="D8" t="e">
        <f t="shared" si="0"/>
        <v>#DIV/0!</v>
      </c>
      <c r="I8" t="e">
        <f t="shared" si="1"/>
        <v>#DIV/0!</v>
      </c>
      <c r="S8" s="5"/>
    </row>
    <row r="9" spans="1:19" ht="20.399999999999999" x14ac:dyDescent="0.3">
      <c r="A9" s="1" t="s">
        <v>34</v>
      </c>
      <c r="B9" s="2">
        <v>18.7</v>
      </c>
      <c r="C9" s="2">
        <v>12.5</v>
      </c>
      <c r="D9">
        <f t="shared" si="0"/>
        <v>0.66844919786096257</v>
      </c>
      <c r="E9" s="2">
        <v>183.59</v>
      </c>
      <c r="F9" s="2">
        <v>7</v>
      </c>
      <c r="I9" t="e">
        <f t="shared" si="1"/>
        <v>#DIV/0!</v>
      </c>
      <c r="S9" s="5"/>
    </row>
    <row r="10" spans="1:19" x14ac:dyDescent="0.3">
      <c r="A10" s="1" t="s">
        <v>3</v>
      </c>
      <c r="B10" s="2">
        <v>16</v>
      </c>
      <c r="C10" s="2">
        <v>9.6999999999999993</v>
      </c>
      <c r="D10">
        <f t="shared" si="0"/>
        <v>0.60624999999999996</v>
      </c>
      <c r="E10" s="2">
        <v>121.89</v>
      </c>
      <c r="F10" s="2">
        <v>3</v>
      </c>
      <c r="I10" t="e">
        <f t="shared" si="1"/>
        <v>#DIV/0!</v>
      </c>
      <c r="S10" s="5"/>
    </row>
    <row r="11" spans="1:19" x14ac:dyDescent="0.3">
      <c r="A11" s="1" t="s">
        <v>35</v>
      </c>
      <c r="B11" s="2">
        <v>24.4</v>
      </c>
      <c r="C11" s="2">
        <v>12.7</v>
      </c>
      <c r="D11">
        <f t="shared" si="0"/>
        <v>0.52049180327868849</v>
      </c>
      <c r="E11" s="2">
        <v>243.38</v>
      </c>
      <c r="F11" s="2">
        <v>1</v>
      </c>
      <c r="G11" s="2">
        <v>9.1</v>
      </c>
      <c r="H11" s="2">
        <v>4.8</v>
      </c>
      <c r="I11">
        <f t="shared" si="1"/>
        <v>0.52747252747252749</v>
      </c>
      <c r="J11" s="2">
        <v>34.31</v>
      </c>
      <c r="K11" s="2">
        <v>1</v>
      </c>
      <c r="L11" s="2"/>
      <c r="M11" s="2"/>
      <c r="N11" s="2"/>
      <c r="O11" s="2"/>
      <c r="P11" s="2">
        <v>819</v>
      </c>
      <c r="Q11" s="2">
        <v>15</v>
      </c>
      <c r="R11" s="2">
        <v>82</v>
      </c>
      <c r="S11" s="2">
        <v>15</v>
      </c>
    </row>
    <row r="12" spans="1:19" x14ac:dyDescent="0.3">
      <c r="A12" s="1" t="s">
        <v>3</v>
      </c>
      <c r="B12" s="2">
        <v>24.9</v>
      </c>
      <c r="C12" s="2">
        <v>16.399999999999999</v>
      </c>
      <c r="D12">
        <f t="shared" si="0"/>
        <v>0.65863453815261042</v>
      </c>
      <c r="E12" s="2">
        <v>320.73</v>
      </c>
      <c r="F12" s="2">
        <v>10</v>
      </c>
      <c r="I12" t="e">
        <f t="shared" si="1"/>
        <v>#DIV/0!</v>
      </c>
      <c r="S12" s="5"/>
    </row>
    <row r="13" spans="1:19" ht="20.399999999999999" x14ac:dyDescent="0.3">
      <c r="A13" s="1" t="s">
        <v>36</v>
      </c>
      <c r="B13" s="2">
        <v>19.100000000000001</v>
      </c>
      <c r="C13" s="2">
        <v>13.4</v>
      </c>
      <c r="D13">
        <f t="shared" si="0"/>
        <v>0.70157068062827221</v>
      </c>
      <c r="E13" s="2">
        <v>201.01</v>
      </c>
      <c r="F13" s="2">
        <v>1</v>
      </c>
      <c r="I13" t="e">
        <f t="shared" si="1"/>
        <v>#DIV/0!</v>
      </c>
      <c r="S13" s="5"/>
    </row>
    <row r="14" spans="1:19" ht="30.6" x14ac:dyDescent="0.3">
      <c r="A14" s="1" t="s">
        <v>37</v>
      </c>
      <c r="B14" s="2"/>
      <c r="C14" s="2"/>
      <c r="D14" t="e">
        <f t="shared" si="0"/>
        <v>#DIV/0!</v>
      </c>
      <c r="E14" s="2"/>
      <c r="F14" s="2"/>
      <c r="G14" s="2"/>
      <c r="H14" s="2"/>
      <c r="I14" t="e">
        <f t="shared" si="1"/>
        <v>#DIV/0!</v>
      </c>
      <c r="J14" s="2"/>
      <c r="K14" s="2"/>
      <c r="L14" s="2"/>
      <c r="M14" s="2"/>
      <c r="N14" s="2"/>
      <c r="O14" s="2"/>
      <c r="P14" s="2">
        <v>308</v>
      </c>
      <c r="Q14" s="2">
        <v>15</v>
      </c>
      <c r="R14" s="2">
        <v>39</v>
      </c>
      <c r="S14" s="2">
        <v>15</v>
      </c>
    </row>
    <row r="15" spans="1:19" ht="20.399999999999999" x14ac:dyDescent="0.3">
      <c r="A15" s="1" t="s">
        <v>38</v>
      </c>
      <c r="B15" s="2">
        <v>18.899999999999999</v>
      </c>
      <c r="C15" s="2">
        <v>13</v>
      </c>
      <c r="D15">
        <f t="shared" si="0"/>
        <v>0.6878306878306879</v>
      </c>
      <c r="E15" s="2">
        <v>192.97</v>
      </c>
      <c r="F15" s="2">
        <v>6</v>
      </c>
      <c r="G15" s="2">
        <v>7.5</v>
      </c>
      <c r="H15" s="2">
        <v>5.4</v>
      </c>
      <c r="I15">
        <f t="shared" si="1"/>
        <v>0.72000000000000008</v>
      </c>
      <c r="J15" s="2">
        <v>31.81</v>
      </c>
      <c r="K15" s="2">
        <v>6</v>
      </c>
      <c r="L15" s="2">
        <v>504</v>
      </c>
      <c r="M15" s="2">
        <v>18</v>
      </c>
      <c r="S15" s="5"/>
    </row>
    <row r="16" spans="1:19" ht="20.399999999999999" x14ac:dyDescent="0.3">
      <c r="A16" s="1" t="s">
        <v>39</v>
      </c>
      <c r="B16" s="2">
        <v>19</v>
      </c>
      <c r="C16" s="2">
        <v>10.3</v>
      </c>
      <c r="D16">
        <f t="shared" si="0"/>
        <v>0.54210526315789476</v>
      </c>
      <c r="E16" s="2">
        <v>153.69999999999999</v>
      </c>
      <c r="F16" s="2">
        <v>18</v>
      </c>
      <c r="G16" s="2">
        <v>7.7</v>
      </c>
      <c r="H16" s="2">
        <v>3.9</v>
      </c>
      <c r="I16">
        <f t="shared" si="1"/>
        <v>0.50649350649350644</v>
      </c>
      <c r="J16" s="2">
        <v>23.59</v>
      </c>
      <c r="K16" s="2">
        <v>18</v>
      </c>
      <c r="L16" s="2">
        <v>755</v>
      </c>
      <c r="M16" s="2">
        <v>18</v>
      </c>
      <c r="S16" s="5"/>
    </row>
    <row r="17" spans="1:19" x14ac:dyDescent="0.3">
      <c r="A17" s="1" t="s">
        <v>40</v>
      </c>
      <c r="B17" s="2">
        <v>19.100000000000001</v>
      </c>
      <c r="C17" s="2">
        <v>13.4</v>
      </c>
      <c r="D17">
        <f t="shared" si="0"/>
        <v>0.70157068062827221</v>
      </c>
      <c r="E17" s="2">
        <v>201.01</v>
      </c>
      <c r="F17" s="2">
        <v>1</v>
      </c>
      <c r="G17" s="2"/>
      <c r="H17" s="2"/>
      <c r="I17" t="e">
        <f t="shared" si="1"/>
        <v>#DIV/0!</v>
      </c>
      <c r="J17" s="2"/>
      <c r="K17" s="2"/>
      <c r="L17" s="2"/>
      <c r="M17" s="2"/>
      <c r="N17" s="2"/>
      <c r="O17" s="2"/>
      <c r="P17" s="2">
        <v>709</v>
      </c>
      <c r="Q17" s="2">
        <v>15</v>
      </c>
      <c r="R17" s="2">
        <v>64</v>
      </c>
      <c r="S17" s="2">
        <v>15</v>
      </c>
    </row>
    <row r="18" spans="1:19" ht="30.6" x14ac:dyDescent="0.3">
      <c r="A18" s="7" t="s">
        <v>41</v>
      </c>
      <c r="D18" t="e">
        <f t="shared" si="0"/>
        <v>#DIV/0!</v>
      </c>
      <c r="I18" t="e">
        <f t="shared" si="1"/>
        <v>#DIV/0!</v>
      </c>
      <c r="S18" s="5"/>
    </row>
    <row r="19" spans="1:19" ht="20.399999999999999" x14ac:dyDescent="0.3">
      <c r="A19" s="1" t="s">
        <v>42</v>
      </c>
      <c r="B19" s="2"/>
      <c r="C19" s="2"/>
      <c r="D19" t="e">
        <f t="shared" si="0"/>
        <v>#DIV/0!</v>
      </c>
      <c r="E19" s="2"/>
      <c r="F19" s="2"/>
      <c r="G19" s="2"/>
      <c r="H19" s="2"/>
      <c r="I19" t="e">
        <f t="shared" si="1"/>
        <v>#DIV/0!</v>
      </c>
      <c r="J19" s="2"/>
      <c r="K19" s="2"/>
      <c r="L19" s="2"/>
      <c r="M19" s="2"/>
      <c r="N19" s="2"/>
      <c r="O19" s="2"/>
      <c r="P19" s="2">
        <v>557</v>
      </c>
      <c r="Q19" s="2">
        <v>15</v>
      </c>
      <c r="R19" s="2">
        <v>75</v>
      </c>
      <c r="S19" s="2">
        <v>15</v>
      </c>
    </row>
    <row r="20" spans="1:19" ht="20.399999999999999" x14ac:dyDescent="0.3">
      <c r="A20" s="7" t="s">
        <v>43</v>
      </c>
      <c r="D20" t="e">
        <f t="shared" si="0"/>
        <v>#DIV/0!</v>
      </c>
      <c r="I20" t="e">
        <f t="shared" si="1"/>
        <v>#DIV/0!</v>
      </c>
      <c r="S20" s="5"/>
    </row>
    <row r="21" spans="1:19" ht="20.399999999999999" x14ac:dyDescent="0.3">
      <c r="A21" s="1" t="s">
        <v>44</v>
      </c>
      <c r="B21" s="2">
        <v>25.5</v>
      </c>
      <c r="C21" s="2">
        <v>16.5</v>
      </c>
      <c r="D21">
        <f t="shared" si="0"/>
        <v>0.6470588235294118</v>
      </c>
      <c r="E21" s="2">
        <v>330.46</v>
      </c>
      <c r="F21" s="2">
        <v>7</v>
      </c>
      <c r="G21" s="2"/>
      <c r="H21" s="2"/>
      <c r="I21" t="e">
        <f t="shared" si="1"/>
        <v>#DIV/0!</v>
      </c>
      <c r="J21" s="2"/>
      <c r="K21" s="2"/>
      <c r="L21" s="2"/>
      <c r="M21" s="2"/>
      <c r="N21" s="2"/>
      <c r="O21" s="2"/>
      <c r="P21" s="2">
        <v>420</v>
      </c>
      <c r="Q21" s="2">
        <v>15</v>
      </c>
      <c r="R21" s="2">
        <v>38</v>
      </c>
      <c r="S21" s="2">
        <v>15</v>
      </c>
    </row>
    <row r="22" spans="1:19" x14ac:dyDescent="0.3">
      <c r="A22" s="1" t="s">
        <v>45</v>
      </c>
      <c r="B22" s="2">
        <v>17.8</v>
      </c>
      <c r="C22" s="2">
        <v>10.9</v>
      </c>
      <c r="D22">
        <f t="shared" si="0"/>
        <v>0.61235955056179769</v>
      </c>
      <c r="E22" s="2">
        <v>152.38</v>
      </c>
      <c r="F22" s="2">
        <v>3</v>
      </c>
      <c r="I22" t="e">
        <f t="shared" si="1"/>
        <v>#DIV/0!</v>
      </c>
      <c r="S22" s="5"/>
    </row>
    <row r="23" spans="1:19" ht="20.399999999999999" x14ac:dyDescent="0.3">
      <c r="A23" s="1" t="s">
        <v>46</v>
      </c>
      <c r="B23" s="2"/>
      <c r="C23" s="2"/>
      <c r="D23" t="e">
        <f t="shared" si="0"/>
        <v>#DIV/0!</v>
      </c>
      <c r="E23" s="2"/>
      <c r="F23" s="2"/>
      <c r="G23" s="2"/>
      <c r="H23" s="2"/>
      <c r="I23" t="e">
        <f t="shared" si="1"/>
        <v>#DIV/0!</v>
      </c>
      <c r="J23" s="2"/>
      <c r="K23" s="2"/>
      <c r="L23" s="2"/>
      <c r="M23" s="2"/>
      <c r="N23" s="2"/>
      <c r="O23" s="2"/>
      <c r="P23" s="2">
        <v>250</v>
      </c>
      <c r="Q23" s="2">
        <v>15</v>
      </c>
      <c r="R23" s="2">
        <v>25</v>
      </c>
      <c r="S23" s="2">
        <v>15</v>
      </c>
    </row>
    <row r="24" spans="1:19" ht="20.399999999999999" x14ac:dyDescent="0.3">
      <c r="A24" s="1" t="s">
        <v>47</v>
      </c>
      <c r="B24" s="2">
        <v>18</v>
      </c>
      <c r="C24" s="2">
        <v>13</v>
      </c>
      <c r="D24">
        <f t="shared" si="0"/>
        <v>0.72222222222222221</v>
      </c>
      <c r="E24" s="2">
        <v>183.78</v>
      </c>
      <c r="F24" s="2">
        <v>2</v>
      </c>
      <c r="I24" t="e">
        <f t="shared" si="1"/>
        <v>#DIV/0!</v>
      </c>
      <c r="S24" s="5"/>
    </row>
    <row r="25" spans="1:19" ht="20.399999999999999" x14ac:dyDescent="0.3">
      <c r="A25" s="1" t="s">
        <v>48</v>
      </c>
      <c r="B25" s="2">
        <v>10.6</v>
      </c>
      <c r="C25" s="2">
        <v>15.1</v>
      </c>
      <c r="D25">
        <f t="shared" si="0"/>
        <v>1.4245283018867925</v>
      </c>
      <c r="E25" s="2">
        <v>125.71</v>
      </c>
      <c r="F25" s="2">
        <v>10</v>
      </c>
      <c r="G25" s="2"/>
      <c r="H25" s="2"/>
      <c r="I25" t="e">
        <f t="shared" si="1"/>
        <v>#DIV/0!</v>
      </c>
      <c r="J25" s="2"/>
      <c r="K25" s="2"/>
      <c r="L25" s="2"/>
      <c r="M25" s="2"/>
      <c r="N25" s="2"/>
      <c r="O25" s="2"/>
      <c r="P25" s="2">
        <v>275</v>
      </c>
      <c r="Q25" s="2">
        <v>15</v>
      </c>
      <c r="R25" s="2">
        <v>35</v>
      </c>
      <c r="S25" s="2">
        <v>15</v>
      </c>
    </row>
    <row r="26" spans="1:19" ht="20.399999999999999" x14ac:dyDescent="0.3">
      <c r="A26" s="1" t="s">
        <v>49</v>
      </c>
      <c r="B26" s="2">
        <v>20.3</v>
      </c>
      <c r="C26" s="2">
        <v>13.4</v>
      </c>
      <c r="D26">
        <f t="shared" si="0"/>
        <v>0.66009852216748766</v>
      </c>
      <c r="E26" s="2">
        <v>213.64</v>
      </c>
      <c r="F26" s="2">
        <v>6</v>
      </c>
      <c r="G26" s="2">
        <v>7.4</v>
      </c>
      <c r="H26" s="2">
        <v>4.5</v>
      </c>
      <c r="I26">
        <f t="shared" si="1"/>
        <v>0.60810810810810811</v>
      </c>
      <c r="J26" s="2">
        <v>26.15</v>
      </c>
      <c r="K26" s="2">
        <v>6</v>
      </c>
      <c r="S26" s="5"/>
    </row>
    <row r="27" spans="1:19" ht="20.399999999999999" x14ac:dyDescent="0.3">
      <c r="A27" s="1" t="s">
        <v>50</v>
      </c>
      <c r="B27" s="2">
        <v>20.8</v>
      </c>
      <c r="C27" s="2">
        <v>13.6</v>
      </c>
      <c r="D27">
        <f t="shared" si="0"/>
        <v>0.65384615384615385</v>
      </c>
      <c r="E27" s="2">
        <v>222.17</v>
      </c>
      <c r="F27" s="2">
        <v>16</v>
      </c>
      <c r="G27" s="2">
        <v>8.6999999999999993</v>
      </c>
      <c r="H27" s="2">
        <v>5.0999999999999996</v>
      </c>
      <c r="I27">
        <f t="shared" si="1"/>
        <v>0.5862068965517242</v>
      </c>
      <c r="J27" s="2">
        <v>34.85</v>
      </c>
      <c r="K27" s="2">
        <v>16</v>
      </c>
      <c r="S27" s="5"/>
    </row>
    <row r="28" spans="1:19" ht="20.399999999999999" x14ac:dyDescent="0.3">
      <c r="A28" s="1" t="s">
        <v>51</v>
      </c>
      <c r="B28" s="2">
        <v>18.8</v>
      </c>
      <c r="C28" s="2">
        <v>12.3</v>
      </c>
      <c r="D28">
        <f t="shared" si="0"/>
        <v>0.6542553191489362</v>
      </c>
      <c r="E28" s="2">
        <v>181.62</v>
      </c>
      <c r="F28" s="2">
        <v>16</v>
      </c>
      <c r="G28" s="2">
        <v>7.8</v>
      </c>
      <c r="H28" s="2">
        <v>5.0999999999999996</v>
      </c>
      <c r="I28">
        <f t="shared" si="1"/>
        <v>0.65384615384615385</v>
      </c>
      <c r="J28" s="2">
        <v>31.24</v>
      </c>
      <c r="K28" s="2">
        <v>16</v>
      </c>
      <c r="S28" s="5"/>
    </row>
    <row r="29" spans="1:19" ht="20.399999999999999" x14ac:dyDescent="0.3">
      <c r="A29" s="1" t="s">
        <v>52</v>
      </c>
      <c r="B29" s="2">
        <v>20.7</v>
      </c>
      <c r="C29" s="2">
        <v>12</v>
      </c>
      <c r="D29">
        <f t="shared" si="0"/>
        <v>0.57971014492753625</v>
      </c>
      <c r="E29" s="2">
        <v>195.09</v>
      </c>
      <c r="F29" s="2">
        <v>7</v>
      </c>
      <c r="I29" t="e">
        <f t="shared" si="1"/>
        <v>#DIV/0!</v>
      </c>
      <c r="S29" s="5"/>
    </row>
    <row r="30" spans="1:19" ht="20.399999999999999" x14ac:dyDescent="0.3">
      <c r="A30" s="1" t="s">
        <v>53</v>
      </c>
      <c r="B30" s="2">
        <v>19.8</v>
      </c>
      <c r="C30" s="2">
        <v>12.7</v>
      </c>
      <c r="D30">
        <f t="shared" si="0"/>
        <v>0.64141414141414133</v>
      </c>
      <c r="E30" s="2">
        <v>197.5</v>
      </c>
      <c r="F30" s="2">
        <v>1</v>
      </c>
      <c r="I30" t="e">
        <f t="shared" si="1"/>
        <v>#DIV/0!</v>
      </c>
      <c r="S30" s="5"/>
    </row>
    <row r="31" spans="1:19" x14ac:dyDescent="0.3">
      <c r="A31" s="1" t="s">
        <v>3</v>
      </c>
      <c r="B31" s="2">
        <v>19.5</v>
      </c>
      <c r="C31" s="2">
        <v>14</v>
      </c>
      <c r="D31">
        <f t="shared" si="0"/>
        <v>0.71794871794871795</v>
      </c>
      <c r="E31" s="2">
        <v>214.41</v>
      </c>
      <c r="F31" s="2">
        <v>2</v>
      </c>
      <c r="I31" t="e">
        <f t="shared" si="1"/>
        <v>#DIV/0!</v>
      </c>
      <c r="S31" s="5"/>
    </row>
    <row r="32" spans="1:19" ht="20.399999999999999" x14ac:dyDescent="0.3">
      <c r="A32" s="1" t="s">
        <v>54</v>
      </c>
      <c r="B32" s="2">
        <v>21.8</v>
      </c>
      <c r="C32" s="2">
        <v>14.8</v>
      </c>
      <c r="D32">
        <f t="shared" si="0"/>
        <v>0.67889908256880738</v>
      </c>
      <c r="E32" s="2">
        <v>253.4</v>
      </c>
      <c r="F32" s="2">
        <v>2</v>
      </c>
      <c r="I32" t="e">
        <f t="shared" si="1"/>
        <v>#DIV/0!</v>
      </c>
      <c r="S32" s="5"/>
    </row>
    <row r="33" spans="1:19" ht="20.399999999999999" x14ac:dyDescent="0.3">
      <c r="A33" s="1" t="s">
        <v>55</v>
      </c>
      <c r="B33" s="2">
        <v>17</v>
      </c>
      <c r="C33" s="2">
        <v>10.8</v>
      </c>
      <c r="D33">
        <f t="shared" si="0"/>
        <v>0.6352941176470589</v>
      </c>
      <c r="E33" s="2">
        <v>144.19999999999999</v>
      </c>
      <c r="F33" s="2">
        <v>2</v>
      </c>
      <c r="I33" t="e">
        <f t="shared" si="1"/>
        <v>#DIV/0!</v>
      </c>
      <c r="S33" s="5"/>
    </row>
    <row r="34" spans="1:19" ht="20.399999999999999" x14ac:dyDescent="0.3">
      <c r="A34" s="1" t="s">
        <v>56</v>
      </c>
      <c r="B34" s="2">
        <v>18.7</v>
      </c>
      <c r="C34" s="2">
        <v>12.5</v>
      </c>
      <c r="D34">
        <f t="shared" si="0"/>
        <v>0.66844919786096257</v>
      </c>
      <c r="E34" s="2">
        <v>183.59</v>
      </c>
      <c r="F34" s="2">
        <v>7</v>
      </c>
      <c r="I34" t="e">
        <f t="shared" si="1"/>
        <v>#DIV/0!</v>
      </c>
      <c r="S34" s="5"/>
    </row>
    <row r="35" spans="1:19" x14ac:dyDescent="0.3">
      <c r="A35" s="1" t="s">
        <v>3</v>
      </c>
      <c r="B35" s="2">
        <v>19.399999999999999</v>
      </c>
      <c r="C35" s="2">
        <v>11.2</v>
      </c>
      <c r="D35">
        <f t="shared" si="0"/>
        <v>0.57731958762886604</v>
      </c>
      <c r="E35" s="2">
        <v>170.65</v>
      </c>
      <c r="F35" s="2">
        <v>3</v>
      </c>
      <c r="I35" t="e">
        <f t="shared" si="1"/>
        <v>#DIV/0!</v>
      </c>
      <c r="S35" s="5"/>
    </row>
    <row r="36" spans="1:19" ht="20.399999999999999" x14ac:dyDescent="0.3">
      <c r="A36" s="1" t="s">
        <v>57</v>
      </c>
      <c r="B36" s="2">
        <v>18</v>
      </c>
      <c r="C36" s="2">
        <v>10</v>
      </c>
      <c r="D36">
        <f t="shared" si="0"/>
        <v>0.55555555555555558</v>
      </c>
      <c r="E36" s="2">
        <v>141.37</v>
      </c>
      <c r="F36" s="2">
        <v>3</v>
      </c>
      <c r="I36" t="e">
        <f t="shared" si="1"/>
        <v>#DIV/0!</v>
      </c>
      <c r="S36" s="5"/>
    </row>
    <row r="37" spans="1:19" ht="30.6" x14ac:dyDescent="0.3">
      <c r="A37" s="7" t="s">
        <v>58</v>
      </c>
      <c r="D37" t="e">
        <f t="shared" si="0"/>
        <v>#DIV/0!</v>
      </c>
      <c r="I37" t="e">
        <f t="shared" si="1"/>
        <v>#DIV/0!</v>
      </c>
      <c r="S37" s="5"/>
    </row>
    <row r="38" spans="1:19" ht="20.399999999999999" x14ac:dyDescent="0.3">
      <c r="A38" s="1" t="s">
        <v>59</v>
      </c>
      <c r="B38" s="2"/>
      <c r="C38" s="2"/>
      <c r="D38" t="e">
        <f t="shared" si="0"/>
        <v>#DIV/0!</v>
      </c>
      <c r="E38" s="2"/>
      <c r="F38" s="2"/>
      <c r="G38" s="2"/>
      <c r="H38" s="2"/>
      <c r="I38" t="e">
        <f t="shared" si="1"/>
        <v>#DIV/0!</v>
      </c>
      <c r="J38" s="2"/>
      <c r="K38" s="2"/>
      <c r="L38" s="2"/>
      <c r="M38" s="2"/>
      <c r="N38" s="2"/>
      <c r="O38" s="2"/>
      <c r="P38" s="2">
        <v>324</v>
      </c>
      <c r="Q38" s="2">
        <v>15</v>
      </c>
      <c r="R38" s="2">
        <v>75</v>
      </c>
      <c r="S38" s="2">
        <v>15</v>
      </c>
    </row>
    <row r="39" spans="1:19" ht="30.6" x14ac:dyDescent="0.3">
      <c r="A39" s="7" t="s">
        <v>60</v>
      </c>
      <c r="D39" t="e">
        <f t="shared" si="0"/>
        <v>#DIV/0!</v>
      </c>
      <c r="I39" t="e">
        <f t="shared" si="1"/>
        <v>#DIV/0!</v>
      </c>
      <c r="S39" s="5"/>
    </row>
    <row r="40" spans="1:19" ht="20.399999999999999" x14ac:dyDescent="0.3">
      <c r="A40" s="1" t="s">
        <v>61</v>
      </c>
      <c r="B40" s="2"/>
      <c r="C40" s="2"/>
      <c r="D40" t="e">
        <f t="shared" si="0"/>
        <v>#DIV/0!</v>
      </c>
      <c r="E40" s="2"/>
      <c r="F40" s="2"/>
      <c r="G40" s="2"/>
      <c r="H40" s="2"/>
      <c r="I40" t="e">
        <f t="shared" si="1"/>
        <v>#DIV/0!</v>
      </c>
      <c r="J40" s="2"/>
      <c r="K40" s="2"/>
      <c r="L40" s="2"/>
      <c r="M40" s="2"/>
      <c r="N40" s="2"/>
      <c r="O40" s="2"/>
      <c r="P40" s="2">
        <v>395</v>
      </c>
      <c r="Q40" s="2">
        <v>15</v>
      </c>
      <c r="R40" s="2">
        <v>32</v>
      </c>
      <c r="S40" s="2">
        <v>15</v>
      </c>
    </row>
    <row r="41" spans="1:19" ht="20.399999999999999" x14ac:dyDescent="0.3">
      <c r="A41" s="1" t="s">
        <v>62</v>
      </c>
      <c r="B41" s="2"/>
      <c r="C41" s="2"/>
      <c r="D41" t="e">
        <f t="shared" si="0"/>
        <v>#DIV/0!</v>
      </c>
      <c r="E41" s="2"/>
      <c r="F41" s="2"/>
      <c r="G41" s="2"/>
      <c r="H41" s="2"/>
      <c r="I41" t="e">
        <f t="shared" si="1"/>
        <v>#DIV/0!</v>
      </c>
      <c r="J41" s="2"/>
      <c r="K41" s="2"/>
      <c r="L41" s="2">
        <v>450</v>
      </c>
      <c r="M41" s="2">
        <v>17</v>
      </c>
      <c r="N41" s="2">
        <v>53</v>
      </c>
      <c r="O41" s="2">
        <v>17</v>
      </c>
      <c r="S41" s="5"/>
    </row>
    <row r="42" spans="1:19" ht="20.399999999999999" x14ac:dyDescent="0.3">
      <c r="A42" s="1" t="s">
        <v>63</v>
      </c>
      <c r="B42" s="2"/>
      <c r="C42" s="2"/>
      <c r="D42" t="e">
        <f t="shared" si="0"/>
        <v>#DIV/0!</v>
      </c>
      <c r="E42" s="2"/>
      <c r="F42" s="2"/>
      <c r="G42" s="2"/>
      <c r="H42" s="2"/>
      <c r="I42" t="e">
        <f t="shared" si="1"/>
        <v>#DIV/0!</v>
      </c>
      <c r="J42" s="2"/>
      <c r="K42" s="2"/>
      <c r="L42" s="2"/>
      <c r="M42" s="2"/>
      <c r="N42" s="2"/>
      <c r="O42" s="2"/>
      <c r="P42" s="2">
        <v>205</v>
      </c>
      <c r="Q42" s="2">
        <v>15</v>
      </c>
      <c r="R42" s="2">
        <v>32</v>
      </c>
      <c r="S42" s="2">
        <v>15</v>
      </c>
    </row>
    <row r="43" spans="1:19" ht="30.6" x14ac:dyDescent="0.3">
      <c r="A43" s="7" t="s">
        <v>64</v>
      </c>
      <c r="D43" t="e">
        <f t="shared" si="0"/>
        <v>#DIV/0!</v>
      </c>
      <c r="I43" t="e">
        <f t="shared" si="1"/>
        <v>#DIV/0!</v>
      </c>
      <c r="S43" s="5"/>
    </row>
    <row r="44" spans="1:19" ht="20.399999999999999" x14ac:dyDescent="0.3">
      <c r="A44" s="1" t="s">
        <v>65</v>
      </c>
      <c r="B44" s="2"/>
      <c r="C44" s="2"/>
      <c r="D44" t="e">
        <f t="shared" si="0"/>
        <v>#DIV/0!</v>
      </c>
      <c r="E44" s="2"/>
      <c r="F44" s="2"/>
      <c r="G44" s="2"/>
      <c r="H44" s="2"/>
      <c r="I44" t="e">
        <f t="shared" si="1"/>
        <v>#DIV/0!</v>
      </c>
      <c r="J44" s="2"/>
      <c r="K44" s="2"/>
      <c r="L44" s="2"/>
      <c r="M44" s="2"/>
      <c r="N44" s="2"/>
      <c r="O44" s="2"/>
      <c r="P44" s="2">
        <v>330</v>
      </c>
      <c r="Q44" s="2">
        <v>15</v>
      </c>
      <c r="R44" s="2">
        <v>35</v>
      </c>
      <c r="S44" s="2">
        <v>15</v>
      </c>
    </row>
    <row r="45" spans="1:19" ht="30.6" x14ac:dyDescent="0.3">
      <c r="A45" s="7" t="s">
        <v>66</v>
      </c>
      <c r="D45" t="e">
        <f t="shared" si="0"/>
        <v>#DIV/0!</v>
      </c>
      <c r="I45" t="e">
        <f t="shared" si="1"/>
        <v>#DIV/0!</v>
      </c>
      <c r="S45" s="5"/>
    </row>
    <row r="46" spans="1:19" ht="20.399999999999999" x14ac:dyDescent="0.3">
      <c r="A46" s="1" t="s">
        <v>67</v>
      </c>
      <c r="B46" s="2">
        <v>21.9</v>
      </c>
      <c r="C46" s="2">
        <v>13.1</v>
      </c>
      <c r="D46">
        <f t="shared" si="0"/>
        <v>0.59817351598173518</v>
      </c>
      <c r="E46" s="2">
        <v>225.32</v>
      </c>
      <c r="F46" s="2">
        <v>16</v>
      </c>
      <c r="G46" s="2">
        <v>9</v>
      </c>
      <c r="H46" s="2">
        <v>5.4</v>
      </c>
      <c r="I46">
        <f t="shared" si="1"/>
        <v>0.60000000000000009</v>
      </c>
      <c r="J46" s="2">
        <v>38.17</v>
      </c>
      <c r="K46" s="2">
        <v>16</v>
      </c>
      <c r="S46" s="5"/>
    </row>
    <row r="47" spans="1:19" ht="20.399999999999999" x14ac:dyDescent="0.3">
      <c r="A47" s="1" t="s">
        <v>68</v>
      </c>
      <c r="B47" s="2"/>
      <c r="C47" s="2"/>
      <c r="D47" t="e">
        <f t="shared" si="0"/>
        <v>#DIV/0!</v>
      </c>
      <c r="E47" s="2"/>
      <c r="F47" s="2"/>
      <c r="G47" s="2"/>
      <c r="H47" s="2"/>
      <c r="I47" t="e">
        <f t="shared" si="1"/>
        <v>#DIV/0!</v>
      </c>
      <c r="J47" s="2"/>
      <c r="K47" s="2"/>
      <c r="L47" s="2"/>
      <c r="M47" s="2"/>
      <c r="N47" s="2"/>
      <c r="O47" s="2"/>
      <c r="P47" s="2">
        <v>385</v>
      </c>
      <c r="Q47" s="2">
        <v>15</v>
      </c>
      <c r="R47" s="2">
        <v>30</v>
      </c>
      <c r="S47" s="2">
        <v>15</v>
      </c>
    </row>
    <row r="48" spans="1:19" ht="30.6" x14ac:dyDescent="0.3">
      <c r="A48" s="7" t="s">
        <v>69</v>
      </c>
      <c r="D48" t="e">
        <f t="shared" si="0"/>
        <v>#DIV/0!</v>
      </c>
      <c r="I48" t="e">
        <f t="shared" si="1"/>
        <v>#DIV/0!</v>
      </c>
      <c r="S48" s="5"/>
    </row>
    <row r="49" spans="1:19" ht="20.399999999999999" x14ac:dyDescent="0.3">
      <c r="A49" s="1" t="s">
        <v>70</v>
      </c>
      <c r="B49" s="2"/>
      <c r="C49" s="2"/>
      <c r="D49" t="e">
        <f t="shared" si="0"/>
        <v>#DIV/0!</v>
      </c>
      <c r="E49" s="2"/>
      <c r="F49" s="2"/>
      <c r="G49" s="2"/>
      <c r="H49" s="2"/>
      <c r="I49" t="e">
        <f t="shared" si="1"/>
        <v>#DIV/0!</v>
      </c>
      <c r="J49" s="2"/>
      <c r="K49" s="2"/>
      <c r="L49" s="2"/>
      <c r="M49" s="2"/>
      <c r="N49" s="2"/>
      <c r="O49" s="2"/>
      <c r="P49" s="2">
        <v>253</v>
      </c>
      <c r="Q49" s="2">
        <v>15</v>
      </c>
      <c r="R49" s="2">
        <v>26</v>
      </c>
      <c r="S49" s="2">
        <v>15</v>
      </c>
    </row>
    <row r="50" spans="1:19" ht="20.399999999999999" x14ac:dyDescent="0.3">
      <c r="A50" s="1" t="s">
        <v>71</v>
      </c>
      <c r="B50" s="2">
        <v>20.3</v>
      </c>
      <c r="C50" s="2">
        <v>13.5</v>
      </c>
      <c r="D50">
        <f t="shared" si="0"/>
        <v>0.66502463054187189</v>
      </c>
      <c r="E50" s="2">
        <v>215.24</v>
      </c>
      <c r="F50" s="2">
        <v>2</v>
      </c>
      <c r="I50" t="e">
        <f t="shared" si="1"/>
        <v>#DIV/0!</v>
      </c>
      <c r="S50" s="5"/>
    </row>
    <row r="51" spans="1:19" ht="20.399999999999999" x14ac:dyDescent="0.3">
      <c r="A51" s="1" t="s">
        <v>72</v>
      </c>
      <c r="B51" s="2">
        <v>18.8</v>
      </c>
      <c r="C51" s="2">
        <v>12.5</v>
      </c>
      <c r="D51">
        <f t="shared" si="0"/>
        <v>0.66489361702127658</v>
      </c>
      <c r="E51" s="2">
        <v>184.57</v>
      </c>
      <c r="F51" s="2">
        <v>2</v>
      </c>
      <c r="I51" t="e">
        <f t="shared" si="1"/>
        <v>#DIV/0!</v>
      </c>
      <c r="S51" s="5"/>
    </row>
    <row r="52" spans="1:19" ht="20.399999999999999" x14ac:dyDescent="0.3">
      <c r="A52" s="1" t="s">
        <v>73</v>
      </c>
      <c r="B52" s="2"/>
      <c r="C52" s="2"/>
      <c r="D52" t="e">
        <f t="shared" si="0"/>
        <v>#DIV/0!</v>
      </c>
      <c r="E52" s="2"/>
      <c r="F52" s="2"/>
      <c r="G52" s="2"/>
      <c r="H52" s="2"/>
      <c r="I52" t="e">
        <f t="shared" si="1"/>
        <v>#DIV/0!</v>
      </c>
      <c r="J52" s="2"/>
      <c r="K52" s="2"/>
      <c r="L52" s="2"/>
      <c r="M52" s="2"/>
      <c r="N52" s="2"/>
      <c r="O52" s="2"/>
      <c r="P52" s="2">
        <v>376</v>
      </c>
      <c r="Q52" s="2">
        <v>15</v>
      </c>
      <c r="R52" s="2">
        <v>33</v>
      </c>
      <c r="S52" s="2">
        <v>15</v>
      </c>
    </row>
    <row r="53" spans="1:19" ht="20.399999999999999" x14ac:dyDescent="0.3">
      <c r="A53" s="1" t="s">
        <v>74</v>
      </c>
      <c r="B53" s="2">
        <v>16.3</v>
      </c>
      <c r="C53" s="2">
        <v>10.8</v>
      </c>
      <c r="D53">
        <f t="shared" si="0"/>
        <v>0.66257668711656448</v>
      </c>
      <c r="E53" s="2">
        <v>138.26</v>
      </c>
      <c r="F53" s="2">
        <v>2</v>
      </c>
      <c r="I53" t="e">
        <f t="shared" si="1"/>
        <v>#DIV/0!</v>
      </c>
      <c r="S53" s="5"/>
    </row>
    <row r="54" spans="1:19" ht="20.399999999999999" x14ac:dyDescent="0.3">
      <c r="A54" s="1" t="s">
        <v>75</v>
      </c>
      <c r="B54" s="2"/>
      <c r="C54" s="2"/>
      <c r="D54" t="e">
        <f t="shared" si="0"/>
        <v>#DIV/0!</v>
      </c>
      <c r="E54" s="2"/>
      <c r="F54" s="2"/>
      <c r="G54" s="2"/>
      <c r="H54" s="2"/>
      <c r="I54" t="e">
        <f t="shared" si="1"/>
        <v>#DIV/0!</v>
      </c>
      <c r="J54" s="2"/>
      <c r="K54" s="2"/>
      <c r="L54" s="2"/>
      <c r="M54" s="2"/>
      <c r="N54" s="2"/>
      <c r="O54" s="2"/>
      <c r="P54" s="2">
        <v>192</v>
      </c>
      <c r="Q54" s="2">
        <v>15</v>
      </c>
      <c r="R54" s="2">
        <v>14</v>
      </c>
      <c r="S54" s="2">
        <v>15</v>
      </c>
    </row>
    <row r="55" spans="1:19" ht="20.399999999999999" x14ac:dyDescent="0.3">
      <c r="A55" s="1" t="s">
        <v>76</v>
      </c>
      <c r="B55" s="2"/>
      <c r="C55" s="2"/>
      <c r="D55" t="e">
        <f t="shared" si="0"/>
        <v>#DIV/0!</v>
      </c>
      <c r="E55" s="2"/>
      <c r="F55" s="2"/>
      <c r="G55" s="2"/>
      <c r="H55" s="2"/>
      <c r="I55" t="e">
        <f t="shared" si="1"/>
        <v>#DIV/0!</v>
      </c>
      <c r="J55" s="2"/>
      <c r="K55" s="2"/>
      <c r="L55" s="2"/>
      <c r="M55" s="2"/>
      <c r="N55" s="2"/>
      <c r="O55" s="2"/>
      <c r="P55" s="2">
        <v>263</v>
      </c>
      <c r="Q55" s="2">
        <v>15</v>
      </c>
      <c r="R55" s="2">
        <v>29</v>
      </c>
      <c r="S55" s="2">
        <v>15</v>
      </c>
    </row>
    <row r="56" spans="1:19" ht="40.799999999999997" x14ac:dyDescent="0.3">
      <c r="A56" s="1" t="s">
        <v>77</v>
      </c>
      <c r="B56" s="2"/>
      <c r="C56" s="2"/>
      <c r="D56" t="e">
        <f t="shared" si="0"/>
        <v>#DIV/0!</v>
      </c>
      <c r="E56" s="2"/>
      <c r="F56" s="2"/>
      <c r="G56" s="2"/>
      <c r="H56" s="2"/>
      <c r="I56" t="e">
        <f t="shared" si="1"/>
        <v>#DIV/0!</v>
      </c>
      <c r="J56" s="2"/>
      <c r="K56" s="2"/>
      <c r="L56" s="2"/>
      <c r="M56" s="2"/>
      <c r="N56" s="2"/>
      <c r="O56" s="2"/>
      <c r="P56" s="2">
        <v>329</v>
      </c>
      <c r="Q56" s="2">
        <v>15</v>
      </c>
      <c r="R56" s="2">
        <v>27</v>
      </c>
      <c r="S56" s="2">
        <v>15</v>
      </c>
    </row>
    <row r="57" spans="1:19" ht="20.399999999999999" x14ac:dyDescent="0.3">
      <c r="A57" s="1" t="s">
        <v>78</v>
      </c>
      <c r="B57" s="2">
        <v>21</v>
      </c>
      <c r="C57" s="2">
        <v>14</v>
      </c>
      <c r="D57">
        <f t="shared" si="0"/>
        <v>0.66666666666666663</v>
      </c>
      <c r="E57" s="2">
        <v>230.91</v>
      </c>
      <c r="F57" s="2">
        <v>2</v>
      </c>
      <c r="G57" s="2"/>
      <c r="H57" s="2"/>
      <c r="I57" t="e">
        <f t="shared" si="1"/>
        <v>#DIV/0!</v>
      </c>
      <c r="J57" s="2"/>
      <c r="K57" s="2"/>
      <c r="L57" s="2"/>
      <c r="M57" s="2"/>
      <c r="N57" s="2"/>
      <c r="O57" s="2"/>
      <c r="P57" s="2">
        <v>488</v>
      </c>
      <c r="Q57" s="2">
        <v>15</v>
      </c>
      <c r="R57" s="2">
        <v>53</v>
      </c>
      <c r="S57" s="2">
        <v>15</v>
      </c>
    </row>
    <row r="58" spans="1:19" ht="20.399999999999999" x14ac:dyDescent="0.3">
      <c r="A58" s="1" t="s">
        <v>79</v>
      </c>
      <c r="B58" s="2">
        <v>19</v>
      </c>
      <c r="C58" s="2">
        <v>13.5</v>
      </c>
      <c r="D58">
        <f t="shared" si="0"/>
        <v>0.71052631578947367</v>
      </c>
      <c r="E58" s="2">
        <v>201.45</v>
      </c>
      <c r="F58" s="2">
        <v>2</v>
      </c>
      <c r="I58" t="e">
        <f t="shared" si="1"/>
        <v>#DIV/0!</v>
      </c>
      <c r="S58" s="5"/>
    </row>
    <row r="59" spans="1:19" ht="30.6" x14ac:dyDescent="0.3">
      <c r="A59" s="7" t="s">
        <v>80</v>
      </c>
      <c r="D59" t="e">
        <f t="shared" si="0"/>
        <v>#DIV/0!</v>
      </c>
      <c r="I59" t="e">
        <f t="shared" si="1"/>
        <v>#DIV/0!</v>
      </c>
      <c r="S59" s="5"/>
    </row>
    <row r="60" spans="1:19" ht="20.399999999999999" x14ac:dyDescent="0.3">
      <c r="A60" s="1" t="s">
        <v>81</v>
      </c>
      <c r="B60" s="2"/>
      <c r="C60" s="2"/>
      <c r="D60" t="e">
        <f t="shared" si="0"/>
        <v>#DIV/0!</v>
      </c>
      <c r="E60" s="2"/>
      <c r="F60" s="2"/>
      <c r="G60" s="2"/>
      <c r="H60" s="2"/>
      <c r="I60" t="e">
        <f t="shared" si="1"/>
        <v>#DIV/0!</v>
      </c>
      <c r="J60" s="2"/>
      <c r="K60" s="2"/>
      <c r="L60" s="2"/>
      <c r="M60" s="2"/>
      <c r="N60" s="2"/>
      <c r="O60" s="2"/>
      <c r="P60" s="2">
        <v>357</v>
      </c>
      <c r="Q60" s="2">
        <v>15</v>
      </c>
      <c r="R60" s="2">
        <v>44</v>
      </c>
      <c r="S60" s="2">
        <v>15</v>
      </c>
    </row>
    <row r="61" spans="1:19" ht="20.399999999999999" x14ac:dyDescent="0.3">
      <c r="A61" s="1" t="s">
        <v>82</v>
      </c>
      <c r="B61" s="2"/>
      <c r="C61" s="2"/>
      <c r="D61" t="e">
        <f t="shared" si="0"/>
        <v>#DIV/0!</v>
      </c>
      <c r="E61" s="2"/>
      <c r="F61" s="2"/>
      <c r="G61" s="2"/>
      <c r="H61" s="2"/>
      <c r="I61" t="e">
        <f t="shared" si="1"/>
        <v>#DIV/0!</v>
      </c>
      <c r="J61" s="2"/>
      <c r="K61" s="2"/>
      <c r="L61" s="2"/>
      <c r="M61" s="2"/>
      <c r="N61" s="2"/>
      <c r="O61" s="2"/>
      <c r="P61" s="2">
        <v>231</v>
      </c>
      <c r="Q61" s="2">
        <v>15</v>
      </c>
      <c r="R61" s="2">
        <v>33</v>
      </c>
      <c r="S61" s="2">
        <v>15</v>
      </c>
    </row>
    <row r="62" spans="1:19" ht="20.399999999999999" x14ac:dyDescent="0.3">
      <c r="A62" s="7" t="s">
        <v>83</v>
      </c>
      <c r="D62" t="e">
        <f t="shared" si="0"/>
        <v>#DIV/0!</v>
      </c>
      <c r="I62" t="e">
        <f t="shared" si="1"/>
        <v>#DIV/0!</v>
      </c>
      <c r="S62" s="5"/>
    </row>
    <row r="63" spans="1:19" x14ac:dyDescent="0.3">
      <c r="A63" s="1" t="s">
        <v>84</v>
      </c>
      <c r="B63" s="2"/>
      <c r="C63" s="2"/>
      <c r="D63" t="e">
        <f t="shared" si="0"/>
        <v>#DIV/0!</v>
      </c>
      <c r="E63" s="2"/>
      <c r="F63" s="2"/>
      <c r="G63" s="2"/>
      <c r="H63" s="2"/>
      <c r="I63" t="e">
        <f t="shared" si="1"/>
        <v>#DIV/0!</v>
      </c>
      <c r="J63" s="2"/>
      <c r="K63" s="2"/>
      <c r="L63" s="2"/>
      <c r="M63" s="2"/>
      <c r="N63" s="2"/>
      <c r="O63" s="2"/>
      <c r="P63" s="2">
        <v>461</v>
      </c>
      <c r="Q63" s="2">
        <v>15</v>
      </c>
      <c r="R63" s="2">
        <v>41</v>
      </c>
      <c r="S63" s="2">
        <v>15</v>
      </c>
    </row>
    <row r="64" spans="1:19" ht="20.399999999999999" x14ac:dyDescent="0.3">
      <c r="A64" s="1" t="s">
        <v>85</v>
      </c>
      <c r="B64" s="2"/>
      <c r="C64" s="2"/>
      <c r="D64" t="e">
        <f t="shared" si="0"/>
        <v>#DIV/0!</v>
      </c>
      <c r="E64" s="2"/>
      <c r="F64" s="2"/>
      <c r="G64" s="2"/>
      <c r="H64" s="2"/>
      <c r="I64" t="e">
        <f t="shared" si="1"/>
        <v>#DIV/0!</v>
      </c>
      <c r="J64" s="2"/>
      <c r="K64" s="2"/>
      <c r="L64" s="2">
        <v>122</v>
      </c>
      <c r="M64" s="2">
        <v>17</v>
      </c>
      <c r="N64" s="2">
        <v>3</v>
      </c>
      <c r="O64" s="2">
        <v>17</v>
      </c>
      <c r="S64" s="5"/>
    </row>
    <row r="65" spans="1:19" ht="20.399999999999999" x14ac:dyDescent="0.3">
      <c r="A65" s="1" t="s">
        <v>86</v>
      </c>
      <c r="B65" s="2">
        <v>16</v>
      </c>
      <c r="C65" s="2">
        <v>9.5</v>
      </c>
      <c r="D65">
        <f t="shared" si="0"/>
        <v>0.59375</v>
      </c>
      <c r="E65" s="2">
        <v>119.38</v>
      </c>
      <c r="F65" s="2">
        <v>12</v>
      </c>
      <c r="G65" s="2">
        <v>6.4</v>
      </c>
      <c r="H65" s="2">
        <v>3.6</v>
      </c>
      <c r="I65">
        <f t="shared" si="1"/>
        <v>0.5625</v>
      </c>
      <c r="J65" s="2">
        <v>18.100000000000001</v>
      </c>
      <c r="K65" s="2">
        <v>12</v>
      </c>
      <c r="L65" s="2">
        <v>250</v>
      </c>
      <c r="M65" s="2">
        <v>17</v>
      </c>
      <c r="N65" s="2">
        <v>10</v>
      </c>
      <c r="O65" s="2">
        <v>17</v>
      </c>
      <c r="P65" s="2">
        <v>295</v>
      </c>
      <c r="Q65" s="2">
        <v>15</v>
      </c>
      <c r="R65" s="2">
        <v>29</v>
      </c>
      <c r="S65" s="2">
        <v>15</v>
      </c>
    </row>
    <row r="66" spans="1:19" x14ac:dyDescent="0.3">
      <c r="A66" s="1" t="s">
        <v>3</v>
      </c>
      <c r="B66" s="2">
        <v>19.7</v>
      </c>
      <c r="C66" s="2">
        <v>13.6</v>
      </c>
      <c r="D66">
        <f t="shared" si="0"/>
        <v>0.69035532994923854</v>
      </c>
      <c r="E66" s="2">
        <v>210.42</v>
      </c>
      <c r="F66" s="2">
        <v>10</v>
      </c>
      <c r="I66" t="e">
        <f t="shared" si="1"/>
        <v>#DIV/0!</v>
      </c>
      <c r="S66" s="5"/>
    </row>
    <row r="67" spans="1:19" ht="20.399999999999999" x14ac:dyDescent="0.3">
      <c r="A67" s="8" t="s">
        <v>87</v>
      </c>
      <c r="B67" s="9"/>
      <c r="C67" s="9"/>
      <c r="D67" s="9" t="e">
        <f t="shared" ref="D67:D130" si="2">C67/B67</f>
        <v>#DIV/0!</v>
      </c>
      <c r="E67" s="9"/>
      <c r="F67" s="9"/>
      <c r="G67" s="9"/>
      <c r="H67" s="9"/>
      <c r="I67" s="9" t="e">
        <f t="shared" ref="I67:I130" si="3">H67/G67</f>
        <v>#DIV/0!</v>
      </c>
      <c r="J67" s="9"/>
      <c r="K67" s="9"/>
      <c r="L67" s="9"/>
      <c r="M67" s="9"/>
      <c r="N67" s="9"/>
      <c r="O67" s="9"/>
      <c r="P67" s="9"/>
      <c r="Q67" s="9"/>
      <c r="R67" s="9"/>
      <c r="S67" s="10"/>
    </row>
    <row r="68" spans="1:19" ht="30.6" x14ac:dyDescent="0.3">
      <c r="A68" s="11" t="s">
        <v>0</v>
      </c>
      <c r="B68" s="12">
        <v>19.600000000000001</v>
      </c>
      <c r="C68" s="12">
        <v>13.2</v>
      </c>
      <c r="D68" s="9">
        <f t="shared" si="2"/>
        <v>0.6734693877551019</v>
      </c>
      <c r="E68" s="12">
        <v>203.2</v>
      </c>
      <c r="F68" s="12">
        <v>16</v>
      </c>
      <c r="G68" s="12">
        <v>7.9</v>
      </c>
      <c r="H68" s="12">
        <v>4.9000000000000004</v>
      </c>
      <c r="I68" s="9">
        <f t="shared" si="3"/>
        <v>0.620253164556962</v>
      </c>
      <c r="J68" s="12">
        <v>30.4</v>
      </c>
      <c r="K68" s="12">
        <v>16</v>
      </c>
      <c r="L68" s="9"/>
      <c r="M68" s="9"/>
      <c r="N68" s="9"/>
      <c r="O68" s="9"/>
      <c r="P68" s="9"/>
      <c r="Q68" s="9"/>
      <c r="R68" s="9"/>
      <c r="S68" s="10"/>
    </row>
    <row r="69" spans="1:19" ht="20.399999999999999" x14ac:dyDescent="0.3">
      <c r="A69" s="11" t="s">
        <v>1</v>
      </c>
      <c r="B69" s="12"/>
      <c r="C69" s="12"/>
      <c r="D69" s="9" t="e">
        <f t="shared" si="2"/>
        <v>#DIV/0!</v>
      </c>
      <c r="E69" s="12"/>
      <c r="F69" s="12"/>
      <c r="G69" s="12"/>
      <c r="H69" s="12"/>
      <c r="I69" s="9" t="e">
        <f t="shared" si="3"/>
        <v>#DIV/0!</v>
      </c>
      <c r="J69" s="12"/>
      <c r="K69" s="12"/>
      <c r="L69" s="12">
        <v>120</v>
      </c>
      <c r="M69" s="12">
        <v>17</v>
      </c>
      <c r="N69" s="9"/>
      <c r="O69" s="9"/>
      <c r="P69" s="9"/>
      <c r="Q69" s="9"/>
      <c r="R69" s="9"/>
      <c r="S69" s="10"/>
    </row>
    <row r="70" spans="1:19" ht="20.399999999999999" x14ac:dyDescent="0.3">
      <c r="A70" s="11" t="s">
        <v>2</v>
      </c>
      <c r="B70" s="12">
        <v>25</v>
      </c>
      <c r="C70" s="12">
        <v>12.4</v>
      </c>
      <c r="D70" s="9">
        <f t="shared" si="2"/>
        <v>0.496</v>
      </c>
      <c r="E70" s="12">
        <v>243.47</v>
      </c>
      <c r="F70" s="12">
        <v>18</v>
      </c>
      <c r="G70" s="12">
        <v>9.9</v>
      </c>
      <c r="H70" s="12">
        <v>5.7</v>
      </c>
      <c r="I70" s="9">
        <f t="shared" si="3"/>
        <v>0.5757575757575758</v>
      </c>
      <c r="J70" s="12">
        <v>44.32</v>
      </c>
      <c r="K70" s="12">
        <v>18</v>
      </c>
      <c r="L70" s="12">
        <v>714</v>
      </c>
      <c r="M70" s="12">
        <v>18</v>
      </c>
      <c r="N70" s="9"/>
      <c r="O70" s="9"/>
      <c r="P70" s="9"/>
      <c r="Q70" s="9"/>
      <c r="R70" s="9"/>
      <c r="S70" s="10"/>
    </row>
    <row r="71" spans="1:19" x14ac:dyDescent="0.3">
      <c r="A71" s="11" t="s">
        <v>3</v>
      </c>
      <c r="B71" s="12">
        <v>24.8</v>
      </c>
      <c r="C71" s="12">
        <v>15.3</v>
      </c>
      <c r="D71" s="9">
        <f t="shared" si="2"/>
        <v>0.61693548387096775</v>
      </c>
      <c r="E71" s="12">
        <v>298.01</v>
      </c>
      <c r="F71" s="12">
        <v>4</v>
      </c>
      <c r="G71" s="12"/>
      <c r="H71" s="12"/>
      <c r="I71" s="9" t="e">
        <f t="shared" si="3"/>
        <v>#DIV/0!</v>
      </c>
      <c r="J71" s="12"/>
      <c r="K71" s="12"/>
      <c r="L71" s="12">
        <v>671</v>
      </c>
      <c r="M71" s="12">
        <v>4</v>
      </c>
      <c r="N71" s="9"/>
      <c r="O71" s="9"/>
      <c r="P71" s="9"/>
      <c r="Q71" s="9"/>
      <c r="R71" s="9"/>
      <c r="S71" s="10"/>
    </row>
    <row r="72" spans="1:19" x14ac:dyDescent="0.3">
      <c r="A72" s="11" t="s">
        <v>3</v>
      </c>
      <c r="B72" s="12">
        <v>26.1</v>
      </c>
      <c r="C72" s="12">
        <v>13.5</v>
      </c>
      <c r="D72" s="9">
        <f t="shared" si="2"/>
        <v>0.51724137931034475</v>
      </c>
      <c r="E72" s="12">
        <v>276.74</v>
      </c>
      <c r="F72" s="12">
        <v>16</v>
      </c>
      <c r="G72" s="12">
        <v>10</v>
      </c>
      <c r="H72" s="12">
        <v>5.6</v>
      </c>
      <c r="I72" s="9">
        <f t="shared" si="3"/>
        <v>0.55999999999999994</v>
      </c>
      <c r="J72" s="12">
        <v>43.98</v>
      </c>
      <c r="K72" s="12">
        <v>16</v>
      </c>
      <c r="L72" s="9"/>
      <c r="M72" s="9"/>
      <c r="N72" s="9"/>
      <c r="O72" s="9"/>
      <c r="P72" s="9"/>
      <c r="Q72" s="9"/>
      <c r="R72" s="9"/>
      <c r="S72" s="10"/>
    </row>
    <row r="73" spans="1:19" x14ac:dyDescent="0.3">
      <c r="A73" s="11" t="s">
        <v>3</v>
      </c>
      <c r="B73" s="12">
        <v>27.9</v>
      </c>
      <c r="C73" s="12">
        <v>15.4</v>
      </c>
      <c r="D73" s="9">
        <f t="shared" si="2"/>
        <v>0.55197132616487454</v>
      </c>
      <c r="E73" s="12">
        <v>337.45</v>
      </c>
      <c r="F73" s="12">
        <v>6</v>
      </c>
      <c r="G73" s="12">
        <v>10.3</v>
      </c>
      <c r="H73" s="12">
        <v>5.6</v>
      </c>
      <c r="I73" s="9">
        <f t="shared" si="3"/>
        <v>0.5436893203883495</v>
      </c>
      <c r="J73" s="12">
        <v>45.3</v>
      </c>
      <c r="K73" s="12">
        <v>6</v>
      </c>
      <c r="L73" s="9"/>
      <c r="M73" s="9"/>
      <c r="N73" s="9"/>
      <c r="O73" s="9"/>
      <c r="P73" s="9"/>
      <c r="Q73" s="9"/>
      <c r="R73" s="9"/>
      <c r="S73" s="10"/>
    </row>
    <row r="74" spans="1:19" x14ac:dyDescent="0.3">
      <c r="A74" s="11" t="s">
        <v>3</v>
      </c>
      <c r="B74" s="12">
        <v>25.7</v>
      </c>
      <c r="C74" s="12">
        <v>14.2</v>
      </c>
      <c r="D74" s="9">
        <f t="shared" si="2"/>
        <v>0.55252918287937747</v>
      </c>
      <c r="E74" s="12">
        <v>286.62</v>
      </c>
      <c r="F74" s="12">
        <v>3</v>
      </c>
      <c r="G74" s="9"/>
      <c r="H74" s="9"/>
      <c r="I74" s="9" t="e">
        <f t="shared" si="3"/>
        <v>#DIV/0!</v>
      </c>
      <c r="J74" s="9"/>
      <c r="K74" s="9"/>
      <c r="L74" s="9"/>
      <c r="M74" s="9"/>
      <c r="N74" s="9"/>
      <c r="O74" s="9"/>
      <c r="P74" s="9"/>
      <c r="Q74" s="9"/>
      <c r="R74" s="9"/>
      <c r="S74" s="10"/>
    </row>
    <row r="75" spans="1:19" ht="20.399999999999999" x14ac:dyDescent="0.3">
      <c r="A75" s="11" t="s">
        <v>4</v>
      </c>
      <c r="B75" s="12">
        <v>22.5</v>
      </c>
      <c r="C75" s="12">
        <v>15</v>
      </c>
      <c r="D75" s="9">
        <f t="shared" si="2"/>
        <v>0.66666666666666663</v>
      </c>
      <c r="E75" s="12">
        <v>265.07</v>
      </c>
      <c r="F75" s="12">
        <v>7</v>
      </c>
      <c r="G75" s="9"/>
      <c r="H75" s="9"/>
      <c r="I75" s="9" t="e">
        <f t="shared" si="3"/>
        <v>#DIV/0!</v>
      </c>
      <c r="J75" s="9"/>
      <c r="K75" s="9"/>
      <c r="L75" s="9"/>
      <c r="M75" s="9"/>
      <c r="N75" s="9"/>
      <c r="O75" s="9"/>
      <c r="P75" s="9"/>
      <c r="Q75" s="9"/>
      <c r="R75" s="9"/>
      <c r="S75" s="10"/>
    </row>
    <row r="76" spans="1:19" x14ac:dyDescent="0.3">
      <c r="A76" s="11" t="s">
        <v>3</v>
      </c>
      <c r="B76" s="12">
        <v>23</v>
      </c>
      <c r="C76" s="12">
        <v>11.9</v>
      </c>
      <c r="D76" s="9">
        <f t="shared" si="2"/>
        <v>0.5173913043478261</v>
      </c>
      <c r="E76" s="12">
        <v>214.96</v>
      </c>
      <c r="F76" s="12">
        <v>3</v>
      </c>
      <c r="G76" s="9"/>
      <c r="H76" s="9"/>
      <c r="I76" s="9" t="e">
        <f t="shared" si="3"/>
        <v>#DIV/0!</v>
      </c>
      <c r="J76" s="9"/>
      <c r="K76" s="9"/>
      <c r="L76" s="9"/>
      <c r="M76" s="9"/>
      <c r="N76" s="9"/>
      <c r="O76" s="9"/>
      <c r="P76" s="9"/>
      <c r="Q76" s="9"/>
      <c r="R76" s="9"/>
      <c r="S76" s="10"/>
    </row>
    <row r="77" spans="1:19" ht="20.399999999999999" x14ac:dyDescent="0.3">
      <c r="A77" s="11" t="s">
        <v>5</v>
      </c>
      <c r="B77" s="12">
        <v>25.4</v>
      </c>
      <c r="C77" s="12">
        <v>17.600000000000001</v>
      </c>
      <c r="D77" s="9">
        <f t="shared" si="2"/>
        <v>0.69291338582677175</v>
      </c>
      <c r="E77" s="12">
        <v>351.1</v>
      </c>
      <c r="F77" s="12">
        <v>1</v>
      </c>
      <c r="G77" s="12"/>
      <c r="H77" s="12"/>
      <c r="I77" s="9" t="e">
        <f t="shared" si="3"/>
        <v>#DIV/0!</v>
      </c>
      <c r="J77" s="12"/>
      <c r="K77" s="12"/>
      <c r="L77" s="12">
        <v>659</v>
      </c>
      <c r="M77" s="12">
        <v>8</v>
      </c>
      <c r="N77" s="12"/>
      <c r="O77" s="12"/>
      <c r="P77" s="12">
        <v>689</v>
      </c>
      <c r="Q77" s="12">
        <v>15</v>
      </c>
      <c r="R77" s="12">
        <v>79</v>
      </c>
      <c r="S77" s="12">
        <v>15</v>
      </c>
    </row>
    <row r="78" spans="1:19" ht="20.399999999999999" x14ac:dyDescent="0.3">
      <c r="A78" s="11" t="s">
        <v>6</v>
      </c>
      <c r="B78" s="12"/>
      <c r="C78" s="12"/>
      <c r="D78" s="9" t="e">
        <f t="shared" si="2"/>
        <v>#DIV/0!</v>
      </c>
      <c r="E78" s="12"/>
      <c r="F78" s="12"/>
      <c r="G78" s="12"/>
      <c r="H78" s="12"/>
      <c r="I78" s="9" t="e">
        <f t="shared" si="3"/>
        <v>#DIV/0!</v>
      </c>
      <c r="J78" s="12"/>
      <c r="K78" s="12"/>
      <c r="L78" s="12"/>
      <c r="M78" s="12"/>
      <c r="N78" s="12"/>
      <c r="O78" s="12"/>
      <c r="P78" s="12">
        <v>343</v>
      </c>
      <c r="Q78" s="12">
        <v>15</v>
      </c>
      <c r="R78" s="12">
        <v>58</v>
      </c>
      <c r="S78" s="12">
        <v>15</v>
      </c>
    </row>
    <row r="79" spans="1:19" ht="20.399999999999999" x14ac:dyDescent="0.3">
      <c r="A79" s="11" t="s">
        <v>7</v>
      </c>
      <c r="B79" s="12">
        <v>21.8</v>
      </c>
      <c r="C79" s="12">
        <v>14.3</v>
      </c>
      <c r="D79" s="9">
        <f t="shared" si="2"/>
        <v>0.65596330275229364</v>
      </c>
      <c r="E79" s="12">
        <v>244.84</v>
      </c>
      <c r="F79" s="12">
        <v>16</v>
      </c>
      <c r="G79" s="12">
        <v>8.9</v>
      </c>
      <c r="H79" s="12">
        <v>5.3</v>
      </c>
      <c r="I79" s="9">
        <f t="shared" si="3"/>
        <v>0.5955056179775281</v>
      </c>
      <c r="J79" s="12">
        <v>37.049999999999997</v>
      </c>
      <c r="K79" s="12">
        <v>16</v>
      </c>
      <c r="L79" s="9"/>
      <c r="M79" s="9"/>
      <c r="N79" s="9"/>
      <c r="O79" s="9"/>
      <c r="P79" s="9"/>
      <c r="Q79" s="9"/>
      <c r="R79" s="9"/>
      <c r="S79" s="10"/>
    </row>
    <row r="80" spans="1:19" ht="30.6" x14ac:dyDescent="0.3">
      <c r="A80" s="11" t="s">
        <v>8</v>
      </c>
      <c r="B80" s="12">
        <v>21.8</v>
      </c>
      <c r="C80" s="12">
        <v>14.3</v>
      </c>
      <c r="D80" s="9">
        <f t="shared" si="2"/>
        <v>0.65596330275229364</v>
      </c>
      <c r="E80" s="12">
        <v>244.84</v>
      </c>
      <c r="F80" s="12">
        <v>16</v>
      </c>
      <c r="G80" s="12">
        <v>9.3000000000000007</v>
      </c>
      <c r="H80" s="12">
        <v>5.5</v>
      </c>
      <c r="I80" s="9">
        <f t="shared" si="3"/>
        <v>0.59139784946236551</v>
      </c>
      <c r="J80" s="12">
        <v>40.17</v>
      </c>
      <c r="K80" s="12">
        <v>16</v>
      </c>
      <c r="L80" s="9"/>
      <c r="M80" s="9"/>
      <c r="N80" s="9"/>
      <c r="O80" s="9"/>
      <c r="P80" s="9"/>
      <c r="Q80" s="9"/>
      <c r="R80" s="9"/>
      <c r="S80" s="10"/>
    </row>
    <row r="81" spans="1:19" ht="20.399999999999999" x14ac:dyDescent="0.3">
      <c r="A81" s="11" t="s">
        <v>9</v>
      </c>
      <c r="B81" s="12">
        <v>20.399999999999999</v>
      </c>
      <c r="C81" s="12">
        <v>12.7</v>
      </c>
      <c r="D81" s="9">
        <f t="shared" si="2"/>
        <v>0.62254901960784315</v>
      </c>
      <c r="E81" s="12">
        <v>203.48</v>
      </c>
      <c r="F81" s="12">
        <v>3</v>
      </c>
      <c r="G81" s="9"/>
      <c r="H81" s="9"/>
      <c r="I81" s="9" t="e">
        <f t="shared" si="3"/>
        <v>#DIV/0!</v>
      </c>
      <c r="J81" s="9"/>
      <c r="K81" s="9"/>
      <c r="L81" s="9"/>
      <c r="M81" s="9"/>
      <c r="N81" s="9"/>
      <c r="O81" s="9"/>
      <c r="P81" s="9"/>
      <c r="Q81" s="9"/>
      <c r="R81" s="9"/>
      <c r="S81" s="10"/>
    </row>
    <row r="82" spans="1:19" ht="20.399999999999999" x14ac:dyDescent="0.3">
      <c r="A82" s="11" t="s">
        <v>10</v>
      </c>
      <c r="B82" s="12">
        <v>21.5</v>
      </c>
      <c r="C82" s="12">
        <v>12.2</v>
      </c>
      <c r="D82" s="9">
        <f t="shared" si="2"/>
        <v>0.56744186046511624</v>
      </c>
      <c r="E82" s="12">
        <v>206.01</v>
      </c>
      <c r="F82" s="12">
        <v>18</v>
      </c>
      <c r="G82" s="12">
        <v>8.8000000000000007</v>
      </c>
      <c r="H82" s="12">
        <v>5.2</v>
      </c>
      <c r="I82" s="9">
        <f t="shared" si="3"/>
        <v>0.59090909090909083</v>
      </c>
      <c r="J82" s="12">
        <v>35.94</v>
      </c>
      <c r="K82" s="12">
        <v>18</v>
      </c>
      <c r="L82" s="12">
        <v>654</v>
      </c>
      <c r="M82" s="12">
        <v>18</v>
      </c>
      <c r="N82" s="12"/>
      <c r="O82" s="12"/>
      <c r="P82" s="12">
        <v>544</v>
      </c>
      <c r="Q82" s="12">
        <v>15</v>
      </c>
      <c r="R82" s="12">
        <v>48</v>
      </c>
      <c r="S82" s="12">
        <v>15</v>
      </c>
    </row>
    <row r="83" spans="1:19" x14ac:dyDescent="0.3">
      <c r="A83" s="11" t="s">
        <v>3</v>
      </c>
      <c r="B83" s="12">
        <v>23.8</v>
      </c>
      <c r="C83" s="12">
        <v>16.2</v>
      </c>
      <c r="D83" s="9">
        <f t="shared" si="2"/>
        <v>0.68067226890756294</v>
      </c>
      <c r="E83" s="12">
        <v>302.82</v>
      </c>
      <c r="F83" s="12">
        <v>9</v>
      </c>
      <c r="G83" s="12"/>
      <c r="H83" s="12"/>
      <c r="I83" s="9" t="e">
        <f t="shared" si="3"/>
        <v>#DIV/0!</v>
      </c>
      <c r="J83" s="12"/>
      <c r="K83" s="12"/>
      <c r="L83" s="12">
        <v>768</v>
      </c>
      <c r="M83" s="12">
        <v>9</v>
      </c>
      <c r="N83" s="9"/>
      <c r="O83" s="9"/>
      <c r="P83" s="9"/>
      <c r="Q83" s="9"/>
      <c r="R83" s="9"/>
      <c r="S83" s="10"/>
    </row>
    <row r="84" spans="1:19" x14ac:dyDescent="0.3">
      <c r="A84" s="11" t="s">
        <v>3</v>
      </c>
      <c r="B84" s="12">
        <v>20.5</v>
      </c>
      <c r="C84" s="12">
        <v>13.2</v>
      </c>
      <c r="D84" s="9">
        <f t="shared" si="2"/>
        <v>0.64390243902439026</v>
      </c>
      <c r="E84" s="12">
        <v>212.53</v>
      </c>
      <c r="F84" s="12">
        <v>3</v>
      </c>
      <c r="G84" s="9"/>
      <c r="H84" s="9"/>
      <c r="I84" s="9" t="e">
        <f t="shared" si="3"/>
        <v>#DIV/0!</v>
      </c>
      <c r="J84" s="9"/>
      <c r="K84" s="9"/>
      <c r="L84" s="9"/>
      <c r="M84" s="9"/>
      <c r="N84" s="9"/>
      <c r="O84" s="9"/>
      <c r="P84" s="9"/>
      <c r="Q84" s="9"/>
      <c r="R84" s="9"/>
      <c r="S84" s="10"/>
    </row>
    <row r="85" spans="1:19" ht="20.399999999999999" x14ac:dyDescent="0.3">
      <c r="A85" s="11" t="s">
        <v>11</v>
      </c>
      <c r="B85" s="12">
        <v>22.9</v>
      </c>
      <c r="C85" s="12">
        <v>14.9</v>
      </c>
      <c r="D85" s="9">
        <f t="shared" si="2"/>
        <v>0.65065502183406121</v>
      </c>
      <c r="E85" s="12">
        <v>267.99</v>
      </c>
      <c r="F85" s="12">
        <v>16</v>
      </c>
      <c r="G85" s="12">
        <v>8.5</v>
      </c>
      <c r="H85" s="12">
        <v>5.4</v>
      </c>
      <c r="I85" s="9">
        <f t="shared" si="3"/>
        <v>0.6352941176470589</v>
      </c>
      <c r="J85" s="12">
        <v>36.049999999999997</v>
      </c>
      <c r="K85" s="12">
        <v>16</v>
      </c>
      <c r="L85" s="9"/>
      <c r="M85" s="9"/>
      <c r="N85" s="9"/>
      <c r="O85" s="9"/>
      <c r="P85" s="9"/>
      <c r="Q85" s="9"/>
      <c r="R85" s="9"/>
      <c r="S85" s="10"/>
    </row>
    <row r="86" spans="1:19" ht="20.399999999999999" x14ac:dyDescent="0.3">
      <c r="A86" s="11" t="s">
        <v>12</v>
      </c>
      <c r="B86" s="12">
        <v>26.6</v>
      </c>
      <c r="C86" s="12">
        <v>16.100000000000001</v>
      </c>
      <c r="D86" s="9">
        <f t="shared" si="2"/>
        <v>0.60526315789473684</v>
      </c>
      <c r="E86" s="12">
        <v>336.35</v>
      </c>
      <c r="F86" s="12">
        <v>16</v>
      </c>
      <c r="G86" s="12">
        <v>12</v>
      </c>
      <c r="H86" s="12">
        <v>6.4</v>
      </c>
      <c r="I86" s="9">
        <f t="shared" si="3"/>
        <v>0.53333333333333333</v>
      </c>
      <c r="J86" s="12">
        <v>60.32</v>
      </c>
      <c r="K86" s="12">
        <v>16</v>
      </c>
      <c r="L86" s="9"/>
      <c r="M86" s="9"/>
      <c r="N86" s="9"/>
      <c r="O86" s="9"/>
      <c r="P86" s="9"/>
      <c r="Q86" s="9"/>
      <c r="R86" s="9"/>
      <c r="S86" s="10"/>
    </row>
    <row r="87" spans="1:19" ht="20.399999999999999" x14ac:dyDescent="0.3">
      <c r="A87" s="11" t="s">
        <v>13</v>
      </c>
      <c r="B87" s="12">
        <v>25.5</v>
      </c>
      <c r="C87" s="12">
        <v>16.5</v>
      </c>
      <c r="D87" s="9">
        <f t="shared" si="2"/>
        <v>0.6470588235294118</v>
      </c>
      <c r="E87" s="12">
        <v>330.46</v>
      </c>
      <c r="F87" s="12">
        <v>7</v>
      </c>
      <c r="G87" s="9"/>
      <c r="H87" s="9"/>
      <c r="I87" s="9" t="e">
        <f t="shared" si="3"/>
        <v>#DIV/0!</v>
      </c>
      <c r="J87" s="9"/>
      <c r="K87" s="9"/>
      <c r="L87" s="9"/>
      <c r="M87" s="9"/>
      <c r="N87" s="9"/>
      <c r="O87" s="9"/>
      <c r="P87" s="9"/>
      <c r="Q87" s="9"/>
      <c r="R87" s="9"/>
      <c r="S87" s="10"/>
    </row>
    <row r="88" spans="1:19" x14ac:dyDescent="0.3">
      <c r="A88" s="11" t="s">
        <v>14</v>
      </c>
      <c r="B88" s="12">
        <v>24.5</v>
      </c>
      <c r="C88" s="12">
        <v>14.2</v>
      </c>
      <c r="D88" s="9">
        <f t="shared" si="2"/>
        <v>0.57959183673469383</v>
      </c>
      <c r="E88" s="12">
        <v>273.24</v>
      </c>
      <c r="F88" s="12">
        <v>16</v>
      </c>
      <c r="G88" s="12">
        <v>10</v>
      </c>
      <c r="H88" s="12">
        <v>5.7</v>
      </c>
      <c r="I88" s="9">
        <f t="shared" si="3"/>
        <v>0.57000000000000006</v>
      </c>
      <c r="J88" s="12">
        <v>44.77</v>
      </c>
      <c r="K88" s="12">
        <v>16</v>
      </c>
      <c r="L88" s="9"/>
      <c r="M88" s="9"/>
      <c r="N88" s="9"/>
      <c r="O88" s="9"/>
      <c r="P88" s="9"/>
      <c r="Q88" s="9"/>
      <c r="R88" s="9"/>
      <c r="S88" s="10"/>
    </row>
    <row r="89" spans="1:19" ht="20.399999999999999" x14ac:dyDescent="0.3">
      <c r="A89" s="11" t="s">
        <v>15</v>
      </c>
      <c r="B89" s="12">
        <v>22.9</v>
      </c>
      <c r="C89" s="12">
        <v>13.9</v>
      </c>
      <c r="D89" s="9">
        <f t="shared" si="2"/>
        <v>0.60698689956331886</v>
      </c>
      <c r="E89" s="12">
        <v>250</v>
      </c>
      <c r="F89" s="12">
        <v>1</v>
      </c>
      <c r="G89" s="12">
        <v>8.1999999999999993</v>
      </c>
      <c r="H89" s="12">
        <v>4</v>
      </c>
      <c r="I89" s="9">
        <f t="shared" si="3"/>
        <v>0.48780487804878053</v>
      </c>
      <c r="J89" s="12">
        <v>25.76</v>
      </c>
      <c r="K89" s="12">
        <v>1</v>
      </c>
      <c r="L89" s="9"/>
      <c r="M89" s="9"/>
      <c r="N89" s="9"/>
      <c r="O89" s="9"/>
      <c r="P89" s="9"/>
      <c r="Q89" s="9"/>
      <c r="R89" s="9"/>
      <c r="S89" s="10"/>
    </row>
    <row r="90" spans="1:19" x14ac:dyDescent="0.3">
      <c r="A90" s="11" t="s">
        <v>3</v>
      </c>
      <c r="B90" s="12">
        <v>24.6</v>
      </c>
      <c r="C90" s="12">
        <v>16.899999999999999</v>
      </c>
      <c r="D90" s="9">
        <f t="shared" si="2"/>
        <v>0.68699186991869909</v>
      </c>
      <c r="E90" s="12">
        <v>326.52</v>
      </c>
      <c r="F90" s="12">
        <v>10</v>
      </c>
      <c r="G90" s="9"/>
      <c r="H90" s="9"/>
      <c r="I90" s="9" t="e">
        <f t="shared" si="3"/>
        <v>#DIV/0!</v>
      </c>
      <c r="J90" s="9"/>
      <c r="K90" s="9"/>
      <c r="L90" s="9"/>
      <c r="M90" s="9"/>
      <c r="N90" s="9"/>
      <c r="O90" s="9"/>
      <c r="P90" s="9"/>
      <c r="Q90" s="9"/>
      <c r="R90" s="9"/>
      <c r="S90" s="10"/>
    </row>
    <row r="91" spans="1:19" ht="30.6" x14ac:dyDescent="0.3">
      <c r="A91" s="11" t="s">
        <v>16</v>
      </c>
      <c r="B91" s="12">
        <v>22.2</v>
      </c>
      <c r="C91" s="12">
        <v>14.2</v>
      </c>
      <c r="D91" s="9">
        <f t="shared" si="2"/>
        <v>0.63963963963963966</v>
      </c>
      <c r="E91" s="12">
        <v>247.59</v>
      </c>
      <c r="F91" s="12">
        <v>16</v>
      </c>
      <c r="G91" s="12">
        <v>9.5</v>
      </c>
      <c r="H91" s="12">
        <v>5.0999999999999996</v>
      </c>
      <c r="I91" s="9">
        <f t="shared" si="3"/>
        <v>0.5368421052631579</v>
      </c>
      <c r="J91" s="12">
        <v>38.049999999999997</v>
      </c>
      <c r="K91" s="12">
        <v>16</v>
      </c>
      <c r="L91" s="9"/>
      <c r="M91" s="9"/>
      <c r="N91" s="9"/>
      <c r="O91" s="9"/>
      <c r="P91" s="9"/>
      <c r="Q91" s="9"/>
      <c r="R91" s="9"/>
      <c r="S91" s="10"/>
    </row>
    <row r="92" spans="1:19" ht="30.6" x14ac:dyDescent="0.3">
      <c r="A92" s="7" t="s">
        <v>88</v>
      </c>
      <c r="D92" t="e">
        <f t="shared" si="2"/>
        <v>#DIV/0!</v>
      </c>
      <c r="I92" t="e">
        <f t="shared" si="3"/>
        <v>#DIV/0!</v>
      </c>
      <c r="S92" s="5"/>
    </row>
    <row r="93" spans="1:19" ht="20.399999999999999" x14ac:dyDescent="0.3">
      <c r="A93" s="1" t="s">
        <v>89</v>
      </c>
      <c r="B93" s="2">
        <v>19.8</v>
      </c>
      <c r="C93" s="2">
        <v>13</v>
      </c>
      <c r="D93">
        <f t="shared" si="2"/>
        <v>0.65656565656565657</v>
      </c>
      <c r="E93" s="2">
        <v>202.16</v>
      </c>
      <c r="F93" s="2">
        <v>16</v>
      </c>
      <c r="G93" s="2">
        <v>7.5</v>
      </c>
      <c r="H93" s="2">
        <v>5.0999999999999996</v>
      </c>
      <c r="I93">
        <f t="shared" si="3"/>
        <v>0.67999999999999994</v>
      </c>
      <c r="J93" s="2">
        <v>30.04</v>
      </c>
      <c r="K93" s="2">
        <v>16</v>
      </c>
      <c r="S93" s="5"/>
    </row>
    <row r="94" spans="1:19" ht="30.6" x14ac:dyDescent="0.3">
      <c r="A94" s="1" t="s">
        <v>90</v>
      </c>
      <c r="B94" s="2">
        <v>20</v>
      </c>
      <c r="C94" s="2">
        <v>12.7</v>
      </c>
      <c r="D94">
        <f t="shared" si="2"/>
        <v>0.63500000000000001</v>
      </c>
      <c r="E94" s="2">
        <v>199.49</v>
      </c>
      <c r="F94" s="2">
        <v>16</v>
      </c>
      <c r="G94" s="2">
        <v>7.9</v>
      </c>
      <c r="H94" s="2">
        <v>5</v>
      </c>
      <c r="I94">
        <f t="shared" si="3"/>
        <v>0.63291139240506322</v>
      </c>
      <c r="J94" s="2">
        <v>31.02</v>
      </c>
      <c r="K94" s="2">
        <v>16</v>
      </c>
      <c r="S94" s="5"/>
    </row>
    <row r="95" spans="1:19" ht="20.399999999999999" x14ac:dyDescent="0.3">
      <c r="A95" s="1" t="s">
        <v>91</v>
      </c>
      <c r="B95" s="2">
        <v>21.6</v>
      </c>
      <c r="C95" s="2">
        <v>13.3</v>
      </c>
      <c r="D95">
        <f t="shared" si="2"/>
        <v>0.6157407407407407</v>
      </c>
      <c r="E95" s="2">
        <v>225.63</v>
      </c>
      <c r="F95" s="2">
        <v>16</v>
      </c>
      <c r="G95" s="2">
        <v>8.9</v>
      </c>
      <c r="H95" s="2">
        <v>4.8</v>
      </c>
      <c r="I95">
        <f t="shared" si="3"/>
        <v>0.5393258426966292</v>
      </c>
      <c r="J95" s="2">
        <v>33.549999999999997</v>
      </c>
      <c r="K95" s="2">
        <v>16</v>
      </c>
      <c r="S95" s="5"/>
    </row>
    <row r="96" spans="1:19" ht="30.6" x14ac:dyDescent="0.3">
      <c r="A96" s="7" t="s">
        <v>92</v>
      </c>
      <c r="D96" t="e">
        <f t="shared" si="2"/>
        <v>#DIV/0!</v>
      </c>
      <c r="I96" t="e">
        <f t="shared" si="3"/>
        <v>#DIV/0!</v>
      </c>
      <c r="S96" s="5"/>
    </row>
    <row r="97" spans="1:19" ht="20.399999999999999" x14ac:dyDescent="0.3">
      <c r="A97" s="7" t="s">
        <v>93</v>
      </c>
      <c r="D97" t="e">
        <f t="shared" si="2"/>
        <v>#DIV/0!</v>
      </c>
      <c r="I97" t="e">
        <f t="shared" si="3"/>
        <v>#DIV/0!</v>
      </c>
      <c r="S97" s="5"/>
    </row>
    <row r="98" spans="1:19" ht="20.399999999999999" x14ac:dyDescent="0.3">
      <c r="A98" s="1" t="s">
        <v>94</v>
      </c>
      <c r="B98" s="2">
        <v>22.1</v>
      </c>
      <c r="C98" s="2">
        <v>15.6</v>
      </c>
      <c r="D98">
        <f t="shared" si="2"/>
        <v>0.70588235294117641</v>
      </c>
      <c r="E98" s="2">
        <v>270.77</v>
      </c>
      <c r="F98" s="2">
        <v>14</v>
      </c>
      <c r="G98" s="2"/>
      <c r="H98" s="2"/>
      <c r="I98" t="e">
        <f t="shared" si="3"/>
        <v>#DIV/0!</v>
      </c>
      <c r="J98" s="2"/>
      <c r="K98" s="2"/>
      <c r="L98" s="2">
        <v>588</v>
      </c>
      <c r="M98" s="2">
        <v>14</v>
      </c>
      <c r="S98" s="5"/>
    </row>
    <row r="99" spans="1:19" ht="20.399999999999999" x14ac:dyDescent="0.3">
      <c r="A99" s="7" t="s">
        <v>95</v>
      </c>
      <c r="D99" t="e">
        <f t="shared" si="2"/>
        <v>#DIV/0!</v>
      </c>
      <c r="I99" t="e">
        <f t="shared" si="3"/>
        <v>#DIV/0!</v>
      </c>
      <c r="S99" s="5"/>
    </row>
    <row r="100" spans="1:19" ht="30.6" x14ac:dyDescent="0.3">
      <c r="A100" s="7" t="s">
        <v>96</v>
      </c>
      <c r="D100" t="e">
        <f t="shared" si="2"/>
        <v>#DIV/0!</v>
      </c>
      <c r="I100" t="e">
        <f t="shared" si="3"/>
        <v>#DIV/0!</v>
      </c>
      <c r="S100" s="5"/>
    </row>
    <row r="101" spans="1:19" ht="30.6" x14ac:dyDescent="0.3">
      <c r="A101" s="1" t="s">
        <v>97</v>
      </c>
      <c r="B101" s="2"/>
      <c r="C101" s="2"/>
      <c r="D101" t="e">
        <f t="shared" si="2"/>
        <v>#DIV/0!</v>
      </c>
      <c r="E101" s="2"/>
      <c r="F101" s="2"/>
      <c r="G101" s="2"/>
      <c r="H101" s="2"/>
      <c r="I101" t="e">
        <f t="shared" si="3"/>
        <v>#DIV/0!</v>
      </c>
      <c r="J101" s="2"/>
      <c r="K101" s="2"/>
      <c r="L101" s="2"/>
      <c r="M101" s="2"/>
      <c r="N101" s="2"/>
      <c r="O101" s="2"/>
      <c r="P101" s="2">
        <v>1192</v>
      </c>
      <c r="Q101" s="2">
        <v>13</v>
      </c>
      <c r="R101" s="2">
        <v>247</v>
      </c>
      <c r="S101" s="2">
        <v>13</v>
      </c>
    </row>
    <row r="102" spans="1:19" ht="20.399999999999999" x14ac:dyDescent="0.3">
      <c r="A102" s="1" t="s">
        <v>98</v>
      </c>
      <c r="B102" s="2">
        <v>38.200000000000003</v>
      </c>
      <c r="C102" s="2">
        <v>22.2</v>
      </c>
      <c r="D102">
        <f t="shared" si="2"/>
        <v>0.58115183246073288</v>
      </c>
      <c r="E102" s="2">
        <v>666.05</v>
      </c>
      <c r="F102" s="2">
        <v>7</v>
      </c>
      <c r="G102" s="2"/>
      <c r="H102" s="2"/>
      <c r="I102" t="e">
        <f t="shared" si="3"/>
        <v>#DIV/0!</v>
      </c>
      <c r="J102" s="2"/>
      <c r="K102" s="2"/>
      <c r="L102" s="2"/>
      <c r="M102" s="2"/>
      <c r="N102" s="2"/>
      <c r="O102" s="2"/>
      <c r="P102" s="2">
        <v>559</v>
      </c>
      <c r="Q102" s="2">
        <v>13</v>
      </c>
      <c r="R102" s="2">
        <v>103</v>
      </c>
      <c r="S102" s="2">
        <v>13</v>
      </c>
    </row>
    <row r="103" spans="1:19" x14ac:dyDescent="0.3">
      <c r="A103" s="1" t="s">
        <v>3</v>
      </c>
      <c r="B103" s="2">
        <v>37.9</v>
      </c>
      <c r="C103" s="2">
        <v>23.9</v>
      </c>
      <c r="D103">
        <f t="shared" si="2"/>
        <v>0.63060686015831136</v>
      </c>
      <c r="E103" s="2">
        <v>711.42</v>
      </c>
      <c r="F103" s="2">
        <v>5</v>
      </c>
      <c r="I103" t="e">
        <f t="shared" si="3"/>
        <v>#DIV/0!</v>
      </c>
      <c r="S103" s="5"/>
    </row>
    <row r="104" spans="1:19" ht="20.399999999999999" x14ac:dyDescent="0.3">
      <c r="A104" s="1" t="s">
        <v>99</v>
      </c>
      <c r="B104" s="2">
        <v>44.5</v>
      </c>
      <c r="C104" s="2">
        <v>25.4</v>
      </c>
      <c r="D104">
        <f t="shared" si="2"/>
        <v>0.57078651685393256</v>
      </c>
      <c r="E104" s="2">
        <v>887.74</v>
      </c>
      <c r="F104" s="2">
        <v>1</v>
      </c>
      <c r="G104" s="2">
        <v>12.7</v>
      </c>
      <c r="H104" s="2">
        <v>8.5</v>
      </c>
      <c r="I104">
        <f t="shared" si="3"/>
        <v>0.6692913385826772</v>
      </c>
      <c r="J104" s="2">
        <v>84.78</v>
      </c>
      <c r="K104" s="2">
        <v>1</v>
      </c>
      <c r="S104" s="5"/>
    </row>
    <row r="105" spans="1:19" x14ac:dyDescent="0.3">
      <c r="A105" s="1" t="s">
        <v>3</v>
      </c>
      <c r="B105" s="2">
        <v>32.799999999999997</v>
      </c>
      <c r="C105" s="2">
        <v>20</v>
      </c>
      <c r="D105">
        <f t="shared" si="2"/>
        <v>0.60975609756097571</v>
      </c>
      <c r="E105" s="2">
        <v>515.22</v>
      </c>
      <c r="F105" s="2">
        <v>12</v>
      </c>
      <c r="G105" s="2">
        <v>13.5</v>
      </c>
      <c r="H105" s="2">
        <v>8.8000000000000007</v>
      </c>
      <c r="I105">
        <f t="shared" si="3"/>
        <v>0.6518518518518519</v>
      </c>
      <c r="J105" s="2">
        <v>93.31</v>
      </c>
      <c r="K105" s="2">
        <v>12</v>
      </c>
      <c r="S105" s="5"/>
    </row>
    <row r="106" spans="1:19" x14ac:dyDescent="0.3">
      <c r="A106" s="1" t="s">
        <v>3</v>
      </c>
      <c r="B106" s="2">
        <v>38.299999999999997</v>
      </c>
      <c r="C106" s="2">
        <v>28.2</v>
      </c>
      <c r="D106">
        <f t="shared" si="2"/>
        <v>0.73629242819843344</v>
      </c>
      <c r="E106" s="2">
        <v>848.28</v>
      </c>
      <c r="F106" s="2">
        <v>10</v>
      </c>
      <c r="I106" t="e">
        <f t="shared" si="3"/>
        <v>#DIV/0!</v>
      </c>
      <c r="S106" s="5"/>
    </row>
    <row r="107" spans="1:19" ht="20.399999999999999" x14ac:dyDescent="0.3">
      <c r="A107" s="1" t="s">
        <v>100</v>
      </c>
      <c r="B107" s="2"/>
      <c r="C107" s="2"/>
      <c r="D107" t="e">
        <f t="shared" si="2"/>
        <v>#DIV/0!</v>
      </c>
      <c r="E107" s="2"/>
      <c r="F107" s="2"/>
      <c r="G107" s="2"/>
      <c r="H107" s="2"/>
      <c r="I107" t="e">
        <f t="shared" si="3"/>
        <v>#DIV/0!</v>
      </c>
      <c r="J107" s="2"/>
      <c r="K107" s="2"/>
      <c r="L107" s="2"/>
      <c r="M107" s="2"/>
      <c r="N107" s="2"/>
      <c r="O107" s="2"/>
      <c r="P107" s="2">
        <v>1611</v>
      </c>
      <c r="Q107" s="2">
        <v>13</v>
      </c>
      <c r="R107" s="2">
        <v>212</v>
      </c>
      <c r="S107" s="2">
        <v>13</v>
      </c>
    </row>
    <row r="108" spans="1:19" ht="20.399999999999999" x14ac:dyDescent="0.3">
      <c r="A108" s="1" t="s">
        <v>101</v>
      </c>
      <c r="B108" s="2"/>
      <c r="C108" s="2"/>
      <c r="D108" t="e">
        <f t="shared" si="2"/>
        <v>#DIV/0!</v>
      </c>
      <c r="E108" s="2"/>
      <c r="F108" s="2"/>
      <c r="G108" s="2"/>
      <c r="H108" s="2"/>
      <c r="I108" t="e">
        <f t="shared" si="3"/>
        <v>#DIV/0!</v>
      </c>
      <c r="J108" s="2"/>
      <c r="K108" s="2"/>
      <c r="L108" s="2"/>
      <c r="M108" s="2"/>
      <c r="N108" s="2"/>
      <c r="O108" s="2"/>
      <c r="P108" s="2">
        <v>538</v>
      </c>
      <c r="Q108" s="2">
        <v>13</v>
      </c>
      <c r="R108" s="2">
        <v>90</v>
      </c>
      <c r="S108" s="2">
        <v>13</v>
      </c>
    </row>
    <row r="109" spans="1:19" ht="20.399999999999999" x14ac:dyDescent="0.3">
      <c r="A109" s="1" t="s">
        <v>102</v>
      </c>
      <c r="B109" s="2"/>
      <c r="C109" s="2"/>
      <c r="D109" t="e">
        <f t="shared" si="2"/>
        <v>#DIV/0!</v>
      </c>
      <c r="E109" s="2"/>
      <c r="F109" s="2"/>
      <c r="G109" s="2"/>
      <c r="H109" s="2"/>
      <c r="I109" t="e">
        <f t="shared" si="3"/>
        <v>#DIV/0!</v>
      </c>
      <c r="J109" s="2"/>
      <c r="K109" s="2"/>
      <c r="L109" s="2"/>
      <c r="M109" s="2"/>
      <c r="N109" s="2"/>
      <c r="O109" s="2"/>
      <c r="P109" s="2">
        <v>1462</v>
      </c>
      <c r="Q109" s="2">
        <v>13</v>
      </c>
      <c r="R109" s="2">
        <v>287</v>
      </c>
      <c r="S109" s="2">
        <v>13</v>
      </c>
    </row>
    <row r="110" spans="1:19" ht="20.399999999999999" x14ac:dyDescent="0.3">
      <c r="A110" s="1" t="s">
        <v>103</v>
      </c>
      <c r="B110" s="2">
        <v>28.1</v>
      </c>
      <c r="C110" s="2">
        <v>15.1</v>
      </c>
      <c r="D110">
        <f t="shared" si="2"/>
        <v>0.53736654804270456</v>
      </c>
      <c r="E110" s="2">
        <v>333.25</v>
      </c>
      <c r="F110" s="2">
        <v>18</v>
      </c>
      <c r="G110" s="2">
        <v>11.7</v>
      </c>
      <c r="H110" s="2">
        <v>7</v>
      </c>
      <c r="I110">
        <f t="shared" si="3"/>
        <v>0.59829059829059827</v>
      </c>
      <c r="J110" s="2">
        <v>64.319999999999993</v>
      </c>
      <c r="K110" s="2">
        <v>18</v>
      </c>
      <c r="L110" s="2">
        <v>2698</v>
      </c>
      <c r="M110" s="2">
        <v>18</v>
      </c>
      <c r="S110" s="5"/>
    </row>
    <row r="111" spans="1:19" x14ac:dyDescent="0.3">
      <c r="A111" s="1" t="s">
        <v>3</v>
      </c>
      <c r="B111" s="2">
        <v>36.5</v>
      </c>
      <c r="C111" s="2">
        <v>20.2</v>
      </c>
      <c r="D111">
        <f t="shared" si="2"/>
        <v>0.55342465753424652</v>
      </c>
      <c r="E111" s="2">
        <v>579.07000000000005</v>
      </c>
      <c r="F111" s="2">
        <v>7</v>
      </c>
      <c r="I111" t="e">
        <f t="shared" si="3"/>
        <v>#DIV/0!</v>
      </c>
      <c r="S111" s="5"/>
    </row>
    <row r="112" spans="1:19" x14ac:dyDescent="0.3">
      <c r="A112" s="1" t="s">
        <v>3</v>
      </c>
      <c r="B112" s="2">
        <v>34.5</v>
      </c>
      <c r="C112" s="2">
        <v>19</v>
      </c>
      <c r="D112">
        <f t="shared" si="2"/>
        <v>0.55072463768115942</v>
      </c>
      <c r="E112" s="2">
        <v>514.83000000000004</v>
      </c>
      <c r="F112" s="2">
        <v>5</v>
      </c>
      <c r="I112" t="e">
        <f t="shared" si="3"/>
        <v>#DIV/0!</v>
      </c>
      <c r="S112" s="5"/>
    </row>
    <row r="113" spans="1:19" ht="30.6" x14ac:dyDescent="0.3">
      <c r="A113" s="7" t="s">
        <v>104</v>
      </c>
      <c r="D113" t="e">
        <f t="shared" si="2"/>
        <v>#DIV/0!</v>
      </c>
      <c r="I113" t="e">
        <f t="shared" si="3"/>
        <v>#DIV/0!</v>
      </c>
      <c r="S113" s="5"/>
    </row>
    <row r="114" spans="1:19" ht="20.399999999999999" x14ac:dyDescent="0.3">
      <c r="A114" s="1" t="s">
        <v>105</v>
      </c>
      <c r="B114" s="2">
        <v>54.2</v>
      </c>
      <c r="C114" s="2">
        <v>32.5</v>
      </c>
      <c r="D114">
        <f t="shared" si="2"/>
        <v>0.59963099630996308</v>
      </c>
      <c r="E114" s="2">
        <v>1383.48</v>
      </c>
      <c r="F114" s="2">
        <v>18</v>
      </c>
      <c r="G114" s="2">
        <v>24.3</v>
      </c>
      <c r="H114" s="2">
        <v>15.3</v>
      </c>
      <c r="I114">
        <f t="shared" si="3"/>
        <v>0.62962962962962965</v>
      </c>
      <c r="J114" s="2">
        <v>292</v>
      </c>
      <c r="K114" s="2">
        <v>18</v>
      </c>
      <c r="L114" s="2">
        <v>7391</v>
      </c>
      <c r="M114" s="2">
        <v>18</v>
      </c>
      <c r="S114" s="5"/>
    </row>
    <row r="115" spans="1:19" x14ac:dyDescent="0.3">
      <c r="A115" s="1" t="s">
        <v>3</v>
      </c>
      <c r="B115" s="2">
        <v>62.5</v>
      </c>
      <c r="C115" s="2">
        <v>36.299999999999997</v>
      </c>
      <c r="D115">
        <f t="shared" si="2"/>
        <v>0.58079999999999998</v>
      </c>
      <c r="E115" s="2">
        <v>1781.87</v>
      </c>
      <c r="F115" s="2">
        <v>4</v>
      </c>
      <c r="G115" s="2"/>
      <c r="H115" s="2"/>
      <c r="I115" t="e">
        <f t="shared" si="3"/>
        <v>#DIV/0!</v>
      </c>
      <c r="J115" s="2"/>
      <c r="K115" s="2"/>
      <c r="L115" s="2">
        <v>13857</v>
      </c>
      <c r="M115" s="2">
        <v>4</v>
      </c>
      <c r="N115" s="2"/>
      <c r="O115" s="2"/>
      <c r="P115" s="2">
        <v>3520</v>
      </c>
      <c r="Q115" s="2">
        <v>13</v>
      </c>
      <c r="R115" s="2">
        <v>640</v>
      </c>
      <c r="S115" s="2">
        <v>13</v>
      </c>
    </row>
    <row r="116" spans="1:19" x14ac:dyDescent="0.3">
      <c r="A116" s="1" t="s">
        <v>3</v>
      </c>
      <c r="B116" s="2">
        <v>53.6</v>
      </c>
      <c r="C116" s="2">
        <v>29.9</v>
      </c>
      <c r="D116">
        <f t="shared" si="2"/>
        <v>0.55783582089552231</v>
      </c>
      <c r="E116" s="2">
        <v>1258.71</v>
      </c>
      <c r="F116" s="2">
        <v>12</v>
      </c>
      <c r="G116" s="2">
        <v>20.6</v>
      </c>
      <c r="H116" s="2">
        <v>12.9</v>
      </c>
      <c r="I116">
        <f t="shared" si="3"/>
        <v>0.62621359223300965</v>
      </c>
      <c r="J116" s="2">
        <v>208.71</v>
      </c>
      <c r="K116" s="2">
        <v>12</v>
      </c>
      <c r="S116" s="5"/>
    </row>
    <row r="117" spans="1:19" x14ac:dyDescent="0.3">
      <c r="A117" s="1" t="s">
        <v>3</v>
      </c>
      <c r="B117" s="2">
        <v>61.8</v>
      </c>
      <c r="C117" s="2">
        <v>36.700000000000003</v>
      </c>
      <c r="D117">
        <f t="shared" si="2"/>
        <v>0.59385113268608425</v>
      </c>
      <c r="E117" s="2">
        <v>1781.33</v>
      </c>
      <c r="F117" s="2">
        <v>3</v>
      </c>
      <c r="I117" t="e">
        <f t="shared" si="3"/>
        <v>#DIV/0!</v>
      </c>
      <c r="S117" s="5"/>
    </row>
    <row r="118" spans="1:19" ht="20.399999999999999" x14ac:dyDescent="0.3">
      <c r="A118" s="1" t="s">
        <v>106</v>
      </c>
      <c r="B118" s="2">
        <v>70</v>
      </c>
      <c r="C118" s="2">
        <v>41.3</v>
      </c>
      <c r="D118">
        <f t="shared" si="2"/>
        <v>0.59</v>
      </c>
      <c r="E118" s="2">
        <v>2270.59</v>
      </c>
      <c r="F118" s="2">
        <v>1</v>
      </c>
      <c r="G118" s="2">
        <v>22.2</v>
      </c>
      <c r="H118" s="2">
        <v>12.7</v>
      </c>
      <c r="I118">
        <f t="shared" si="3"/>
        <v>0.57207207207207211</v>
      </c>
      <c r="J118" s="2">
        <v>221.44</v>
      </c>
      <c r="K118" s="2">
        <v>1</v>
      </c>
      <c r="S118" s="5"/>
    </row>
    <row r="119" spans="1:19" x14ac:dyDescent="0.3">
      <c r="A119" s="1" t="s">
        <v>3</v>
      </c>
      <c r="B119" s="2">
        <v>65.3</v>
      </c>
      <c r="C119" s="2">
        <v>36.6</v>
      </c>
      <c r="D119">
        <f t="shared" si="2"/>
        <v>0.56049004594180707</v>
      </c>
      <c r="E119" s="2">
        <v>1877.09</v>
      </c>
      <c r="F119" s="2">
        <v>6</v>
      </c>
      <c r="G119" s="2">
        <v>26.4</v>
      </c>
      <c r="H119" s="2">
        <v>16.8</v>
      </c>
      <c r="I119">
        <f t="shared" si="3"/>
        <v>0.63636363636363646</v>
      </c>
      <c r="J119" s="2">
        <v>348.34</v>
      </c>
      <c r="K119" s="2">
        <v>6</v>
      </c>
      <c r="S119" s="5"/>
    </row>
    <row r="120" spans="1:19" ht="30.6" x14ac:dyDescent="0.3">
      <c r="A120" s="7" t="s">
        <v>107</v>
      </c>
      <c r="D120" t="e">
        <f t="shared" si="2"/>
        <v>#DIV/0!</v>
      </c>
      <c r="I120" t="e">
        <f t="shared" si="3"/>
        <v>#DIV/0!</v>
      </c>
      <c r="S120" s="5"/>
    </row>
    <row r="121" spans="1:19" ht="20.399999999999999" x14ac:dyDescent="0.3">
      <c r="A121" s="1" t="s">
        <v>108</v>
      </c>
      <c r="B121" s="2"/>
      <c r="C121" s="2"/>
      <c r="D121" t="e">
        <f t="shared" si="2"/>
        <v>#DIV/0!</v>
      </c>
      <c r="E121" s="2"/>
      <c r="F121" s="2"/>
      <c r="G121" s="2"/>
      <c r="H121" s="2"/>
      <c r="I121" t="e">
        <f t="shared" si="3"/>
        <v>#DIV/0!</v>
      </c>
      <c r="J121" s="2"/>
      <c r="K121" s="2"/>
      <c r="L121" s="2"/>
      <c r="M121" s="2"/>
      <c r="N121" s="2"/>
      <c r="O121" s="2"/>
      <c r="P121" s="2">
        <v>2105</v>
      </c>
      <c r="Q121" s="2">
        <v>13</v>
      </c>
      <c r="R121" s="2">
        <v>502</v>
      </c>
      <c r="S121" s="2">
        <v>13</v>
      </c>
    </row>
    <row r="122" spans="1:19" ht="20.399999999999999" x14ac:dyDescent="0.3">
      <c r="A122" s="1" t="s">
        <v>109</v>
      </c>
      <c r="B122" s="2"/>
      <c r="C122" s="2"/>
      <c r="D122" t="e">
        <f t="shared" si="2"/>
        <v>#DIV/0!</v>
      </c>
      <c r="E122" s="2"/>
      <c r="F122" s="2"/>
      <c r="G122" s="2"/>
      <c r="H122" s="2"/>
      <c r="I122" t="e">
        <f t="shared" si="3"/>
        <v>#DIV/0!</v>
      </c>
      <c r="J122" s="2"/>
      <c r="K122" s="2"/>
      <c r="L122" s="2"/>
      <c r="M122" s="2"/>
      <c r="N122" s="2"/>
      <c r="O122" s="2"/>
      <c r="P122" s="2">
        <v>1831</v>
      </c>
      <c r="Q122" s="2">
        <v>13</v>
      </c>
      <c r="R122" s="2">
        <v>412</v>
      </c>
      <c r="S122" s="2">
        <v>13</v>
      </c>
    </row>
    <row r="123" spans="1:19" ht="40.799999999999997" x14ac:dyDescent="0.3">
      <c r="A123" s="1" t="s">
        <v>110</v>
      </c>
      <c r="B123" s="2">
        <v>39.700000000000003</v>
      </c>
      <c r="C123" s="2">
        <v>25.4</v>
      </c>
      <c r="D123">
        <f t="shared" si="2"/>
        <v>0.63979848866498734</v>
      </c>
      <c r="E123" s="2">
        <v>791.98</v>
      </c>
      <c r="F123" s="2">
        <v>18</v>
      </c>
      <c r="G123" s="2">
        <v>21.4</v>
      </c>
      <c r="H123" s="2">
        <v>10</v>
      </c>
      <c r="I123">
        <f t="shared" si="3"/>
        <v>0.46728971962616828</v>
      </c>
      <c r="J123" s="2">
        <v>168.08</v>
      </c>
      <c r="K123" s="2">
        <v>18</v>
      </c>
      <c r="L123" s="2">
        <v>3938</v>
      </c>
      <c r="M123" s="2">
        <v>18</v>
      </c>
      <c r="S123" s="5"/>
    </row>
    <row r="124" spans="1:19" x14ac:dyDescent="0.3">
      <c r="A124" s="1" t="s">
        <v>3</v>
      </c>
      <c r="B124" s="2">
        <v>40.5</v>
      </c>
      <c r="C124" s="2">
        <v>21</v>
      </c>
      <c r="D124">
        <f t="shared" si="2"/>
        <v>0.51851851851851849</v>
      </c>
      <c r="E124" s="2">
        <v>667.98</v>
      </c>
      <c r="F124" s="2">
        <v>4</v>
      </c>
      <c r="G124" s="2"/>
      <c r="H124" s="2"/>
      <c r="I124" t="e">
        <f t="shared" si="3"/>
        <v>#DIV/0!</v>
      </c>
      <c r="J124" s="2"/>
      <c r="K124" s="2"/>
      <c r="L124" s="2">
        <v>7425</v>
      </c>
      <c r="M124" s="2">
        <v>4</v>
      </c>
      <c r="S124" s="5"/>
    </row>
    <row r="125" spans="1:19" x14ac:dyDescent="0.3">
      <c r="A125" s="1" t="s">
        <v>3</v>
      </c>
      <c r="B125" s="2">
        <v>45.1</v>
      </c>
      <c r="C125" s="2">
        <v>25.4</v>
      </c>
      <c r="D125">
        <f t="shared" si="2"/>
        <v>0.56319290465631922</v>
      </c>
      <c r="E125" s="2">
        <v>899.71</v>
      </c>
      <c r="F125" s="2">
        <v>1</v>
      </c>
      <c r="G125" s="2">
        <v>19.100000000000001</v>
      </c>
      <c r="H125" s="2">
        <v>11.1</v>
      </c>
      <c r="I125">
        <f t="shared" si="3"/>
        <v>0.58115183246073288</v>
      </c>
      <c r="J125" s="2">
        <v>166.51</v>
      </c>
      <c r="K125" s="2">
        <v>1</v>
      </c>
      <c r="S125" s="5"/>
    </row>
    <row r="126" spans="1:19" x14ac:dyDescent="0.3">
      <c r="A126" s="1" t="s">
        <v>3</v>
      </c>
      <c r="B126" s="2">
        <v>41.1</v>
      </c>
      <c r="C126" s="2">
        <v>23.2</v>
      </c>
      <c r="D126">
        <f t="shared" si="2"/>
        <v>0.56447688564476883</v>
      </c>
      <c r="E126" s="2">
        <v>748.89</v>
      </c>
      <c r="F126" s="2">
        <v>3</v>
      </c>
      <c r="I126" t="e">
        <f t="shared" si="3"/>
        <v>#DIV/0!</v>
      </c>
      <c r="S126" s="5"/>
    </row>
    <row r="127" spans="1:19" ht="30.6" x14ac:dyDescent="0.3">
      <c r="A127" s="7" t="s">
        <v>111</v>
      </c>
      <c r="D127" t="e">
        <f t="shared" si="2"/>
        <v>#DIV/0!</v>
      </c>
      <c r="I127" t="e">
        <f t="shared" si="3"/>
        <v>#DIV/0!</v>
      </c>
      <c r="S127" s="5"/>
    </row>
    <row r="128" spans="1:19" ht="20.399999999999999" x14ac:dyDescent="0.3">
      <c r="A128" s="1" t="s">
        <v>112</v>
      </c>
      <c r="B128" s="2">
        <v>51.4</v>
      </c>
      <c r="C128" s="2">
        <v>29.3</v>
      </c>
      <c r="D128">
        <f t="shared" si="2"/>
        <v>0.57003891050583666</v>
      </c>
      <c r="E128" s="2">
        <v>1182.83</v>
      </c>
      <c r="F128" s="2">
        <v>14</v>
      </c>
      <c r="G128" s="2"/>
      <c r="H128" s="2"/>
      <c r="I128" t="e">
        <f t="shared" si="3"/>
        <v>#DIV/0!</v>
      </c>
      <c r="J128" s="2"/>
      <c r="K128" s="2"/>
      <c r="L128" s="2">
        <v>4938</v>
      </c>
      <c r="M128" s="2">
        <v>14</v>
      </c>
      <c r="S128" s="5"/>
    </row>
    <row r="129" spans="1:19" ht="20.399999999999999" x14ac:dyDescent="0.3">
      <c r="A129" s="7" t="s">
        <v>113</v>
      </c>
      <c r="D129" t="e">
        <f t="shared" si="2"/>
        <v>#DIV/0!</v>
      </c>
      <c r="I129" t="e">
        <f t="shared" si="3"/>
        <v>#DIV/0!</v>
      </c>
      <c r="S129" s="5"/>
    </row>
    <row r="130" spans="1:19" ht="20.399999999999999" x14ac:dyDescent="0.3">
      <c r="A130" s="1" t="s">
        <v>114</v>
      </c>
      <c r="B130" s="2"/>
      <c r="C130" s="2"/>
      <c r="D130" t="e">
        <f t="shared" si="2"/>
        <v>#DIV/0!</v>
      </c>
      <c r="E130" s="2"/>
      <c r="F130" s="2"/>
      <c r="G130" s="2"/>
      <c r="H130" s="2"/>
      <c r="I130" t="e">
        <f t="shared" si="3"/>
        <v>#DIV/0!</v>
      </c>
      <c r="J130" s="2"/>
      <c r="K130" s="2"/>
      <c r="L130" s="2"/>
      <c r="M130" s="2"/>
      <c r="N130" s="2"/>
      <c r="O130" s="2"/>
      <c r="P130" s="2">
        <v>437</v>
      </c>
      <c r="Q130" s="2">
        <v>13</v>
      </c>
      <c r="R130" s="2">
        <v>111</v>
      </c>
      <c r="S130" s="2">
        <v>13</v>
      </c>
    </row>
    <row r="131" spans="1:19" ht="20.399999999999999" x14ac:dyDescent="0.3">
      <c r="A131" s="1" t="s">
        <v>115</v>
      </c>
      <c r="B131" s="2"/>
      <c r="C131" s="2"/>
      <c r="D131" t="e">
        <f t="shared" ref="D131:D186" si="4">C131/B131</f>
        <v>#DIV/0!</v>
      </c>
      <c r="E131" s="2"/>
      <c r="F131" s="2"/>
      <c r="G131" s="2"/>
      <c r="H131" s="2"/>
      <c r="I131" t="e">
        <f t="shared" ref="I131:I186" si="5">H131/G131</f>
        <v>#DIV/0!</v>
      </c>
      <c r="J131" s="2"/>
      <c r="K131" s="2"/>
      <c r="L131" s="2"/>
      <c r="M131" s="2"/>
      <c r="N131" s="2"/>
      <c r="O131" s="2"/>
      <c r="P131" s="2">
        <v>681</v>
      </c>
      <c r="Q131" s="2">
        <v>13</v>
      </c>
      <c r="R131" s="2">
        <v>123</v>
      </c>
      <c r="S131" s="2">
        <v>13</v>
      </c>
    </row>
    <row r="132" spans="1:19" ht="20.399999999999999" x14ac:dyDescent="0.3">
      <c r="A132" s="1" t="s">
        <v>116</v>
      </c>
      <c r="B132" s="2">
        <v>33</v>
      </c>
      <c r="C132" s="2">
        <v>17.2</v>
      </c>
      <c r="D132">
        <f t="shared" si="4"/>
        <v>0.52121212121212124</v>
      </c>
      <c r="E132" s="2">
        <v>445.79</v>
      </c>
      <c r="F132" s="2">
        <v>16</v>
      </c>
      <c r="G132" s="2">
        <v>13.6</v>
      </c>
      <c r="H132" s="2">
        <v>7.8</v>
      </c>
      <c r="I132">
        <f t="shared" si="5"/>
        <v>0.57352941176470584</v>
      </c>
      <c r="J132" s="2">
        <v>83.32</v>
      </c>
      <c r="K132" s="2">
        <v>16</v>
      </c>
      <c r="L132" s="2"/>
      <c r="M132" s="2"/>
      <c r="N132" s="2"/>
      <c r="O132" s="2"/>
      <c r="P132" s="2">
        <v>380</v>
      </c>
      <c r="Q132" s="2">
        <v>13</v>
      </c>
      <c r="R132" s="2">
        <v>49</v>
      </c>
      <c r="S132" s="2">
        <v>13</v>
      </c>
    </row>
    <row r="133" spans="1:19" ht="20.399999999999999" x14ac:dyDescent="0.3">
      <c r="A133" s="1" t="s">
        <v>117</v>
      </c>
      <c r="B133" s="2"/>
      <c r="C133" s="2"/>
      <c r="D133" t="e">
        <f t="shared" si="4"/>
        <v>#DIV/0!</v>
      </c>
      <c r="E133" s="2"/>
      <c r="F133" s="2"/>
      <c r="G133" s="2"/>
      <c r="H133" s="2"/>
      <c r="I133" t="e">
        <f t="shared" si="5"/>
        <v>#DIV/0!</v>
      </c>
      <c r="J133" s="2"/>
      <c r="K133" s="2"/>
      <c r="L133" s="2"/>
      <c r="M133" s="2"/>
      <c r="N133" s="2"/>
      <c r="O133" s="2"/>
      <c r="P133" s="2">
        <v>413</v>
      </c>
      <c r="Q133" s="2">
        <v>13</v>
      </c>
      <c r="R133" s="2">
        <v>83</v>
      </c>
      <c r="S133" s="2">
        <v>13</v>
      </c>
    </row>
    <row r="134" spans="1:19" ht="20.399999999999999" x14ac:dyDescent="0.3">
      <c r="A134" s="1" t="s">
        <v>118</v>
      </c>
      <c r="B134" s="2">
        <v>32.700000000000003</v>
      </c>
      <c r="C134" s="2">
        <v>18.100000000000001</v>
      </c>
      <c r="D134">
        <f t="shared" si="4"/>
        <v>0.55351681957186549</v>
      </c>
      <c r="E134" s="2">
        <v>464.85</v>
      </c>
      <c r="F134" s="2">
        <v>16</v>
      </c>
      <c r="G134" s="2">
        <v>13.4</v>
      </c>
      <c r="H134" s="2">
        <v>8</v>
      </c>
      <c r="I134">
        <f t="shared" si="5"/>
        <v>0.59701492537313428</v>
      </c>
      <c r="J134" s="2">
        <v>84.19</v>
      </c>
      <c r="K134" s="2">
        <v>16</v>
      </c>
      <c r="S134" s="5"/>
    </row>
    <row r="135" spans="1:19" ht="30.6" x14ac:dyDescent="0.3">
      <c r="A135" s="1" t="s">
        <v>119</v>
      </c>
      <c r="B135" s="2">
        <v>43.3</v>
      </c>
      <c r="C135" s="2">
        <v>23.4</v>
      </c>
      <c r="D135">
        <f t="shared" si="4"/>
        <v>0.5404157043879908</v>
      </c>
      <c r="E135" s="2">
        <v>795.78</v>
      </c>
      <c r="F135" s="2">
        <v>16</v>
      </c>
      <c r="G135" s="2">
        <v>19.7</v>
      </c>
      <c r="H135" s="2">
        <v>11.1</v>
      </c>
      <c r="I135">
        <f t="shared" si="5"/>
        <v>0.56345177664974622</v>
      </c>
      <c r="J135" s="2">
        <v>171.74</v>
      </c>
      <c r="K135" s="2">
        <v>16</v>
      </c>
      <c r="S135" s="5"/>
    </row>
    <row r="136" spans="1:19" ht="30.6" x14ac:dyDescent="0.3">
      <c r="A136" s="7" t="s">
        <v>120</v>
      </c>
      <c r="D136" t="e">
        <f t="shared" si="4"/>
        <v>#DIV/0!</v>
      </c>
      <c r="I136" t="e">
        <f t="shared" si="5"/>
        <v>#DIV/0!</v>
      </c>
      <c r="S136" s="5"/>
    </row>
    <row r="137" spans="1:19" ht="20.399999999999999" x14ac:dyDescent="0.3">
      <c r="A137" s="1" t="s">
        <v>121</v>
      </c>
      <c r="B137" s="2"/>
      <c r="C137" s="2"/>
      <c r="D137" t="e">
        <f t="shared" si="4"/>
        <v>#DIV/0!</v>
      </c>
      <c r="E137" s="2"/>
      <c r="F137" s="2"/>
      <c r="G137" s="2"/>
      <c r="H137" s="2"/>
      <c r="I137" t="e">
        <f t="shared" si="5"/>
        <v>#DIV/0!</v>
      </c>
      <c r="J137" s="2"/>
      <c r="K137" s="2"/>
      <c r="L137" s="2"/>
      <c r="M137" s="2"/>
      <c r="N137" s="2"/>
      <c r="O137" s="2"/>
      <c r="P137" s="2">
        <v>1995</v>
      </c>
      <c r="Q137" s="2">
        <v>13</v>
      </c>
      <c r="R137" s="2">
        <v>435</v>
      </c>
      <c r="S137" s="2">
        <v>13</v>
      </c>
    </row>
    <row r="138" spans="1:19" ht="30.6" x14ac:dyDescent="0.3">
      <c r="A138" s="1" t="s">
        <v>122</v>
      </c>
      <c r="B138" s="2"/>
      <c r="C138" s="2"/>
      <c r="D138" t="e">
        <f t="shared" si="4"/>
        <v>#DIV/0!</v>
      </c>
      <c r="E138" s="2"/>
      <c r="F138" s="2"/>
      <c r="G138" s="2"/>
      <c r="H138" s="2"/>
      <c r="I138" t="e">
        <f t="shared" si="5"/>
        <v>#DIV/0!</v>
      </c>
      <c r="J138" s="2"/>
      <c r="K138" s="2"/>
      <c r="L138" s="2"/>
      <c r="M138" s="2"/>
      <c r="N138" s="2"/>
      <c r="O138" s="2"/>
      <c r="P138" s="2">
        <v>1233</v>
      </c>
      <c r="Q138" s="2">
        <v>13</v>
      </c>
      <c r="R138" s="2">
        <v>228</v>
      </c>
      <c r="S138" s="2">
        <v>13</v>
      </c>
    </row>
    <row r="139" spans="1:19" ht="30.6" x14ac:dyDescent="0.3">
      <c r="A139" s="1" t="s">
        <v>123</v>
      </c>
      <c r="B139" s="2">
        <v>30.7</v>
      </c>
      <c r="C139" s="2">
        <v>12.7</v>
      </c>
      <c r="D139">
        <f t="shared" si="4"/>
        <v>0.41368078175895762</v>
      </c>
      <c r="E139" s="2">
        <v>306.22000000000003</v>
      </c>
      <c r="F139" s="2">
        <v>5</v>
      </c>
      <c r="I139" t="e">
        <f t="shared" si="5"/>
        <v>#DIV/0!</v>
      </c>
      <c r="S139" s="5"/>
    </row>
    <row r="140" spans="1:19" ht="20.399999999999999" x14ac:dyDescent="0.3">
      <c r="A140" s="1" t="s">
        <v>124</v>
      </c>
      <c r="B140" s="2"/>
      <c r="C140" s="2"/>
      <c r="D140" t="e">
        <f t="shared" si="4"/>
        <v>#DIV/0!</v>
      </c>
      <c r="E140" s="2"/>
      <c r="F140" s="2"/>
      <c r="G140" s="2"/>
      <c r="H140" s="2"/>
      <c r="I140" t="e">
        <f t="shared" si="5"/>
        <v>#DIV/0!</v>
      </c>
      <c r="J140" s="2"/>
      <c r="K140" s="2"/>
      <c r="L140" s="2"/>
      <c r="M140" s="2"/>
      <c r="N140" s="2"/>
      <c r="O140" s="2"/>
      <c r="P140" s="2">
        <v>765</v>
      </c>
      <c r="Q140" s="2">
        <v>13</v>
      </c>
      <c r="R140" s="2">
        <v>122</v>
      </c>
      <c r="S140" s="2">
        <v>13</v>
      </c>
    </row>
    <row r="141" spans="1:19" ht="30.6" x14ac:dyDescent="0.3">
      <c r="A141" s="1" t="s">
        <v>125</v>
      </c>
      <c r="B141" s="2"/>
      <c r="C141" s="2"/>
      <c r="D141" t="e">
        <f t="shared" si="4"/>
        <v>#DIV/0!</v>
      </c>
      <c r="E141" s="2"/>
      <c r="F141" s="2"/>
      <c r="G141" s="2"/>
      <c r="H141" s="2"/>
      <c r="I141" t="e">
        <f t="shared" si="5"/>
        <v>#DIV/0!</v>
      </c>
      <c r="J141" s="2"/>
      <c r="K141" s="2"/>
      <c r="L141" s="2"/>
      <c r="M141" s="2"/>
      <c r="N141" s="2"/>
      <c r="O141" s="2"/>
      <c r="P141" s="2">
        <v>417</v>
      </c>
      <c r="Q141" s="2">
        <v>13</v>
      </c>
      <c r="R141" s="2">
        <v>77</v>
      </c>
      <c r="S141" s="2">
        <v>13</v>
      </c>
    </row>
    <row r="142" spans="1:19" ht="30.6" x14ac:dyDescent="0.3">
      <c r="A142" s="1" t="s">
        <v>126</v>
      </c>
      <c r="B142" s="2">
        <v>29.4</v>
      </c>
      <c r="C142" s="2">
        <v>14.9</v>
      </c>
      <c r="D142">
        <f t="shared" si="4"/>
        <v>0.50680272108843538</v>
      </c>
      <c r="E142" s="2">
        <v>344.05</v>
      </c>
      <c r="F142" s="2">
        <v>5</v>
      </c>
      <c r="I142" t="e">
        <f t="shared" si="5"/>
        <v>#DIV/0!</v>
      </c>
      <c r="S142" s="5"/>
    </row>
    <row r="143" spans="1:19" ht="40.799999999999997" x14ac:dyDescent="0.3">
      <c r="A143" s="1" t="s">
        <v>127</v>
      </c>
      <c r="B143" s="2">
        <v>35.5</v>
      </c>
      <c r="C143" s="2">
        <v>21</v>
      </c>
      <c r="D143">
        <f t="shared" si="4"/>
        <v>0.59154929577464788</v>
      </c>
      <c r="E143" s="2">
        <v>585.51</v>
      </c>
      <c r="F143" s="2">
        <v>7</v>
      </c>
      <c r="I143" t="e">
        <f t="shared" si="5"/>
        <v>#DIV/0!</v>
      </c>
      <c r="S143" s="5"/>
    </row>
    <row r="144" spans="1:19" x14ac:dyDescent="0.3">
      <c r="A144" s="1" t="s">
        <v>3</v>
      </c>
      <c r="B144" s="2">
        <v>32</v>
      </c>
      <c r="C144" s="2">
        <v>16.7</v>
      </c>
      <c r="D144">
        <f t="shared" si="4"/>
        <v>0.52187499999999998</v>
      </c>
      <c r="E144" s="2">
        <v>419.72</v>
      </c>
      <c r="F144" s="2">
        <v>5</v>
      </c>
      <c r="I144" t="e">
        <f t="shared" si="5"/>
        <v>#DIV/0!</v>
      </c>
      <c r="S144" s="5"/>
    </row>
    <row r="145" spans="1:19" ht="30.6" x14ac:dyDescent="0.3">
      <c r="A145" s="1" t="s">
        <v>128</v>
      </c>
      <c r="B145" s="2"/>
      <c r="C145" s="2"/>
      <c r="D145" t="e">
        <f t="shared" si="4"/>
        <v>#DIV/0!</v>
      </c>
      <c r="E145" s="2"/>
      <c r="F145" s="2"/>
      <c r="G145" s="2"/>
      <c r="H145" s="2"/>
      <c r="I145" t="e">
        <f t="shared" si="5"/>
        <v>#DIV/0!</v>
      </c>
      <c r="J145" s="2"/>
      <c r="K145" s="2"/>
      <c r="L145" s="2"/>
      <c r="M145" s="2"/>
      <c r="N145" s="2"/>
      <c r="O145" s="2"/>
      <c r="P145" s="2">
        <v>1523</v>
      </c>
      <c r="Q145" s="2">
        <v>13</v>
      </c>
      <c r="R145" s="2">
        <v>281</v>
      </c>
      <c r="S145" s="2">
        <v>13</v>
      </c>
    </row>
    <row r="146" spans="1:19" ht="20.399999999999999" x14ac:dyDescent="0.3">
      <c r="A146" s="1" t="s">
        <v>129</v>
      </c>
      <c r="B146" s="2">
        <v>34</v>
      </c>
      <c r="C146" s="2">
        <v>16.7</v>
      </c>
      <c r="D146">
        <f t="shared" si="4"/>
        <v>0.49117647058823527</v>
      </c>
      <c r="E146" s="2">
        <v>445.95</v>
      </c>
      <c r="F146" s="2">
        <v>7</v>
      </c>
      <c r="G146" s="2"/>
      <c r="H146" s="2"/>
      <c r="I146" t="e">
        <f t="shared" si="5"/>
        <v>#DIV/0!</v>
      </c>
      <c r="J146" s="2"/>
      <c r="K146" s="2"/>
      <c r="L146" s="2"/>
      <c r="M146" s="2"/>
      <c r="N146" s="2"/>
      <c r="O146" s="2"/>
      <c r="P146" s="2">
        <v>1138</v>
      </c>
      <c r="Q146" s="2">
        <v>13</v>
      </c>
      <c r="R146" s="2">
        <v>141</v>
      </c>
      <c r="S146" s="2">
        <v>13</v>
      </c>
    </row>
    <row r="147" spans="1:19" ht="20.399999999999999" x14ac:dyDescent="0.3">
      <c r="A147" s="1" t="s">
        <v>130</v>
      </c>
      <c r="B147" s="2">
        <v>36.4</v>
      </c>
      <c r="C147" s="2">
        <v>22</v>
      </c>
      <c r="D147">
        <f t="shared" si="4"/>
        <v>0.60439560439560447</v>
      </c>
      <c r="E147" s="2">
        <v>628.95000000000005</v>
      </c>
      <c r="F147" s="2">
        <v>5</v>
      </c>
      <c r="G147" s="2"/>
      <c r="H147" s="2"/>
      <c r="I147" t="e">
        <f t="shared" si="5"/>
        <v>#DIV/0!</v>
      </c>
      <c r="J147" s="2"/>
      <c r="K147" s="2"/>
      <c r="L147" s="2"/>
      <c r="M147" s="2"/>
      <c r="N147" s="2"/>
      <c r="O147" s="2"/>
      <c r="P147" s="2">
        <v>557</v>
      </c>
      <c r="Q147" s="2">
        <v>13</v>
      </c>
      <c r="R147" s="2">
        <v>129</v>
      </c>
      <c r="S147" s="2">
        <v>13</v>
      </c>
    </row>
    <row r="148" spans="1:19" ht="20.399999999999999" x14ac:dyDescent="0.3">
      <c r="A148" s="1" t="s">
        <v>131</v>
      </c>
      <c r="B148" s="2"/>
      <c r="C148" s="2"/>
      <c r="D148" t="e">
        <f t="shared" si="4"/>
        <v>#DIV/0!</v>
      </c>
      <c r="E148" s="2"/>
      <c r="F148" s="2"/>
      <c r="G148" s="2"/>
      <c r="H148" s="2"/>
      <c r="I148" t="e">
        <f t="shared" si="5"/>
        <v>#DIV/0!</v>
      </c>
      <c r="J148" s="2"/>
      <c r="K148" s="2"/>
      <c r="L148" s="2"/>
      <c r="M148" s="2"/>
      <c r="N148" s="2"/>
      <c r="O148" s="2"/>
      <c r="P148" s="2">
        <v>704</v>
      </c>
      <c r="Q148" s="2">
        <v>13</v>
      </c>
      <c r="R148" s="2">
        <v>132</v>
      </c>
      <c r="S148" s="2">
        <v>13</v>
      </c>
    </row>
    <row r="149" spans="1:19" ht="20.399999999999999" x14ac:dyDescent="0.3">
      <c r="A149" s="1" t="s">
        <v>132</v>
      </c>
      <c r="B149" s="2">
        <v>37.4</v>
      </c>
      <c r="C149" s="2">
        <v>21</v>
      </c>
      <c r="D149">
        <f t="shared" si="4"/>
        <v>0.56149732620320858</v>
      </c>
      <c r="E149" s="2">
        <v>616.85</v>
      </c>
      <c r="F149" s="2">
        <v>5</v>
      </c>
      <c r="G149" s="2"/>
      <c r="H149" s="2"/>
      <c r="I149" t="e">
        <f t="shared" si="5"/>
        <v>#DIV/0!</v>
      </c>
      <c r="J149" s="2"/>
      <c r="K149" s="2"/>
      <c r="L149" s="2"/>
      <c r="M149" s="2"/>
      <c r="N149" s="2"/>
      <c r="O149" s="2"/>
      <c r="P149" s="2">
        <v>1079</v>
      </c>
      <c r="Q149" s="2">
        <v>13</v>
      </c>
      <c r="R149" s="2">
        <v>182</v>
      </c>
      <c r="S149" s="2">
        <v>13</v>
      </c>
    </row>
    <row r="150" spans="1:19" ht="30.6" x14ac:dyDescent="0.3">
      <c r="A150" s="1" t="s">
        <v>133</v>
      </c>
      <c r="B150" s="2"/>
      <c r="C150" s="2"/>
      <c r="D150" t="e">
        <f t="shared" si="4"/>
        <v>#DIV/0!</v>
      </c>
      <c r="E150" s="2"/>
      <c r="F150" s="2"/>
      <c r="G150" s="2"/>
      <c r="H150" s="2"/>
      <c r="I150" t="e">
        <f t="shared" si="5"/>
        <v>#DIV/0!</v>
      </c>
      <c r="J150" s="2"/>
      <c r="K150" s="2"/>
      <c r="L150" s="2"/>
      <c r="M150" s="2"/>
      <c r="N150" s="2"/>
      <c r="O150" s="2"/>
      <c r="P150" s="2">
        <v>1664</v>
      </c>
      <c r="Q150" s="2">
        <v>13</v>
      </c>
      <c r="R150" s="2">
        <v>359</v>
      </c>
      <c r="S150" s="2">
        <v>13</v>
      </c>
    </row>
    <row r="151" spans="1:19" ht="20.399999999999999" x14ac:dyDescent="0.3">
      <c r="A151" s="1" t="s">
        <v>134</v>
      </c>
      <c r="B151" s="2">
        <v>32.299999999999997</v>
      </c>
      <c r="C151" s="2">
        <v>17</v>
      </c>
      <c r="D151">
        <f t="shared" si="4"/>
        <v>0.52631578947368429</v>
      </c>
      <c r="E151" s="2">
        <v>431.26</v>
      </c>
      <c r="F151" s="2">
        <v>7</v>
      </c>
      <c r="G151" s="2"/>
      <c r="H151" s="2"/>
      <c r="I151" t="e">
        <f t="shared" si="5"/>
        <v>#DIV/0!</v>
      </c>
      <c r="J151" s="2"/>
      <c r="K151" s="2"/>
      <c r="L151" s="2">
        <v>1476</v>
      </c>
      <c r="M151" s="2">
        <v>17</v>
      </c>
      <c r="N151" s="2">
        <v>144</v>
      </c>
      <c r="O151" s="2">
        <v>17</v>
      </c>
      <c r="P151" s="2">
        <v>1299</v>
      </c>
      <c r="Q151" s="2">
        <v>13</v>
      </c>
      <c r="R151" s="2">
        <v>248</v>
      </c>
      <c r="S151" s="2">
        <v>13</v>
      </c>
    </row>
    <row r="152" spans="1:19" x14ac:dyDescent="0.3">
      <c r="A152" s="1" t="s">
        <v>3</v>
      </c>
      <c r="B152" s="2">
        <v>30.7</v>
      </c>
      <c r="C152" s="2">
        <v>16.3</v>
      </c>
      <c r="D152">
        <f t="shared" si="4"/>
        <v>0.53094462540716614</v>
      </c>
      <c r="E152" s="2">
        <v>393.02</v>
      </c>
      <c r="F152" s="2">
        <v>5</v>
      </c>
      <c r="I152" t="e">
        <f t="shared" si="5"/>
        <v>#DIV/0!</v>
      </c>
      <c r="S152" s="5"/>
    </row>
    <row r="153" spans="1:19" ht="20.399999999999999" x14ac:dyDescent="0.3">
      <c r="A153" s="1" t="s">
        <v>135</v>
      </c>
      <c r="B153" s="2">
        <v>32.200000000000003</v>
      </c>
      <c r="C153" s="2">
        <v>17.399999999999999</v>
      </c>
      <c r="D153">
        <f t="shared" si="4"/>
        <v>0.54037267080745333</v>
      </c>
      <c r="E153" s="2">
        <v>440.04</v>
      </c>
      <c r="F153" s="2">
        <v>5</v>
      </c>
      <c r="I153" t="e">
        <f t="shared" si="5"/>
        <v>#DIV/0!</v>
      </c>
      <c r="S153" s="5"/>
    </row>
    <row r="154" spans="1:19" ht="20.399999999999999" x14ac:dyDescent="0.3">
      <c r="A154" s="1" t="s">
        <v>136</v>
      </c>
      <c r="B154" s="2"/>
      <c r="C154" s="2"/>
      <c r="D154" t="e">
        <f t="shared" si="4"/>
        <v>#DIV/0!</v>
      </c>
      <c r="E154" s="2"/>
      <c r="F154" s="2"/>
      <c r="G154" s="2"/>
      <c r="H154" s="2"/>
      <c r="I154" t="e">
        <f t="shared" si="5"/>
        <v>#DIV/0!</v>
      </c>
      <c r="J154" s="2"/>
      <c r="K154" s="2"/>
      <c r="L154" s="2">
        <v>3204</v>
      </c>
      <c r="M154" s="2">
        <v>17</v>
      </c>
      <c r="N154" s="2">
        <v>304</v>
      </c>
      <c r="O154" s="2">
        <v>17</v>
      </c>
      <c r="S154" s="5"/>
    </row>
    <row r="155" spans="1:19" ht="20.399999999999999" x14ac:dyDescent="0.3">
      <c r="A155" s="1" t="s">
        <v>137</v>
      </c>
      <c r="B155" s="2">
        <v>33.4</v>
      </c>
      <c r="C155" s="2">
        <v>20.2</v>
      </c>
      <c r="D155">
        <f t="shared" si="4"/>
        <v>0.60479041916167664</v>
      </c>
      <c r="E155" s="2">
        <v>529.89</v>
      </c>
      <c r="F155" s="2">
        <v>5</v>
      </c>
      <c r="G155" s="2"/>
      <c r="H155" s="2"/>
      <c r="I155" t="e">
        <f t="shared" si="5"/>
        <v>#DIV/0!</v>
      </c>
      <c r="J155" s="2"/>
      <c r="K155" s="2"/>
      <c r="L155" s="2"/>
      <c r="M155" s="2"/>
      <c r="N155" s="2"/>
      <c r="O155" s="2"/>
      <c r="P155" s="2">
        <v>1791</v>
      </c>
      <c r="Q155" s="2">
        <v>13</v>
      </c>
      <c r="R155" s="2">
        <v>326</v>
      </c>
      <c r="S155" s="2">
        <v>13</v>
      </c>
    </row>
    <row r="156" spans="1:19" ht="20.399999999999999" x14ac:dyDescent="0.3">
      <c r="A156" s="1" t="s">
        <v>138</v>
      </c>
      <c r="B156" s="2"/>
      <c r="C156" s="2"/>
      <c r="D156" t="e">
        <f t="shared" si="4"/>
        <v>#DIV/0!</v>
      </c>
      <c r="E156" s="2"/>
      <c r="F156" s="2"/>
      <c r="G156" s="2"/>
      <c r="H156" s="2"/>
      <c r="I156" t="e">
        <f t="shared" si="5"/>
        <v>#DIV/0!</v>
      </c>
      <c r="J156" s="2"/>
      <c r="K156" s="2"/>
      <c r="L156" s="2"/>
      <c r="M156" s="2"/>
      <c r="N156" s="2"/>
      <c r="O156" s="2"/>
      <c r="P156" s="2">
        <v>1157</v>
      </c>
      <c r="Q156" s="2">
        <v>13</v>
      </c>
      <c r="R156" s="2">
        <v>171</v>
      </c>
      <c r="S156" s="2">
        <v>13</v>
      </c>
    </row>
    <row r="157" spans="1:19" ht="20.399999999999999" x14ac:dyDescent="0.3">
      <c r="A157" s="7" t="s">
        <v>139</v>
      </c>
      <c r="D157" t="e">
        <f t="shared" si="4"/>
        <v>#DIV/0!</v>
      </c>
      <c r="I157" t="e">
        <f t="shared" si="5"/>
        <v>#DIV/0!</v>
      </c>
      <c r="S157" s="5"/>
    </row>
    <row r="158" spans="1:19" ht="20.399999999999999" x14ac:dyDescent="0.3">
      <c r="A158" s="1" t="s">
        <v>140</v>
      </c>
      <c r="B158" s="2">
        <v>54.2</v>
      </c>
      <c r="C158" s="2">
        <v>26.3</v>
      </c>
      <c r="D158">
        <f t="shared" si="4"/>
        <v>0.48523985239852396</v>
      </c>
      <c r="E158" s="2">
        <v>1119.55</v>
      </c>
      <c r="F158" s="2">
        <v>18</v>
      </c>
      <c r="G158" s="2">
        <v>25.2</v>
      </c>
      <c r="H158" s="2">
        <v>13.8</v>
      </c>
      <c r="I158">
        <f t="shared" si="5"/>
        <v>0.54761904761904767</v>
      </c>
      <c r="J158" s="2">
        <v>273.13</v>
      </c>
      <c r="K158" s="2">
        <v>18</v>
      </c>
      <c r="L158" s="2">
        <v>7325</v>
      </c>
      <c r="M158" s="2">
        <v>18</v>
      </c>
      <c r="S158" s="5"/>
    </row>
    <row r="159" spans="1:19" x14ac:dyDescent="0.3">
      <c r="A159" s="1" t="s">
        <v>3</v>
      </c>
      <c r="B159" s="2">
        <v>52.8</v>
      </c>
      <c r="C159" s="2">
        <v>28.2</v>
      </c>
      <c r="D159">
        <f t="shared" si="4"/>
        <v>0.53409090909090906</v>
      </c>
      <c r="E159" s="2">
        <v>1169.43</v>
      </c>
      <c r="F159" s="2">
        <v>4</v>
      </c>
      <c r="G159" s="2"/>
      <c r="H159" s="2"/>
      <c r="I159" t="e">
        <f t="shared" si="5"/>
        <v>#DIV/0!</v>
      </c>
      <c r="J159" s="2"/>
      <c r="K159" s="2"/>
      <c r="L159" s="2">
        <v>10070</v>
      </c>
      <c r="M159" s="2">
        <v>4</v>
      </c>
      <c r="N159" s="2"/>
      <c r="O159" s="2"/>
      <c r="P159" s="2">
        <v>3348</v>
      </c>
      <c r="Q159" s="2">
        <v>13</v>
      </c>
      <c r="R159" s="2">
        <v>946</v>
      </c>
      <c r="S159" s="2">
        <v>13</v>
      </c>
    </row>
    <row r="160" spans="1:19" x14ac:dyDescent="0.3">
      <c r="A160" s="1" t="s">
        <v>3</v>
      </c>
      <c r="B160" s="2">
        <v>56.4</v>
      </c>
      <c r="C160" s="2">
        <v>38.1</v>
      </c>
      <c r="D160">
        <f t="shared" si="4"/>
        <v>0.67553191489361708</v>
      </c>
      <c r="E160" s="2">
        <v>1687.69</v>
      </c>
      <c r="F160" s="2">
        <v>6</v>
      </c>
      <c r="G160" s="2">
        <v>30.2</v>
      </c>
      <c r="H160" s="2">
        <v>17.399999999999999</v>
      </c>
      <c r="I160">
        <f t="shared" si="5"/>
        <v>0.57615894039735094</v>
      </c>
      <c r="J160" s="2">
        <v>412.71</v>
      </c>
      <c r="K160" s="2">
        <v>6</v>
      </c>
      <c r="S160" s="5"/>
    </row>
    <row r="161" spans="1:19" x14ac:dyDescent="0.3">
      <c r="A161" s="1" t="s">
        <v>3</v>
      </c>
      <c r="B161" s="2">
        <v>53.4</v>
      </c>
      <c r="C161" s="2">
        <v>28.6</v>
      </c>
      <c r="D161">
        <f t="shared" si="4"/>
        <v>0.53558052434456938</v>
      </c>
      <c r="E161" s="2">
        <v>1199.49</v>
      </c>
      <c r="F161" s="2">
        <v>3</v>
      </c>
      <c r="I161" t="e">
        <f t="shared" si="5"/>
        <v>#DIV/0!</v>
      </c>
      <c r="S161" s="5"/>
    </row>
    <row r="162" spans="1:19" x14ac:dyDescent="0.3">
      <c r="A162" s="1" t="s">
        <v>3</v>
      </c>
      <c r="B162" s="2">
        <v>40.5</v>
      </c>
      <c r="C162" s="2">
        <v>28.2</v>
      </c>
      <c r="D162">
        <f t="shared" si="4"/>
        <v>0.6962962962962963</v>
      </c>
      <c r="E162" s="2">
        <v>897</v>
      </c>
      <c r="F162" s="2">
        <v>5</v>
      </c>
      <c r="I162" t="e">
        <f t="shared" si="5"/>
        <v>#DIV/0!</v>
      </c>
      <c r="S162" s="5"/>
    </row>
    <row r="163" spans="1:19" ht="20.399999999999999" x14ac:dyDescent="0.3">
      <c r="A163" s="1" t="s">
        <v>141</v>
      </c>
      <c r="B163" s="2">
        <v>63.5</v>
      </c>
      <c r="C163" s="2">
        <v>34.9</v>
      </c>
      <c r="D163">
        <f t="shared" si="4"/>
        <v>0.5496062992125984</v>
      </c>
      <c r="E163" s="2">
        <v>1740.56</v>
      </c>
      <c r="F163" s="2">
        <v>1</v>
      </c>
      <c r="G163" s="2">
        <v>15.9</v>
      </c>
      <c r="H163" s="2">
        <v>9.5</v>
      </c>
      <c r="I163">
        <f t="shared" si="5"/>
        <v>0.59748427672955973</v>
      </c>
      <c r="J163" s="2">
        <v>118.63</v>
      </c>
      <c r="K163" s="2">
        <v>1</v>
      </c>
      <c r="L163" s="2"/>
      <c r="M163" s="2"/>
      <c r="N163" s="2"/>
      <c r="O163" s="2"/>
      <c r="P163" s="2">
        <v>1472</v>
      </c>
      <c r="Q163" s="2">
        <v>13</v>
      </c>
      <c r="R163" s="2">
        <v>327</v>
      </c>
      <c r="S163" s="2">
        <v>13</v>
      </c>
    </row>
    <row r="164" spans="1:19" ht="30.6" x14ac:dyDescent="0.3">
      <c r="A164" s="7" t="s">
        <v>142</v>
      </c>
      <c r="D164" t="e">
        <f t="shared" si="4"/>
        <v>#DIV/0!</v>
      </c>
      <c r="I164" t="e">
        <f t="shared" si="5"/>
        <v>#DIV/0!</v>
      </c>
      <c r="S164" s="5"/>
    </row>
    <row r="165" spans="1:19" ht="20.399999999999999" x14ac:dyDescent="0.3">
      <c r="A165" s="1" t="s">
        <v>143</v>
      </c>
      <c r="B165" s="2"/>
      <c r="C165" s="2"/>
      <c r="D165" t="e">
        <f t="shared" si="4"/>
        <v>#DIV/0!</v>
      </c>
      <c r="E165" s="2"/>
      <c r="F165" s="2"/>
      <c r="G165" s="2"/>
      <c r="H165" s="2"/>
      <c r="I165" t="e">
        <f t="shared" si="5"/>
        <v>#DIV/0!</v>
      </c>
      <c r="J165" s="2"/>
      <c r="K165" s="2"/>
      <c r="L165" s="2">
        <v>3714</v>
      </c>
      <c r="M165" s="2">
        <v>17</v>
      </c>
      <c r="N165" s="2">
        <v>488</v>
      </c>
      <c r="O165" s="2">
        <v>17</v>
      </c>
      <c r="S165" s="5"/>
    </row>
    <row r="166" spans="1:19" ht="30.6" x14ac:dyDescent="0.3">
      <c r="A166" s="7" t="s">
        <v>144</v>
      </c>
      <c r="D166" t="e">
        <f t="shared" si="4"/>
        <v>#DIV/0!</v>
      </c>
      <c r="I166" t="e">
        <f t="shared" si="5"/>
        <v>#DIV/0!</v>
      </c>
      <c r="S166" s="5"/>
    </row>
    <row r="167" spans="1:19" ht="20.399999999999999" x14ac:dyDescent="0.3">
      <c r="A167" s="1" t="s">
        <v>145</v>
      </c>
      <c r="B167" s="2">
        <v>38.200000000000003</v>
      </c>
      <c r="C167" s="2">
        <v>22</v>
      </c>
      <c r="D167">
        <f t="shared" si="4"/>
        <v>0.57591623036649209</v>
      </c>
      <c r="E167" s="2">
        <v>660.05</v>
      </c>
      <c r="F167" s="2">
        <v>16</v>
      </c>
      <c r="G167" s="2">
        <v>17.3</v>
      </c>
      <c r="H167" s="2">
        <v>11.1</v>
      </c>
      <c r="I167">
        <f t="shared" si="5"/>
        <v>0.64161849710982655</v>
      </c>
      <c r="J167" s="2">
        <v>150.82</v>
      </c>
      <c r="K167" s="2">
        <v>16</v>
      </c>
      <c r="S167" s="5"/>
    </row>
    <row r="168" spans="1:19" ht="30.6" x14ac:dyDescent="0.3">
      <c r="A168" s="1" t="s">
        <v>146</v>
      </c>
      <c r="B168" s="2">
        <v>32.700000000000003</v>
      </c>
      <c r="C168" s="2">
        <v>17.7</v>
      </c>
      <c r="D168">
        <f t="shared" si="4"/>
        <v>0.54128440366972475</v>
      </c>
      <c r="E168" s="2">
        <v>454.58</v>
      </c>
      <c r="F168" s="2">
        <v>12</v>
      </c>
      <c r="G168" s="2">
        <v>12.7</v>
      </c>
      <c r="H168" s="2">
        <v>6.9</v>
      </c>
      <c r="I168">
        <f t="shared" si="5"/>
        <v>0.54330708661417326</v>
      </c>
      <c r="J168" s="2">
        <v>68.819999999999993</v>
      </c>
      <c r="K168" s="2">
        <v>12</v>
      </c>
      <c r="L168" s="2">
        <v>2204</v>
      </c>
      <c r="M168" s="2">
        <v>17</v>
      </c>
      <c r="N168" s="2">
        <v>168</v>
      </c>
      <c r="O168" s="2">
        <v>17</v>
      </c>
      <c r="P168" s="2">
        <v>1255</v>
      </c>
      <c r="Q168" s="2">
        <v>13</v>
      </c>
      <c r="R168" s="2">
        <v>198</v>
      </c>
      <c r="S168" s="2">
        <v>13</v>
      </c>
    </row>
    <row r="169" spans="1:19" x14ac:dyDescent="0.3">
      <c r="A169" s="1" t="s">
        <v>3</v>
      </c>
      <c r="B169" s="2">
        <v>29.6</v>
      </c>
      <c r="C169" s="2">
        <v>17.8</v>
      </c>
      <c r="D169">
        <f t="shared" si="4"/>
        <v>0.60135135135135132</v>
      </c>
      <c r="E169" s="2">
        <v>413.81</v>
      </c>
      <c r="F169" s="2">
        <v>3</v>
      </c>
      <c r="I169" t="e">
        <f t="shared" si="5"/>
        <v>#DIV/0!</v>
      </c>
      <c r="S169" s="5"/>
    </row>
    <row r="170" spans="1:19" ht="30.6" x14ac:dyDescent="0.3">
      <c r="A170" s="1" t="s">
        <v>147</v>
      </c>
      <c r="B170" s="2"/>
      <c r="C170" s="2"/>
      <c r="D170" t="e">
        <f t="shared" si="4"/>
        <v>#DIV/0!</v>
      </c>
      <c r="E170" s="2"/>
      <c r="F170" s="2"/>
      <c r="G170" s="2"/>
      <c r="H170" s="2"/>
      <c r="I170" t="e">
        <f t="shared" si="5"/>
        <v>#DIV/0!</v>
      </c>
      <c r="J170" s="2"/>
      <c r="K170" s="2"/>
      <c r="L170" s="2"/>
      <c r="M170" s="2"/>
      <c r="N170" s="2"/>
      <c r="O170" s="2"/>
      <c r="P170" s="2">
        <v>1575</v>
      </c>
      <c r="Q170" s="2">
        <v>13</v>
      </c>
      <c r="R170" s="2">
        <v>213</v>
      </c>
      <c r="S170" s="2">
        <v>13</v>
      </c>
    </row>
    <row r="171" spans="1:19" ht="20.399999999999999" x14ac:dyDescent="0.3">
      <c r="A171" s="1" t="s">
        <v>148</v>
      </c>
      <c r="B171" s="2"/>
      <c r="C171" s="2"/>
      <c r="D171" t="e">
        <f t="shared" si="4"/>
        <v>#DIV/0!</v>
      </c>
      <c r="E171" s="2"/>
      <c r="F171" s="2"/>
      <c r="G171" s="2"/>
      <c r="H171" s="2"/>
      <c r="I171" t="e">
        <f t="shared" si="5"/>
        <v>#DIV/0!</v>
      </c>
      <c r="J171" s="2"/>
      <c r="K171" s="2"/>
      <c r="L171" s="2"/>
      <c r="M171" s="2"/>
      <c r="N171" s="2"/>
      <c r="O171" s="2"/>
      <c r="P171" s="2">
        <v>2649</v>
      </c>
      <c r="Q171" s="2">
        <v>13</v>
      </c>
      <c r="R171" s="2">
        <v>407</v>
      </c>
      <c r="S171" s="2">
        <v>13</v>
      </c>
    </row>
    <row r="172" spans="1:19" ht="20.399999999999999" x14ac:dyDescent="0.3">
      <c r="A172" s="1" t="s">
        <v>149</v>
      </c>
      <c r="B172" s="2">
        <v>41.6</v>
      </c>
      <c r="C172" s="2">
        <v>26.9</v>
      </c>
      <c r="D172">
        <f t="shared" si="4"/>
        <v>0.64663461538461531</v>
      </c>
      <c r="E172" s="2">
        <v>878.89</v>
      </c>
      <c r="F172" s="2">
        <v>10</v>
      </c>
      <c r="I172" t="e">
        <f t="shared" si="5"/>
        <v>#DIV/0!</v>
      </c>
      <c r="S172" s="5"/>
    </row>
    <row r="173" spans="1:19" ht="20.399999999999999" x14ac:dyDescent="0.3">
      <c r="A173" s="1" t="s">
        <v>150</v>
      </c>
      <c r="B173" s="2">
        <v>37.5</v>
      </c>
      <c r="C173" s="2">
        <v>20.5</v>
      </c>
      <c r="D173">
        <f t="shared" si="4"/>
        <v>0.54666666666666663</v>
      </c>
      <c r="E173" s="2">
        <v>603.77</v>
      </c>
      <c r="F173" s="2">
        <v>7</v>
      </c>
      <c r="G173" s="2"/>
      <c r="H173" s="2"/>
      <c r="I173" t="e">
        <f t="shared" si="5"/>
        <v>#DIV/0!</v>
      </c>
      <c r="J173" s="2"/>
      <c r="K173" s="2"/>
      <c r="L173" s="2">
        <v>2090</v>
      </c>
      <c r="M173" s="2">
        <v>17</v>
      </c>
      <c r="N173" s="2">
        <v>272</v>
      </c>
      <c r="O173" s="2">
        <v>17</v>
      </c>
      <c r="P173" s="2">
        <v>1795</v>
      </c>
      <c r="Q173" s="2">
        <v>13</v>
      </c>
      <c r="R173" s="2">
        <v>490</v>
      </c>
      <c r="S173" s="2">
        <v>13</v>
      </c>
    </row>
    <row r="174" spans="1:19" x14ac:dyDescent="0.3">
      <c r="A174" s="1" t="s">
        <v>3</v>
      </c>
      <c r="B174" s="2">
        <v>40.4</v>
      </c>
      <c r="C174" s="2">
        <v>25.9</v>
      </c>
      <c r="D174">
        <f t="shared" si="4"/>
        <v>0.6410891089108911</v>
      </c>
      <c r="E174" s="2">
        <v>821.81</v>
      </c>
      <c r="F174" s="2">
        <v>14</v>
      </c>
      <c r="G174" s="2"/>
      <c r="H174" s="2"/>
      <c r="I174" t="e">
        <f t="shared" si="5"/>
        <v>#DIV/0!</v>
      </c>
      <c r="J174" s="2"/>
      <c r="K174" s="2"/>
      <c r="L174" s="2">
        <v>3336</v>
      </c>
      <c r="M174" s="2">
        <v>14</v>
      </c>
      <c r="S174" s="5"/>
    </row>
    <row r="175" spans="1:19" ht="20.399999999999999" x14ac:dyDescent="0.3">
      <c r="A175" s="1" t="s">
        <v>151</v>
      </c>
      <c r="B175" s="2"/>
      <c r="C175" s="2"/>
      <c r="D175" t="e">
        <f t="shared" si="4"/>
        <v>#DIV/0!</v>
      </c>
      <c r="E175" s="2"/>
      <c r="F175" s="2"/>
      <c r="G175" s="2"/>
      <c r="H175" s="2"/>
      <c r="I175" t="e">
        <f t="shared" si="5"/>
        <v>#DIV/0!</v>
      </c>
      <c r="J175" s="2"/>
      <c r="K175" s="2"/>
      <c r="L175" s="2">
        <v>2520</v>
      </c>
      <c r="M175" s="2">
        <v>17</v>
      </c>
      <c r="N175" s="2">
        <v>232</v>
      </c>
      <c r="O175" s="2">
        <v>17</v>
      </c>
      <c r="P175" s="2">
        <v>1828</v>
      </c>
      <c r="Q175" s="2">
        <v>13</v>
      </c>
      <c r="R175" s="2">
        <v>119</v>
      </c>
      <c r="S175" s="2">
        <v>13</v>
      </c>
    </row>
    <row r="176" spans="1:19" ht="20.399999999999999" x14ac:dyDescent="0.3">
      <c r="A176" s="1" t="s">
        <v>152</v>
      </c>
      <c r="B176" s="2"/>
      <c r="C176" s="2"/>
      <c r="D176" t="e">
        <f t="shared" si="4"/>
        <v>#DIV/0!</v>
      </c>
      <c r="E176" s="2"/>
      <c r="F176" s="2"/>
      <c r="G176" s="2"/>
      <c r="H176" s="2"/>
      <c r="I176" t="e">
        <f t="shared" si="5"/>
        <v>#DIV/0!</v>
      </c>
      <c r="J176" s="2"/>
      <c r="K176" s="2"/>
      <c r="L176" s="2">
        <v>2232</v>
      </c>
      <c r="M176" s="2">
        <v>17</v>
      </c>
      <c r="N176" s="2">
        <v>240</v>
      </c>
      <c r="O176" s="2">
        <v>17</v>
      </c>
      <c r="P176" s="2">
        <v>1518</v>
      </c>
      <c r="Q176" s="2">
        <v>13</v>
      </c>
      <c r="R176" s="2">
        <v>251</v>
      </c>
      <c r="S176" s="2">
        <v>13</v>
      </c>
    </row>
    <row r="177" spans="1:19" ht="20.399999999999999" x14ac:dyDescent="0.3">
      <c r="A177" s="1" t="s">
        <v>153</v>
      </c>
      <c r="B177" s="2">
        <v>38.299999999999997</v>
      </c>
      <c r="C177" s="2">
        <v>21.5</v>
      </c>
      <c r="D177">
        <f t="shared" si="4"/>
        <v>0.56135770234986948</v>
      </c>
      <c r="E177" s="2">
        <v>646.74</v>
      </c>
      <c r="F177" s="2">
        <v>10</v>
      </c>
      <c r="G177" s="2"/>
      <c r="H177" s="2"/>
      <c r="I177" t="e">
        <f t="shared" si="5"/>
        <v>#DIV/0!</v>
      </c>
      <c r="J177" s="2"/>
      <c r="K177" s="2"/>
      <c r="L177" s="2">
        <v>1350</v>
      </c>
      <c r="M177" s="2">
        <v>17</v>
      </c>
      <c r="N177" s="2">
        <v>190</v>
      </c>
      <c r="O177" s="2">
        <v>17</v>
      </c>
      <c r="S177" s="5"/>
    </row>
    <row r="178" spans="1:19" ht="20.399999999999999" x14ac:dyDescent="0.3">
      <c r="A178" s="1" t="s">
        <v>154</v>
      </c>
      <c r="B178" s="2"/>
      <c r="C178" s="2">
        <v>18.600000000000001</v>
      </c>
      <c r="D178" t="e">
        <f t="shared" si="4"/>
        <v>#DIV/0!</v>
      </c>
      <c r="E178" s="2"/>
      <c r="F178" s="2">
        <v>12</v>
      </c>
      <c r="G178" s="2">
        <v>11.7</v>
      </c>
      <c r="H178" s="2">
        <v>6.8</v>
      </c>
      <c r="I178">
        <f t="shared" si="5"/>
        <v>0.58119658119658124</v>
      </c>
      <c r="J178" s="2">
        <v>62.49</v>
      </c>
      <c r="K178" s="2">
        <v>12</v>
      </c>
      <c r="L178" s="2">
        <v>1500</v>
      </c>
      <c r="M178" s="2">
        <v>17</v>
      </c>
      <c r="N178" s="2">
        <v>210</v>
      </c>
      <c r="O178" s="2">
        <v>17</v>
      </c>
      <c r="S178" s="5"/>
    </row>
    <row r="179" spans="1:19" ht="20.399999999999999" x14ac:dyDescent="0.3">
      <c r="A179" s="1" t="s">
        <v>155</v>
      </c>
      <c r="B179" s="2">
        <v>30</v>
      </c>
      <c r="C179" s="2">
        <v>19.8</v>
      </c>
      <c r="D179">
        <f t="shared" si="4"/>
        <v>0.66</v>
      </c>
      <c r="E179" s="2">
        <v>466.53</v>
      </c>
      <c r="F179" s="2">
        <v>1</v>
      </c>
      <c r="G179" s="2">
        <v>13.4</v>
      </c>
      <c r="H179" s="2">
        <v>8.5</v>
      </c>
      <c r="I179">
        <f t="shared" si="5"/>
        <v>0.63432835820895517</v>
      </c>
      <c r="J179" s="2">
        <v>89.46</v>
      </c>
      <c r="K179" s="2">
        <v>1</v>
      </c>
      <c r="L179" s="2">
        <v>1615</v>
      </c>
      <c r="M179" s="2">
        <v>17</v>
      </c>
      <c r="N179" s="2">
        <v>176</v>
      </c>
      <c r="O179" s="2">
        <v>17</v>
      </c>
      <c r="P179" s="2">
        <v>731</v>
      </c>
      <c r="Q179" s="2">
        <v>13</v>
      </c>
      <c r="R179" s="2">
        <v>91</v>
      </c>
      <c r="S179" s="2">
        <v>13</v>
      </c>
    </row>
    <row r="180" spans="1:19" ht="20.399999999999999" x14ac:dyDescent="0.3">
      <c r="A180" s="1" t="s">
        <v>156</v>
      </c>
      <c r="B180" s="2"/>
      <c r="C180" s="2"/>
      <c r="D180" t="e">
        <f t="shared" si="4"/>
        <v>#DIV/0!</v>
      </c>
      <c r="E180" s="2"/>
      <c r="F180" s="2"/>
      <c r="G180" s="2"/>
      <c r="H180" s="2"/>
      <c r="I180" t="e">
        <f t="shared" si="5"/>
        <v>#DIV/0!</v>
      </c>
      <c r="J180" s="2"/>
      <c r="K180" s="2"/>
      <c r="L180" s="2">
        <v>1674</v>
      </c>
      <c r="M180" s="2">
        <v>17</v>
      </c>
      <c r="N180" s="2">
        <v>208</v>
      </c>
      <c r="O180" s="2">
        <v>17</v>
      </c>
      <c r="S180" s="5"/>
    </row>
    <row r="181" spans="1:19" ht="20.399999999999999" x14ac:dyDescent="0.3">
      <c r="A181" s="1" t="s">
        <v>157</v>
      </c>
      <c r="B181" s="2">
        <v>31.8</v>
      </c>
      <c r="C181" s="2">
        <v>19.8</v>
      </c>
      <c r="D181">
        <f t="shared" si="4"/>
        <v>0.62264150943396224</v>
      </c>
      <c r="E181" s="2">
        <v>494.52</v>
      </c>
      <c r="F181" s="2">
        <v>1</v>
      </c>
      <c r="G181" s="2">
        <v>14.3</v>
      </c>
      <c r="H181" s="2">
        <v>9.5</v>
      </c>
      <c r="I181">
        <f t="shared" si="5"/>
        <v>0.66433566433566427</v>
      </c>
      <c r="J181" s="2">
        <v>106.7</v>
      </c>
      <c r="K181" s="2">
        <v>1</v>
      </c>
      <c r="L181" s="2">
        <v>1663</v>
      </c>
      <c r="M181" s="2">
        <v>17</v>
      </c>
      <c r="N181" s="2">
        <v>176</v>
      </c>
      <c r="O181" s="2">
        <v>17</v>
      </c>
      <c r="P181" s="2">
        <v>449</v>
      </c>
      <c r="Q181" s="2">
        <v>13</v>
      </c>
      <c r="R181" s="2">
        <v>77</v>
      </c>
      <c r="S181" s="2">
        <v>13</v>
      </c>
    </row>
    <row r="182" spans="1:19" ht="20.399999999999999" x14ac:dyDescent="0.3">
      <c r="A182" s="1" t="s">
        <v>158</v>
      </c>
      <c r="B182" s="2"/>
      <c r="C182" s="2"/>
      <c r="D182" t="e">
        <f t="shared" si="4"/>
        <v>#DIV/0!</v>
      </c>
      <c r="E182" s="2"/>
      <c r="F182" s="2"/>
      <c r="G182" s="2"/>
      <c r="H182" s="2"/>
      <c r="I182" t="e">
        <f t="shared" si="5"/>
        <v>#DIV/0!</v>
      </c>
      <c r="J182" s="2"/>
      <c r="K182" s="2"/>
      <c r="L182" s="2"/>
      <c r="M182" s="2"/>
      <c r="N182" s="2"/>
      <c r="O182" s="2"/>
      <c r="P182" s="2">
        <v>524</v>
      </c>
      <c r="Q182" s="2">
        <v>13</v>
      </c>
      <c r="R182" s="2">
        <v>97</v>
      </c>
      <c r="S182" s="2">
        <v>13</v>
      </c>
    </row>
    <row r="183" spans="1:19" ht="20.399999999999999" x14ac:dyDescent="0.3">
      <c r="A183" s="7" t="s">
        <v>159</v>
      </c>
      <c r="D183" t="e">
        <f t="shared" si="4"/>
        <v>#DIV/0!</v>
      </c>
      <c r="I183" t="e">
        <f t="shared" si="5"/>
        <v>#DIV/0!</v>
      </c>
      <c r="S183" s="5"/>
    </row>
    <row r="184" spans="1:19" ht="30.6" x14ac:dyDescent="0.3">
      <c r="A184" s="1" t="s">
        <v>160</v>
      </c>
      <c r="B184" s="2"/>
      <c r="C184" s="2"/>
      <c r="D184" t="e">
        <f t="shared" si="4"/>
        <v>#DIV/0!</v>
      </c>
      <c r="E184" s="2"/>
      <c r="F184" s="2"/>
      <c r="G184" s="2"/>
      <c r="H184" s="2"/>
      <c r="I184" t="e">
        <f t="shared" si="5"/>
        <v>#DIV/0!</v>
      </c>
      <c r="J184" s="2"/>
      <c r="K184" s="2"/>
      <c r="L184" s="2"/>
      <c r="M184" s="2"/>
      <c r="N184" s="2"/>
      <c r="O184" s="2"/>
      <c r="P184" s="2">
        <v>2021</v>
      </c>
      <c r="Q184" s="2">
        <v>13</v>
      </c>
      <c r="R184" s="2">
        <v>364</v>
      </c>
      <c r="S184" s="2">
        <v>13</v>
      </c>
    </row>
    <row r="185" spans="1:19" ht="20.399999999999999" x14ac:dyDescent="0.3">
      <c r="A185" s="1" t="s">
        <v>161</v>
      </c>
      <c r="B185" s="2"/>
      <c r="C185" s="2"/>
      <c r="D185" t="e">
        <f t="shared" si="4"/>
        <v>#DIV/0!</v>
      </c>
      <c r="E185" s="2"/>
      <c r="F185" s="2"/>
      <c r="G185" s="2"/>
      <c r="H185" s="2"/>
      <c r="I185" t="e">
        <f t="shared" si="5"/>
        <v>#DIV/0!</v>
      </c>
      <c r="J185" s="2"/>
      <c r="K185" s="2"/>
      <c r="L185" s="2"/>
      <c r="M185" s="2"/>
      <c r="N185" s="2"/>
      <c r="O185" s="2"/>
      <c r="P185" s="2">
        <v>1902</v>
      </c>
      <c r="Q185" s="2">
        <v>13</v>
      </c>
      <c r="R185" s="2">
        <v>517</v>
      </c>
      <c r="S185" s="2">
        <v>13</v>
      </c>
    </row>
    <row r="186" spans="1:19" ht="20.399999999999999" x14ac:dyDescent="0.3">
      <c r="A186" s="1" t="s">
        <v>162</v>
      </c>
      <c r="B186" s="2">
        <v>60.5</v>
      </c>
      <c r="C186" s="2">
        <v>33.4</v>
      </c>
      <c r="D186">
        <f t="shared" si="4"/>
        <v>0.55206611570247932</v>
      </c>
      <c r="E186" s="2">
        <v>1587.05</v>
      </c>
      <c r="F186" s="2">
        <v>1</v>
      </c>
      <c r="G186" s="2">
        <v>22.2</v>
      </c>
      <c r="H186" s="2">
        <v>12.7</v>
      </c>
      <c r="I186">
        <f t="shared" si="5"/>
        <v>0.57207207207207211</v>
      </c>
      <c r="J186" s="2">
        <v>221.44</v>
      </c>
      <c r="K186" s="2">
        <v>1</v>
      </c>
      <c r="L186" s="2"/>
      <c r="M186" s="2"/>
      <c r="N186" s="2"/>
      <c r="O186" s="2"/>
      <c r="P186" s="2">
        <v>2712</v>
      </c>
      <c r="Q186" s="2">
        <v>13</v>
      </c>
      <c r="R186" s="2">
        <v>831</v>
      </c>
      <c r="S186" s="2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g.carminati17@campus.unimib.it</dc:creator>
  <cp:lastModifiedBy>g.carminati17@campus.unimib.it</cp:lastModifiedBy>
  <dcterms:created xsi:type="dcterms:W3CDTF">2025-03-24T10:42:31Z</dcterms:created>
  <dcterms:modified xsi:type="dcterms:W3CDTF">2025-03-24T10:52:11Z</dcterms:modified>
</cp:coreProperties>
</file>