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Sheet1" sheetId="1" state="visible" r:id="rId1"/>
    <sheet name="a-F" sheetId="2" state="visible" r:id="rId2"/>
    <sheet name="urto inclinato" sheetId="3" state="visible" r:id="rId3"/>
    <sheet name="urto-molla" sheetId="4" state="visible" r:id="rId4"/>
    <sheet name="urto-magnete" sheetId="5" state="visible" r:id="rId5"/>
  </sheets>
  <calcPr/>
</workbook>
</file>

<file path=xl/sharedStrings.xml><?xml version="1.0" encoding="utf-8"?>
<sst xmlns="http://schemas.openxmlformats.org/spreadsheetml/2006/main" count="29" uniqueCount="29">
  <si>
    <t xml:space="preserve">massa carrello blu</t>
  </si>
  <si>
    <t>250g</t>
  </si>
  <si>
    <t xml:space="preserve">con gancio</t>
  </si>
  <si>
    <t xml:space="preserve">massa carrello rosso</t>
  </si>
  <si>
    <t>253g</t>
  </si>
  <si>
    <t xml:space="preserve">con gancio)</t>
  </si>
  <si>
    <t xml:space="preserve">m BLU</t>
  </si>
  <si>
    <t xml:space="preserve">sigmam BLU</t>
  </si>
  <si>
    <t xml:space="preserve"> m ROSSO</t>
  </si>
  <si>
    <t xml:space="preserve">sigmam ROSSO</t>
  </si>
  <si>
    <t xml:space="preserve">m + 134g</t>
  </si>
  <si>
    <t>sigmam1</t>
  </si>
  <si>
    <t xml:space="preserve">m +  253g</t>
  </si>
  <si>
    <t>sigmam2</t>
  </si>
  <si>
    <t xml:space="preserve">m1 a</t>
  </si>
  <si>
    <t xml:space="preserve">m1 sigmaa</t>
  </si>
  <si>
    <t xml:space="preserve">m2 a</t>
  </si>
  <si>
    <t xml:space="preserve">m2 sigmaa</t>
  </si>
  <si>
    <t>teta</t>
  </si>
  <si>
    <t>m1</t>
  </si>
  <si>
    <t>m2</t>
  </si>
  <si>
    <t>vi</t>
  </si>
  <si>
    <t>vf</t>
  </si>
  <si>
    <t>J_v</t>
  </si>
  <si>
    <t>J</t>
  </si>
  <si>
    <t>Eki</t>
  </si>
  <si>
    <t>Ekf</t>
  </si>
  <si>
    <t>deltaEk</t>
  </si>
  <si>
    <t>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</si>
</sst>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0.000"/>
    <numFmt numFmtId="161" formatCode="0.0000"/>
    <numFmt numFmtId="162" formatCode="0.00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160" xfId="0" applyNumberFormat="1"/>
    <xf fontId="0" fillId="0" borderId="0" numFmtId="161" xfId="0" applyNumberFormat="1"/>
    <xf fontId="0" fillId="0" borderId="0" numFmtId="0" xfId="0">
      <protection hidden="0" locked="1"/>
    </xf>
    <xf fontId="0" fillId="0" borderId="0" numFmtId="161" xfId="0" applyNumberFormat="1"/>
    <xf fontId="0" fillId="0" borderId="0" numFmtId="0" xfId="0"/>
    <xf fontId="0" fillId="0" borderId="0" numFmtId="2" xfId="0" applyNumberFormat="1"/>
    <xf fontId="0" fillId="0" borderId="0" numFmtId="162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8.5234375"/>
  </cols>
  <sheetData>
    <row r="1" ht="14.25">
      <c r="A1" t="s">
        <v>0</v>
      </c>
      <c r="B1" t="s">
        <v>1</v>
      </c>
      <c r="C1" t="s">
        <v>2</v>
      </c>
    </row>
    <row r="2" ht="14.25">
      <c r="A2" t="s">
        <v>3</v>
      </c>
      <c r="B2" t="s">
        <v>4</v>
      </c>
      <c r="C2" t="s"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6.23046875"/>
    <col bestFit="1" min="2" max="2" width="11.28125"/>
    <col bestFit="1" min="3" max="3" width="9.28125"/>
    <col bestFit="1" min="4" max="4" width="13.8515625"/>
  </cols>
  <sheetData>
    <row r="1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>
      <c r="A2" s="1">
        <v>0.253</v>
      </c>
      <c r="B2" s="2">
        <v>0.0020999999999999999</v>
      </c>
      <c r="C2" s="1">
        <v>0.252</v>
      </c>
      <c r="D2" s="2">
        <v>0.00080000000000000004</v>
      </c>
      <c r="E2" s="1">
        <v>0.39400000000000002</v>
      </c>
      <c r="F2">
        <v>0.0014</v>
      </c>
      <c r="G2" s="1">
        <v>0.51700000000000002</v>
      </c>
      <c r="H2" s="2">
        <v>0.0014</v>
      </c>
    </row>
    <row r="3">
      <c r="A3" s="1">
        <v>0.248</v>
      </c>
      <c r="B3" s="2">
        <v>0.00080000000000000004</v>
      </c>
      <c r="C3" s="1">
        <v>0.254</v>
      </c>
      <c r="D3" s="2">
        <v>0.00089999999999999998</v>
      </c>
      <c r="E3" s="1">
        <v>0.39200000000000002</v>
      </c>
      <c r="F3">
        <v>0.0016000000000000001</v>
      </c>
      <c r="G3" s="1">
        <v>0.51100000000000001</v>
      </c>
      <c r="H3" s="2">
        <v>0.0014</v>
      </c>
    </row>
    <row r="4">
      <c r="A4" s="1">
        <v>0.247</v>
      </c>
      <c r="B4" s="2">
        <v>0.00080000000000000004</v>
      </c>
      <c r="C4" s="1">
        <v>0.25600000000000001</v>
      </c>
      <c r="D4" s="2">
        <v>0.0012999999999999999</v>
      </c>
      <c r="E4" s="1">
        <v>0.38900000000000001</v>
      </c>
      <c r="F4">
        <v>0.0014</v>
      </c>
      <c r="G4" s="1">
        <v>0.51300000000000001</v>
      </c>
      <c r="H4" s="2">
        <v>0.0011999999999999999</v>
      </c>
    </row>
    <row r="5">
      <c r="A5" s="1">
        <v>0.26600000000000001</v>
      </c>
      <c r="B5" s="2">
        <v>0.0019</v>
      </c>
      <c r="C5" s="1">
        <v>0.252</v>
      </c>
      <c r="D5" s="2">
        <v>0.001</v>
      </c>
      <c r="E5" s="1">
        <v>0.39100000000000001</v>
      </c>
      <c r="F5">
        <v>0.0016000000000000001</v>
      </c>
      <c r="G5" s="1">
        <v>0.51100000000000001</v>
      </c>
      <c r="H5" s="2">
        <v>0.0015</v>
      </c>
    </row>
    <row r="6">
      <c r="A6" s="1">
        <v>0.254</v>
      </c>
      <c r="B6" s="2">
        <v>0.0035000000000000001</v>
      </c>
      <c r="C6" s="1">
        <v>0.254</v>
      </c>
      <c r="D6" s="2">
        <v>0.00080000000000000004</v>
      </c>
      <c r="E6" s="1">
        <v>0.39000000000000001</v>
      </c>
      <c r="F6">
        <v>0.0011999999999999999</v>
      </c>
      <c r="G6" s="1">
        <v>0.51800000000000002</v>
      </c>
      <c r="H6" s="2">
        <v>0.0015</v>
      </c>
    </row>
    <row r="7">
      <c r="A7" s="1">
        <v>0.252</v>
      </c>
      <c r="B7" s="2">
        <v>0.0012999999999999999</v>
      </c>
      <c r="C7" s="1">
        <v>0.253</v>
      </c>
      <c r="D7" s="2">
        <v>0.0011999999999999999</v>
      </c>
      <c r="E7" s="1">
        <v>0.39600000000000002</v>
      </c>
      <c r="F7">
        <v>0.0015</v>
      </c>
      <c r="G7" s="1">
        <v>0.51300000000000001</v>
      </c>
      <c r="H7" s="2">
        <v>0.0016000000000000001</v>
      </c>
    </row>
    <row r="8">
      <c r="A8" s="1">
        <v>0.247</v>
      </c>
      <c r="B8" s="2">
        <v>0.00089999999999999998</v>
      </c>
      <c r="C8" s="1">
        <v>0.254</v>
      </c>
      <c r="D8" s="2">
        <v>0.001</v>
      </c>
      <c r="E8" s="1">
        <v>0.39400000000000002</v>
      </c>
      <c r="F8">
        <v>0.0012999999999999999</v>
      </c>
      <c r="G8" s="1">
        <v>0.51400000000000001</v>
      </c>
      <c r="H8" s="2">
        <v>0.0016999999999999999</v>
      </c>
    </row>
    <row r="9">
      <c r="A9" s="1">
        <v>0.246</v>
      </c>
      <c r="B9" s="2">
        <v>0.00059999999999999995</v>
      </c>
      <c r="C9" s="1">
        <v>0.255</v>
      </c>
      <c r="D9" s="2">
        <v>0.00089999999999999998</v>
      </c>
      <c r="E9" s="1">
        <v>0.39100000000000001</v>
      </c>
      <c r="F9">
        <v>0.0016000000000000001</v>
      </c>
      <c r="G9" s="1">
        <v>0.51100000000000001</v>
      </c>
      <c r="H9" s="2">
        <v>0.0020999999999999999</v>
      </c>
    </row>
    <row r="10">
      <c r="A10" s="1">
        <v>0.246</v>
      </c>
      <c r="B10" s="2">
        <v>0.0011000000000000001</v>
      </c>
      <c r="C10" s="1">
        <v>0.254</v>
      </c>
      <c r="D10" s="2">
        <v>0.0011000000000000001</v>
      </c>
      <c r="E10" s="1">
        <v>0.39000000000000001</v>
      </c>
      <c r="F10">
        <v>0.0014</v>
      </c>
      <c r="G10" s="1">
        <v>0.51500000000000001</v>
      </c>
      <c r="H10" s="2">
        <v>0.0023999999999999998</v>
      </c>
    </row>
    <row r="11">
      <c r="A11" s="1">
        <v>0.248</v>
      </c>
      <c r="B11" s="2">
        <v>0.001</v>
      </c>
      <c r="C11" s="1">
        <v>0.252</v>
      </c>
      <c r="D11" s="2">
        <v>0.00089999999999999998</v>
      </c>
      <c r="E11" s="1">
        <v>0.39200000000000002</v>
      </c>
      <c r="F11">
        <v>0.0012999999999999999</v>
      </c>
      <c r="G11" s="1">
        <v>0.50900000000000001</v>
      </c>
      <c r="H11" s="2">
        <v>0.0018</v>
      </c>
    </row>
    <row r="12">
      <c r="A12" s="1">
        <v>0.246</v>
      </c>
      <c r="B12" s="2">
        <v>0.00069999999999999999</v>
      </c>
      <c r="C12" s="1">
        <v>0.25</v>
      </c>
      <c r="D12" s="2">
        <v>0.00080000000000000004</v>
      </c>
      <c r="E12" s="1">
        <v>0.39400000000000002</v>
      </c>
      <c r="F12">
        <v>0.0014</v>
      </c>
      <c r="G12" s="1">
        <v>0.51600000000000001</v>
      </c>
      <c r="H12" s="2">
        <v>0.0011000000000000001</v>
      </c>
    </row>
    <row r="13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0.04296875"/>
    <col bestFit="1" min="4" max="4" width="10.04296875"/>
  </cols>
  <sheetData>
    <row r="1" ht="14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ht="14.25">
      <c r="A2">
        <v>0.25900000000000001</v>
      </c>
      <c r="B2">
        <v>0.00080000000000000004</v>
      </c>
      <c r="C2" s="1">
        <v>0.39300000000000002</v>
      </c>
      <c r="D2" s="2">
        <v>0.0012999999999999999</v>
      </c>
      <c r="E2">
        <v>10</v>
      </c>
      <c r="F2">
        <v>253</v>
      </c>
      <c r="G2">
        <v>387</v>
      </c>
    </row>
    <row r="3" ht="14.25">
      <c r="A3">
        <v>0.25700000000000001</v>
      </c>
      <c r="B3">
        <v>0.00059999999999999995</v>
      </c>
      <c r="C3" s="1">
        <v>0.39400000000000002</v>
      </c>
      <c r="D3" s="2">
        <v>0.0012999999999999999</v>
      </c>
    </row>
    <row r="4" ht="14.25">
      <c r="A4">
        <v>0.25800000000000001</v>
      </c>
      <c r="B4">
        <v>0.00089999999999999998</v>
      </c>
      <c r="C4" s="1">
        <v>0.38900000000000001</v>
      </c>
      <c r="D4" s="2">
        <v>0.0011000000000000001</v>
      </c>
    </row>
    <row r="5" ht="14.25">
      <c r="A5">
        <v>0.26100000000000001</v>
      </c>
      <c r="B5">
        <v>0.00069999999999999999</v>
      </c>
      <c r="C5" s="1">
        <v>0.38800000000000001</v>
      </c>
      <c r="D5" s="2">
        <v>0.0014</v>
      </c>
    </row>
    <row r="6" ht="14.25">
      <c r="A6">
        <v>0.25900000000000001</v>
      </c>
      <c r="B6">
        <v>0.00069999999999999999</v>
      </c>
      <c r="C6" s="1">
        <v>0.38500000000000001</v>
      </c>
      <c r="D6" s="2">
        <v>0.0011999999999999999</v>
      </c>
    </row>
    <row r="7" ht="14.25">
      <c r="A7">
        <v>0.25800000000000001</v>
      </c>
      <c r="B7">
        <v>0.00069999999999999999</v>
      </c>
      <c r="C7" s="1">
        <v>0.38500000000000001</v>
      </c>
      <c r="D7" s="2">
        <v>0.001</v>
      </c>
    </row>
    <row r="8" ht="14.25">
      <c r="A8">
        <v>0.255</v>
      </c>
      <c r="B8">
        <v>0.00059999999999999995</v>
      </c>
      <c r="C8" s="3">
        <v>0.38500000000000001</v>
      </c>
      <c r="D8" s="3">
        <v>0.00059999999999999995</v>
      </c>
    </row>
    <row r="9" ht="14.25">
      <c r="A9">
        <v>0.255</v>
      </c>
      <c r="B9">
        <v>0.00069999999999999999</v>
      </c>
      <c r="C9" s="3">
        <v>0.38400000000000001</v>
      </c>
      <c r="D9" s="3">
        <v>0.00080000000000000004</v>
      </c>
    </row>
    <row r="10" ht="14.25">
      <c r="A10">
        <v>0.25800000000000001</v>
      </c>
      <c r="B10">
        <v>0.00069999999999999999</v>
      </c>
      <c r="C10" s="1">
        <v>0.39900000000000002</v>
      </c>
      <c r="D10" s="2">
        <v>0.00080000000000000004</v>
      </c>
    </row>
    <row r="11" ht="14.25">
      <c r="A11">
        <v>0.255</v>
      </c>
      <c r="B11">
        <v>0.00050000000000000001</v>
      </c>
      <c r="C11" s="1">
        <v>0.38700000000000001</v>
      </c>
      <c r="D11" s="4">
        <v>0.00089999999999999998</v>
      </c>
    </row>
    <row r="12" ht="14.25">
      <c r="A12">
        <v>0.25700000000000001</v>
      </c>
      <c r="B12">
        <v>0.0016999999999999999</v>
      </c>
      <c r="C12" s="1">
        <v>0.38500000000000001</v>
      </c>
      <c r="D12" s="2">
        <v>0.00080000000000000004</v>
      </c>
    </row>
    <row r="13" ht="14.25"/>
    <row r="1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5" max="5" width="14.57421875"/>
  </cols>
  <sheetData>
    <row r="1" ht="14.25">
      <c r="A1" t="s">
        <v>21</v>
      </c>
      <c r="B1" t="s">
        <v>22</v>
      </c>
      <c r="C1" s="5" t="s">
        <v>23</v>
      </c>
      <c r="D1" t="s">
        <v>24</v>
      </c>
      <c r="E1" s="5" t="s">
        <v>25</v>
      </c>
      <c r="F1" s="5" t="s">
        <v>26</v>
      </c>
      <c r="G1" s="5" t="s">
        <v>27</v>
      </c>
      <c r="H1" t="s">
        <v>28</v>
      </c>
    </row>
    <row r="2" ht="14.25">
      <c r="A2" s="1">
        <v>0.32700000000000001</v>
      </c>
      <c r="B2" s="1">
        <v>-0.309</v>
      </c>
      <c r="C2" s="6">
        <f>$H$2*(-A2+B2)</f>
        <v>-0.17172000000000001</v>
      </c>
      <c r="D2" s="6">
        <v>-0.14000000000000001</v>
      </c>
      <c r="E2" s="7">
        <f>0.5*$H$2*A2*A2</f>
        <v>0.014435415000000002</v>
      </c>
      <c r="F2" s="7">
        <f>0.5*$H$2*B2*B2</f>
        <v>0.012889935</v>
      </c>
      <c r="G2" s="7">
        <f>F2-E2</f>
        <v>-0.0015454800000000019</v>
      </c>
      <c r="H2" s="1">
        <v>0.27000000000000002</v>
      </c>
    </row>
    <row r="3" ht="14.25">
      <c r="A3" s="1">
        <v>0.37</v>
      </c>
      <c r="B3" s="1">
        <v>-0.35899999999999999</v>
      </c>
      <c r="C3" s="6">
        <f>$H$2*(-A3+B3)</f>
        <v>-0.19683</v>
      </c>
      <c r="D3" s="6">
        <v>-0.14999999999999999</v>
      </c>
      <c r="E3" s="7">
        <f>0.5*$H$2*A3*A3</f>
        <v>0.018481500000000001</v>
      </c>
      <c r="F3" s="7">
        <f>0.5*$H$2*B3*B3</f>
        <v>0.017398935000000001</v>
      </c>
      <c r="G3" s="7">
        <f>F3-E3</f>
        <v>-0.0010825650000000006</v>
      </c>
    </row>
    <row r="4" ht="14.25">
      <c r="A4" s="1">
        <v>0.25900000000000001</v>
      </c>
      <c r="B4" s="1">
        <v>-0.248</v>
      </c>
      <c r="C4" s="6">
        <f>$H$2*(-A4+B4)</f>
        <v>-0.13689000000000001</v>
      </c>
      <c r="D4" s="6">
        <v>-0.14999999999999999</v>
      </c>
      <c r="E4" s="7">
        <f>0.5*$H$2*A4*A4</f>
        <v>0.0090559350000000011</v>
      </c>
      <c r="F4" s="7">
        <f>0.5*$H$2*B4*B4</f>
        <v>0.0083030400000000011</v>
      </c>
      <c r="G4" s="7">
        <f>F4-E4</f>
        <v>-0.00075289499999999995</v>
      </c>
    </row>
    <row r="5" ht="14.25">
      <c r="A5" s="1">
        <v>0.36399999999999999</v>
      </c>
      <c r="B5" s="1">
        <v>-0.35599999999999998</v>
      </c>
      <c r="C5" s="6">
        <f>$H$2*(-A5+B5)</f>
        <v>-0.19440000000000002</v>
      </c>
      <c r="D5" s="6">
        <v>-0.14999999999999999</v>
      </c>
      <c r="E5" s="7">
        <f>0.5*$H$2*A5*A5</f>
        <v>0.01788696</v>
      </c>
      <c r="F5" s="7">
        <f>0.5*$H$2*B5*B5</f>
        <v>0.017109359999999997</v>
      </c>
      <c r="G5" s="7">
        <f>F5-E5</f>
        <v>-0.00077760000000000329</v>
      </c>
    </row>
    <row r="6" ht="14.25">
      <c r="A6" s="1">
        <v>0.308</v>
      </c>
      <c r="B6" s="1">
        <v>-0.29499999999999998</v>
      </c>
      <c r="C6" s="6">
        <f>$H$2*(-A6+B6)</f>
        <v>-0.16281000000000001</v>
      </c>
      <c r="D6" s="6">
        <v>-0.14000000000000001</v>
      </c>
      <c r="E6" s="7">
        <f>0.5*$H$2*A6*A6</f>
        <v>0.012806639999999999</v>
      </c>
      <c r="F6" s="7">
        <f>0.5*$H$2*B6*B6</f>
        <v>0.011748374999999998</v>
      </c>
      <c r="G6" s="7">
        <f>F6-E6</f>
        <v>-0.0010582650000000009</v>
      </c>
    </row>
    <row r="7" ht="14.25">
      <c r="A7" s="1">
        <v>0.39300000000000002</v>
      </c>
      <c r="B7" s="1">
        <v>-0.38700000000000001</v>
      </c>
      <c r="C7" s="6">
        <f>$H$2*(-A7+B7)</f>
        <v>-0.21060000000000001</v>
      </c>
      <c r="D7" s="6">
        <v>-0.17000000000000001</v>
      </c>
      <c r="E7" s="7">
        <f>0.5*$H$2*A7*A7</f>
        <v>0.020850615000000003</v>
      </c>
      <c r="F7" s="7">
        <f>0.5*$H$2*B7*B7</f>
        <v>0.020218815000000005</v>
      </c>
      <c r="G7" s="7">
        <f>F7-E7</f>
        <v>-0.00063179999999999834</v>
      </c>
    </row>
    <row r="8" ht="14.25">
      <c r="A8" s="1">
        <v>0.503</v>
      </c>
      <c r="B8" s="1">
        <v>-0.502</v>
      </c>
      <c r="C8" s="6">
        <f>$H$2*(-A8+B8)</f>
        <v>-0.27134999999999998</v>
      </c>
      <c r="D8" s="6">
        <v>-0.23999999999999999</v>
      </c>
      <c r="E8" s="7">
        <f>0.5*$H$2*A8*A8</f>
        <v>0.034156215000000004</v>
      </c>
      <c r="F8" s="7">
        <f>0.5*$H$2*B8*B8</f>
        <v>0.034020540000000009</v>
      </c>
      <c r="G8" s="7">
        <f>F8-E8</f>
        <v>-0.00013567499999999483</v>
      </c>
    </row>
    <row r="9" ht="14.25">
      <c r="A9" s="1">
        <v>0.47599999999999998</v>
      </c>
      <c r="B9" s="1">
        <v>-0.45700000000000002</v>
      </c>
      <c r="C9" s="6">
        <f>$H$2*(-A9+B9)</f>
        <v>-0.25191000000000002</v>
      </c>
      <c r="D9" s="6">
        <v>-0.27000000000000002</v>
      </c>
      <c r="E9" s="7">
        <f>0.5*$H$2*A9*A9</f>
        <v>0.030587759999999999</v>
      </c>
      <c r="F9" s="7">
        <f>0.5*$H$2*B9*B9</f>
        <v>0.028194615000000003</v>
      </c>
      <c r="G9" s="7">
        <f>F9-E9</f>
        <v>-0.0023931449999999958</v>
      </c>
    </row>
    <row r="10" ht="14.25">
      <c r="A10" s="1">
        <v>0.313</v>
      </c>
      <c r="B10" s="1">
        <v>-0.312</v>
      </c>
      <c r="C10" s="6">
        <f>$H$2*(-A10+B10)</f>
        <v>-0.16875000000000001</v>
      </c>
      <c r="D10" s="6">
        <v>-0.16</v>
      </c>
      <c r="E10" s="7">
        <f>0.5*$H$2*A10*A10</f>
        <v>0.013225815</v>
      </c>
      <c r="F10" s="7">
        <f>0.5*$H$2*B10*B10</f>
        <v>0.013141440000000001</v>
      </c>
      <c r="G10" s="7">
        <f>F10-E10</f>
        <v>-8.4374999999999381e-05</v>
      </c>
    </row>
    <row r="11" ht="14.25">
      <c r="A11" s="1">
        <v>0.44</v>
      </c>
      <c r="B11" s="1">
        <v>-0.439</v>
      </c>
      <c r="C11" s="6">
        <f>$H$2*(-A11+B11)</f>
        <v>-0.23733000000000001</v>
      </c>
      <c r="D11" s="6">
        <v>-0.22</v>
      </c>
      <c r="E11" s="7">
        <f>0.5*$H$2*A11*A11</f>
        <v>0.026136</v>
      </c>
      <c r="F11" s="7">
        <f>0.5*$H$2*B11*B11</f>
        <v>0.026017335000000003</v>
      </c>
      <c r="G11" s="7">
        <f>F11-E11</f>
        <v>-0.00011866499999999697</v>
      </c>
    </row>
    <row r="12" ht="14.25">
      <c r="A12" s="1">
        <v>0.33200000000000002</v>
      </c>
      <c r="B12" s="1">
        <v>-0.312</v>
      </c>
      <c r="C12" s="6">
        <f>$H$2*(-A12+B12)</f>
        <v>-0.17388000000000001</v>
      </c>
      <c r="D12" s="6">
        <v>-0.20000000000000001</v>
      </c>
      <c r="E12" s="7">
        <f>0.5*$H$2*A12*A12</f>
        <v>0.014880240000000003</v>
      </c>
      <c r="F12" s="7">
        <f>0.5*$H$2*B12*B12</f>
        <v>0.013141440000000001</v>
      </c>
      <c r="G12" s="7">
        <f>F12-E12</f>
        <v>-0.0017388000000000021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2023-04-26T09:20:47Z</dcterms:modified>
</cp:coreProperties>
</file>