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est (2)" sheetId="2" r:id="rId1"/>
    <sheet name="test" sheetId="1" r:id="rId2"/>
  </sheets>
  <calcPr calcId="145621"/>
</workbook>
</file>

<file path=xl/calcChain.xml><?xml version="1.0" encoding="utf-8"?>
<calcChain xmlns="http://schemas.openxmlformats.org/spreadsheetml/2006/main">
  <c r="D48" i="2" l="1"/>
  <c r="D49" i="2"/>
  <c r="E49" i="2" s="1"/>
  <c r="D50" i="2"/>
  <c r="D51" i="2"/>
  <c r="D52" i="2"/>
  <c r="D53" i="2"/>
  <c r="E53" i="2" s="1"/>
  <c r="D54" i="2"/>
  <c r="D47" i="2"/>
  <c r="D26" i="2"/>
  <c r="D27" i="2"/>
  <c r="E27" i="2" s="1"/>
  <c r="D28" i="2"/>
  <c r="D29" i="2"/>
  <c r="D30" i="2"/>
  <c r="D31" i="2"/>
  <c r="E31" i="2" s="1"/>
  <c r="D32" i="2"/>
  <c r="D33" i="2"/>
  <c r="D25" i="2"/>
  <c r="E26" i="2" s="1"/>
  <c r="D18" i="2"/>
  <c r="D19" i="2"/>
  <c r="D20" i="2"/>
  <c r="E20" i="2" s="1"/>
  <c r="D21" i="2"/>
  <c r="D22" i="2"/>
  <c r="E22" i="2" s="1"/>
  <c r="D17" i="2"/>
  <c r="F4" i="2"/>
  <c r="F5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3" i="2"/>
  <c r="E38" i="2"/>
  <c r="E52" i="2" l="1"/>
  <c r="E30" i="2"/>
  <c r="E48" i="2"/>
  <c r="E32" i="2"/>
  <c r="E28" i="2"/>
  <c r="E54" i="2"/>
  <c r="E50" i="2"/>
  <c r="E21" i="2"/>
  <c r="E19" i="2"/>
  <c r="E51" i="2"/>
  <c r="E33" i="2"/>
  <c r="E29" i="2"/>
  <c r="E18" i="2"/>
  <c r="F18" i="2" s="1"/>
  <c r="F19" i="2" s="1"/>
  <c r="F20" i="2" s="1"/>
  <c r="E36" i="2"/>
  <c r="E40" i="2"/>
  <c r="E35" i="2"/>
  <c r="E37" i="2"/>
  <c r="E39" i="2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4" i="1"/>
  <c r="H49" i="1"/>
  <c r="H50" i="1"/>
  <c r="H51" i="1"/>
  <c r="H52" i="1"/>
  <c r="H48" i="1"/>
  <c r="H30" i="1"/>
  <c r="H31" i="1"/>
  <c r="H32" i="1"/>
  <c r="I32" i="1" s="1"/>
  <c r="H33" i="1"/>
  <c r="I33" i="1" s="1"/>
  <c r="H34" i="1"/>
  <c r="H35" i="1"/>
  <c r="H36" i="1"/>
  <c r="I36" i="1" s="1"/>
  <c r="H37" i="1"/>
  <c r="H38" i="1"/>
  <c r="H39" i="1"/>
  <c r="H40" i="1"/>
  <c r="H29" i="1"/>
  <c r="F21" i="2" l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I52" i="1"/>
  <c r="I51" i="1"/>
  <c r="I40" i="1"/>
  <c r="I39" i="1"/>
  <c r="I37" i="1"/>
  <c r="I35" i="1"/>
  <c r="I30" i="1"/>
  <c r="I31" i="1"/>
  <c r="I49" i="1"/>
  <c r="I38" i="1"/>
  <c r="I34" i="1"/>
  <c r="I50" i="1"/>
  <c r="J30" i="1"/>
  <c r="J31" i="1" s="1"/>
  <c r="J32" i="1" s="1"/>
  <c r="J33" i="1" s="1"/>
  <c r="J34" i="1" l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</calcChain>
</file>

<file path=xl/sharedStrings.xml><?xml version="1.0" encoding="utf-8"?>
<sst xmlns="http://schemas.openxmlformats.org/spreadsheetml/2006/main" count="257" uniqueCount="56">
  <si>
    <t>IBM</t>
  </si>
  <si>
    <t>Order</t>
  </si>
  <si>
    <t>port_val</t>
  </si>
  <si>
    <t>diff</t>
  </si>
  <si>
    <t>cumsum</t>
  </si>
  <si>
    <t>wait</t>
  </si>
  <si>
    <t>0.0</t>
  </si>
  <si>
    <t>SELL</t>
  </si>
  <si>
    <t>195.84</t>
  </si>
  <si>
    <t>BUY</t>
  </si>
  <si>
    <t>195.15</t>
  </si>
  <si>
    <t>-0.69</t>
  </si>
  <si>
    <t>194.35</t>
  </si>
  <si>
    <t>-0.8</t>
  </si>
  <si>
    <t>-1.49</t>
  </si>
  <si>
    <t>193.62</t>
  </si>
  <si>
    <t>-0.73</t>
  </si>
  <si>
    <t>-2.22</t>
  </si>
  <si>
    <t>197.68</t>
  </si>
  <si>
    <t>4.06</t>
  </si>
  <si>
    <t>1.84</t>
  </si>
  <si>
    <t>197.91</t>
  </si>
  <si>
    <t>0.23</t>
  </si>
  <si>
    <t>2.07</t>
  </si>
  <si>
    <t>199.08</t>
  </si>
  <si>
    <t>1.17</t>
  </si>
  <si>
    <t>3.24</t>
  </si>
  <si>
    <t>199.03</t>
  </si>
  <si>
    <t>-0.05</t>
  </si>
  <si>
    <t>3.19</t>
  </si>
  <si>
    <t>198.42</t>
  </si>
  <si>
    <t>-0.61</t>
  </si>
  <si>
    <t>2.58</t>
  </si>
  <si>
    <t>199.29</t>
  </si>
  <si>
    <t>0.87</t>
  </si>
  <si>
    <t>3.45</t>
  </si>
  <si>
    <t>199.01</t>
  </si>
  <si>
    <t>-0.28</t>
  </si>
  <si>
    <t>3.17</t>
  </si>
  <si>
    <t>198.29</t>
  </si>
  <si>
    <t>-0.72</t>
  </si>
  <si>
    <t>2.45</t>
  </si>
  <si>
    <t>197.77</t>
  </si>
  <si>
    <t>195.69</t>
  </si>
  <si>
    <t>-2.08</t>
  </si>
  <si>
    <t>0.37</t>
  </si>
  <si>
    <t>194.87</t>
  </si>
  <si>
    <t>-0.82</t>
  </si>
  <si>
    <t>-0.45</t>
  </si>
  <si>
    <t>195.08</t>
  </si>
  <si>
    <t>0.21</t>
  </si>
  <si>
    <t>-0.24</t>
  </si>
  <si>
    <t>193.37</t>
  </si>
  <si>
    <t>-1.71</t>
  </si>
  <si>
    <t>-1.95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</si>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</sst>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33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'test (2)'!$A$2:$A$60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'test (2)'!$B$2:$B$60</c:f>
              <c:numCache>
                <c:formatCode>General</c:formatCode>
                <c:ptCount val="59"/>
                <c:pt idx="0">
                  <c:v>197.93</c:v>
                </c:pt>
                <c:pt idx="1">
                  <c:v>192.57</c:v>
                </c:pt>
                <c:pt idx="2">
                  <c:v>192.88</c:v>
                </c:pt>
                <c:pt idx="3">
                  <c:v>192.04</c:v>
                </c:pt>
                <c:pt idx="4">
                  <c:v>191.13</c:v>
                </c:pt>
                <c:pt idx="5">
                  <c:v>192.18</c:v>
                </c:pt>
                <c:pt idx="6">
                  <c:v>190.59</c:v>
                </c:pt>
                <c:pt idx="7">
                  <c:v>194.75</c:v>
                </c:pt>
                <c:pt idx="8">
                  <c:v>195</c:v>
                </c:pt>
                <c:pt idx="9">
                  <c:v>195.1</c:v>
                </c:pt>
                <c:pt idx="10">
                  <c:v>194.46</c:v>
                </c:pt>
                <c:pt idx="11">
                  <c:v>190.6</c:v>
                </c:pt>
                <c:pt idx="12">
                  <c:v>188.86</c:v>
                </c:pt>
                <c:pt idx="13">
                  <c:v>185.47</c:v>
                </c:pt>
                <c:pt idx="14">
                  <c:v>184.46</c:v>
                </c:pt>
                <c:pt idx="15">
                  <c:v>182.31</c:v>
                </c:pt>
                <c:pt idx="16">
                  <c:v>185.22</c:v>
                </c:pt>
                <c:pt idx="17">
                  <c:v>184</c:v>
                </c:pt>
                <c:pt idx="18">
                  <c:v>182.87</c:v>
                </c:pt>
                <c:pt idx="19">
                  <c:v>187.45</c:v>
                </c:pt>
                <c:pt idx="20">
                  <c:v>194.51</c:v>
                </c:pt>
                <c:pt idx="21">
                  <c:v>191.63</c:v>
                </c:pt>
                <c:pt idx="22">
                  <c:v>190.02</c:v>
                </c:pt>
                <c:pt idx="23">
                  <c:v>189.53</c:v>
                </c:pt>
                <c:pt idx="24">
                  <c:v>190.27</c:v>
                </c:pt>
                <c:pt idx="25">
                  <c:v>193.13</c:v>
                </c:pt>
                <c:pt idx="26">
                  <c:v>195.56</c:v>
                </c:pt>
                <c:pt idx="27">
                  <c:v>195.84</c:v>
                </c:pt>
                <c:pt idx="28">
                  <c:v>195.15</c:v>
                </c:pt>
                <c:pt idx="29">
                  <c:v>194.35</c:v>
                </c:pt>
                <c:pt idx="30">
                  <c:v>193.62</c:v>
                </c:pt>
                <c:pt idx="31">
                  <c:v>197.68</c:v>
                </c:pt>
                <c:pt idx="32">
                  <c:v>197.91</c:v>
                </c:pt>
                <c:pt idx="33">
                  <c:v>199.08</c:v>
                </c:pt>
                <c:pt idx="34">
                  <c:v>199.03</c:v>
                </c:pt>
                <c:pt idx="35">
                  <c:v>198.42</c:v>
                </c:pt>
                <c:pt idx="36">
                  <c:v>199.29</c:v>
                </c:pt>
                <c:pt idx="37">
                  <c:v>199.01</c:v>
                </c:pt>
                <c:pt idx="38">
                  <c:v>198.29</c:v>
                </c:pt>
                <c:pt idx="39">
                  <c:v>198.4</c:v>
                </c:pt>
                <c:pt idx="40">
                  <c:v>200.84</c:v>
                </c:pt>
                <c:pt idx="41">
                  <c:v>201.22</c:v>
                </c:pt>
                <c:pt idx="42">
                  <c:v>200.5</c:v>
                </c:pt>
                <c:pt idx="43">
                  <c:v>198.65</c:v>
                </c:pt>
                <c:pt idx="44">
                  <c:v>197.25</c:v>
                </c:pt>
                <c:pt idx="45">
                  <c:v>195.7</c:v>
                </c:pt>
                <c:pt idx="46">
                  <c:v>197.77</c:v>
                </c:pt>
                <c:pt idx="47">
                  <c:v>195.69</c:v>
                </c:pt>
                <c:pt idx="48">
                  <c:v>194.87</c:v>
                </c:pt>
                <c:pt idx="49">
                  <c:v>195.08</c:v>
                </c:pt>
                <c:pt idx="50">
                  <c:v>193.37</c:v>
                </c:pt>
                <c:pt idx="51">
                  <c:v>194.85</c:v>
                </c:pt>
                <c:pt idx="52">
                  <c:v>194.54</c:v>
                </c:pt>
                <c:pt idx="53">
                  <c:v>195.04</c:v>
                </c:pt>
                <c:pt idx="54">
                  <c:v>199.1</c:v>
                </c:pt>
                <c:pt idx="55">
                  <c:v>199.5</c:v>
                </c:pt>
                <c:pt idx="56">
                  <c:v>200.95</c:v>
                </c:pt>
                <c:pt idx="57">
                  <c:v>203.27</c:v>
                </c:pt>
                <c:pt idx="58">
                  <c:v>203.77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1344"/>
        <c:axId val="95096832"/>
      </c:scatterChart>
      <c:scatterChart>
        <c:scatterStyle val="lineMarker"/>
        <c:varyColors val="0"/>
        <c:ser>
          <c:idx val="1"/>
          <c:order val="1"/>
          <c:xVal>
            <c:numRef>
              <c:f>'test (2)'!$A$2:$A$60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'test (2)'!$F$2:$F$60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2.9099999999999966</c:v>
                </c:pt>
                <c:pt idx="17">
                  <c:v>1.6899999999999977</c:v>
                </c:pt>
                <c:pt idx="18">
                  <c:v>0.56000000000000227</c:v>
                </c:pt>
                <c:pt idx="19">
                  <c:v>5.1399999999999864</c:v>
                </c:pt>
                <c:pt idx="20">
                  <c:v>12.199999999999989</c:v>
                </c:pt>
                <c:pt idx="21">
                  <c:v>12.199999999999989</c:v>
                </c:pt>
                <c:pt idx="22">
                  <c:v>12.199999999999989</c:v>
                </c:pt>
                <c:pt idx="23">
                  <c:v>12.199999999999989</c:v>
                </c:pt>
                <c:pt idx="24">
                  <c:v>12.939999999999998</c:v>
                </c:pt>
                <c:pt idx="25">
                  <c:v>15.799999999999983</c:v>
                </c:pt>
                <c:pt idx="26">
                  <c:v>18.22999999999999</c:v>
                </c:pt>
                <c:pt idx="27">
                  <c:v>18.509999999999991</c:v>
                </c:pt>
                <c:pt idx="28">
                  <c:v>17.819999999999993</c:v>
                </c:pt>
                <c:pt idx="29">
                  <c:v>17.019999999999982</c:v>
                </c:pt>
                <c:pt idx="30">
                  <c:v>16.289999999999992</c:v>
                </c:pt>
                <c:pt idx="31">
                  <c:v>20.349999999999994</c:v>
                </c:pt>
                <c:pt idx="32">
                  <c:v>20.349999999999994</c:v>
                </c:pt>
                <c:pt idx="33">
                  <c:v>20.349999999999994</c:v>
                </c:pt>
                <c:pt idx="34">
                  <c:v>20.349999999999994</c:v>
                </c:pt>
                <c:pt idx="35">
                  <c:v>20.349999999999994</c:v>
                </c:pt>
                <c:pt idx="36">
                  <c:v>20.349999999999994</c:v>
                </c:pt>
                <c:pt idx="37">
                  <c:v>20.349999999999994</c:v>
                </c:pt>
                <c:pt idx="38">
                  <c:v>20.349999999999994</c:v>
                </c:pt>
                <c:pt idx="39">
                  <c:v>20.349999999999994</c:v>
                </c:pt>
                <c:pt idx="40">
                  <c:v>20.349999999999994</c:v>
                </c:pt>
                <c:pt idx="41">
                  <c:v>20.349999999999994</c:v>
                </c:pt>
                <c:pt idx="42">
                  <c:v>20.349999999999994</c:v>
                </c:pt>
                <c:pt idx="43">
                  <c:v>20.349999999999994</c:v>
                </c:pt>
                <c:pt idx="44">
                  <c:v>20.349999999999994</c:v>
                </c:pt>
                <c:pt idx="45">
                  <c:v>20.349999999999994</c:v>
                </c:pt>
                <c:pt idx="46">
                  <c:v>22.420000000000016</c:v>
                </c:pt>
                <c:pt idx="47">
                  <c:v>20.340000000000003</c:v>
                </c:pt>
                <c:pt idx="48">
                  <c:v>19.52000000000001</c:v>
                </c:pt>
                <c:pt idx="49">
                  <c:v>19.730000000000018</c:v>
                </c:pt>
                <c:pt idx="50">
                  <c:v>18.02000000000001</c:v>
                </c:pt>
                <c:pt idx="51">
                  <c:v>19.5</c:v>
                </c:pt>
                <c:pt idx="52">
                  <c:v>19.189999999999998</c:v>
                </c:pt>
                <c:pt idx="53">
                  <c:v>19.189999999999998</c:v>
                </c:pt>
                <c:pt idx="54">
                  <c:v>19.189999999999998</c:v>
                </c:pt>
                <c:pt idx="55">
                  <c:v>19.189999999999998</c:v>
                </c:pt>
                <c:pt idx="56">
                  <c:v>19.189999999999998</c:v>
                </c:pt>
                <c:pt idx="57">
                  <c:v>19.189999999999998</c:v>
                </c:pt>
                <c:pt idx="58">
                  <c:v>19.189999999999998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6432"/>
        <c:axId val="95557888"/>
      </c:scatterChart>
      <c:valAx>
        <c:axId val="9468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5096832"/>
        <c:crosses val="autoZero"/>
        <c:crossBetween val="midCat"/>
      </c:valAx>
      <c:valAx>
        <c:axId val="95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81344"/>
        <c:crosses val="autoZero"/>
        <c:crossBetween val="midCat"/>
      </c:valAx>
      <c:valAx>
        <c:axId val="9555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4146432"/>
        <c:crosses val="max"/>
        <c:crossBetween val="midCat"/>
      </c:valAx>
      <c:valAx>
        <c:axId val="124146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5578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test!$A$2:$A$60</c:f>
              <c:numCache>
                <c:formatCode>m/d/yyyy</c:formatCode>
                <c:ptCount val="59"/>
                <c:pt idx="0">
                  <c:v>41080</c:v>
                </c:pt>
                <c:pt idx="1">
                  <c:v>41081</c:v>
                </c:pt>
                <c:pt idx="2">
                  <c:v>41082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41089</c:v>
                </c:pt>
                <c:pt idx="8">
                  <c:v>41092</c:v>
                </c:pt>
                <c:pt idx="9">
                  <c:v>41093</c:v>
                </c:pt>
                <c:pt idx="10">
                  <c:v>41095</c:v>
                </c:pt>
                <c:pt idx="11">
                  <c:v>41096</c:v>
                </c:pt>
                <c:pt idx="12">
                  <c:v>41099</c:v>
                </c:pt>
                <c:pt idx="13">
                  <c:v>41100</c:v>
                </c:pt>
                <c:pt idx="14">
                  <c:v>41101</c:v>
                </c:pt>
                <c:pt idx="15">
                  <c:v>41102</c:v>
                </c:pt>
                <c:pt idx="16">
                  <c:v>41103</c:v>
                </c:pt>
                <c:pt idx="17">
                  <c:v>41106</c:v>
                </c:pt>
                <c:pt idx="18">
                  <c:v>41107</c:v>
                </c:pt>
                <c:pt idx="19">
                  <c:v>41108</c:v>
                </c:pt>
                <c:pt idx="20">
                  <c:v>41109</c:v>
                </c:pt>
                <c:pt idx="21">
                  <c:v>41110</c:v>
                </c:pt>
                <c:pt idx="22">
                  <c:v>41113</c:v>
                </c:pt>
                <c:pt idx="23">
                  <c:v>41114</c:v>
                </c:pt>
                <c:pt idx="24">
                  <c:v>41115</c:v>
                </c:pt>
                <c:pt idx="25">
                  <c:v>41116</c:v>
                </c:pt>
                <c:pt idx="26">
                  <c:v>41117</c:v>
                </c:pt>
                <c:pt idx="27">
                  <c:v>41120</c:v>
                </c:pt>
                <c:pt idx="28">
                  <c:v>41121</c:v>
                </c:pt>
                <c:pt idx="29">
                  <c:v>41122</c:v>
                </c:pt>
                <c:pt idx="30">
                  <c:v>41123</c:v>
                </c:pt>
                <c:pt idx="31">
                  <c:v>41124</c:v>
                </c:pt>
                <c:pt idx="32">
                  <c:v>41127</c:v>
                </c:pt>
                <c:pt idx="33">
                  <c:v>41128</c:v>
                </c:pt>
                <c:pt idx="34">
                  <c:v>41129</c:v>
                </c:pt>
                <c:pt idx="35">
                  <c:v>41130</c:v>
                </c:pt>
                <c:pt idx="36">
                  <c:v>41131</c:v>
                </c:pt>
                <c:pt idx="37">
                  <c:v>41134</c:v>
                </c:pt>
                <c:pt idx="38">
                  <c:v>41135</c:v>
                </c:pt>
                <c:pt idx="39">
                  <c:v>41136</c:v>
                </c:pt>
                <c:pt idx="40">
                  <c:v>41137</c:v>
                </c:pt>
                <c:pt idx="41">
                  <c:v>41138</c:v>
                </c:pt>
                <c:pt idx="42">
                  <c:v>41141</c:v>
                </c:pt>
                <c:pt idx="43">
                  <c:v>41142</c:v>
                </c:pt>
                <c:pt idx="44">
                  <c:v>41143</c:v>
                </c:pt>
                <c:pt idx="45">
                  <c:v>41144</c:v>
                </c:pt>
                <c:pt idx="46">
                  <c:v>41145</c:v>
                </c:pt>
                <c:pt idx="47">
                  <c:v>41148</c:v>
                </c:pt>
                <c:pt idx="48">
                  <c:v>41149</c:v>
                </c:pt>
                <c:pt idx="49">
                  <c:v>41150</c:v>
                </c:pt>
                <c:pt idx="50">
                  <c:v>41151</c:v>
                </c:pt>
                <c:pt idx="51">
                  <c:v>41152</c:v>
                </c:pt>
                <c:pt idx="52">
                  <c:v>41156</c:v>
                </c:pt>
                <c:pt idx="53">
                  <c:v>41157</c:v>
                </c:pt>
                <c:pt idx="54">
                  <c:v>41158</c:v>
                </c:pt>
                <c:pt idx="55">
                  <c:v>41159</c:v>
                </c:pt>
                <c:pt idx="56">
                  <c:v>41162</c:v>
                </c:pt>
                <c:pt idx="57">
                  <c:v>41163</c:v>
                </c:pt>
                <c:pt idx="58">
                  <c:v>41164</c:v>
                </c:pt>
              </c:numCache>
            </c:numRef>
          </c:xVal>
          <c:yVal>
            <c:numRef>
              <c:f>test!$B$2:$B$60</c:f>
              <c:numCache>
                <c:formatCode>General</c:formatCode>
                <c:ptCount val="59"/>
                <c:pt idx="0">
                  <c:v>197.93</c:v>
                </c:pt>
                <c:pt idx="1">
                  <c:v>192.57</c:v>
                </c:pt>
                <c:pt idx="2">
                  <c:v>192.88</c:v>
                </c:pt>
                <c:pt idx="3">
                  <c:v>192.04</c:v>
                </c:pt>
                <c:pt idx="4">
                  <c:v>191.13</c:v>
                </c:pt>
                <c:pt idx="5">
                  <c:v>192.18</c:v>
                </c:pt>
                <c:pt idx="6">
                  <c:v>190.59</c:v>
                </c:pt>
                <c:pt idx="7">
                  <c:v>194.75</c:v>
                </c:pt>
                <c:pt idx="8">
                  <c:v>195</c:v>
                </c:pt>
                <c:pt idx="9">
                  <c:v>195.1</c:v>
                </c:pt>
                <c:pt idx="10">
                  <c:v>194.46</c:v>
                </c:pt>
                <c:pt idx="11">
                  <c:v>190.6</c:v>
                </c:pt>
                <c:pt idx="12">
                  <c:v>188.86</c:v>
                </c:pt>
                <c:pt idx="13">
                  <c:v>185.47</c:v>
                </c:pt>
                <c:pt idx="14">
                  <c:v>184.46</c:v>
                </c:pt>
                <c:pt idx="15">
                  <c:v>182.31</c:v>
                </c:pt>
                <c:pt idx="16">
                  <c:v>185.22</c:v>
                </c:pt>
                <c:pt idx="17">
                  <c:v>184</c:v>
                </c:pt>
                <c:pt idx="18">
                  <c:v>182.87</c:v>
                </c:pt>
                <c:pt idx="19">
                  <c:v>187.45</c:v>
                </c:pt>
                <c:pt idx="20">
                  <c:v>194.51</c:v>
                </c:pt>
                <c:pt idx="21">
                  <c:v>191.63</c:v>
                </c:pt>
                <c:pt idx="22">
                  <c:v>190.02</c:v>
                </c:pt>
                <c:pt idx="23">
                  <c:v>189.53</c:v>
                </c:pt>
                <c:pt idx="24">
                  <c:v>190.27</c:v>
                </c:pt>
                <c:pt idx="25">
                  <c:v>193.13</c:v>
                </c:pt>
                <c:pt idx="26">
                  <c:v>195.56</c:v>
                </c:pt>
                <c:pt idx="27">
                  <c:v>195.84</c:v>
                </c:pt>
                <c:pt idx="28">
                  <c:v>195.15</c:v>
                </c:pt>
                <c:pt idx="29">
                  <c:v>194.35</c:v>
                </c:pt>
                <c:pt idx="30">
                  <c:v>193.62</c:v>
                </c:pt>
                <c:pt idx="31">
                  <c:v>197.68</c:v>
                </c:pt>
                <c:pt idx="32">
                  <c:v>197.91</c:v>
                </c:pt>
                <c:pt idx="33">
                  <c:v>199.08</c:v>
                </c:pt>
                <c:pt idx="34">
                  <c:v>199.03</c:v>
                </c:pt>
                <c:pt idx="35">
                  <c:v>198.42</c:v>
                </c:pt>
                <c:pt idx="36">
                  <c:v>199.29</c:v>
                </c:pt>
                <c:pt idx="37">
                  <c:v>199.01</c:v>
                </c:pt>
                <c:pt idx="38">
                  <c:v>198.29</c:v>
                </c:pt>
                <c:pt idx="39">
                  <c:v>198.4</c:v>
                </c:pt>
                <c:pt idx="40">
                  <c:v>200.84</c:v>
                </c:pt>
                <c:pt idx="41">
                  <c:v>201.22</c:v>
                </c:pt>
                <c:pt idx="42">
                  <c:v>200.5</c:v>
                </c:pt>
                <c:pt idx="43">
                  <c:v>198.65</c:v>
                </c:pt>
                <c:pt idx="44">
                  <c:v>197.25</c:v>
                </c:pt>
                <c:pt idx="45">
                  <c:v>195.7</c:v>
                </c:pt>
                <c:pt idx="46">
                  <c:v>197.77</c:v>
                </c:pt>
                <c:pt idx="47">
                  <c:v>195.69</c:v>
                </c:pt>
                <c:pt idx="48">
                  <c:v>194.87</c:v>
                </c:pt>
                <c:pt idx="49">
                  <c:v>195.08</c:v>
                </c:pt>
                <c:pt idx="50">
                  <c:v>193.37</c:v>
                </c:pt>
                <c:pt idx="51">
                  <c:v>194.85</c:v>
                </c:pt>
                <c:pt idx="52">
                  <c:v>194.54</c:v>
                </c:pt>
                <c:pt idx="53">
                  <c:v>195.04</c:v>
                </c:pt>
                <c:pt idx="54">
                  <c:v>199.1</c:v>
                </c:pt>
                <c:pt idx="55">
                  <c:v>199.5</c:v>
                </c:pt>
                <c:pt idx="56">
                  <c:v>200.95</c:v>
                </c:pt>
                <c:pt idx="57">
                  <c:v>203.27</c:v>
                </c:pt>
                <c:pt idx="58">
                  <c:v>203.77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5904"/>
        <c:axId val="70457600"/>
      </c:scatterChart>
      <c:valAx>
        <c:axId val="7063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0457600"/>
        <c:crosses val="autoZero"/>
        <c:crossBetween val="midCat"/>
      </c:valAx>
      <c:valAx>
        <c:axId val="704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3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0</xdr:rowOff>
    </xdr:from>
    <xdr:to>
      <xdr:col>21</xdr:col>
      <xdr:colOff>285750</xdr:colOff>
      <xdr:row>32</xdr:row>
      <xdr:rowOff>114300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142875</xdr:rowOff>
    </xdr:from>
    <xdr:to>
      <xdr:col>23</xdr:col>
      <xdr:colOff>447675</xdr:colOff>
      <xdr:row>31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/>
  </sheetViews>
  <sheetFormatPr defaultRowHeight="15" x14ac:dyDescent="0.25"/>
  <cols>
    <col min="1" max="1" width="10.7109375" bestFit="1" customWidth="1"/>
    <col min="8" max="8" width="9.71093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55</v>
      </c>
    </row>
    <row r="2" spans="1:7" x14ac:dyDescent="0.25">
      <c r="A2" s="1">
        <v>41080</v>
      </c>
      <c r="B2" s="3">
        <v>197.93</v>
      </c>
      <c r="C2" s="3"/>
      <c r="D2">
        <v>0</v>
      </c>
      <c r="E2">
        <v>0</v>
      </c>
      <c r="F2">
        <v>0</v>
      </c>
      <c r="G2">
        <v>1</v>
      </c>
    </row>
    <row r="3" spans="1:7" x14ac:dyDescent="0.25">
      <c r="A3" s="1">
        <v>41081</v>
      </c>
      <c r="B3" s="3">
        <v>192.57</v>
      </c>
      <c r="C3" s="3"/>
      <c r="D3">
        <v>0</v>
      </c>
      <c r="E3">
        <v>0</v>
      </c>
      <c r="F3">
        <f>F2+E3</f>
        <v>0</v>
      </c>
    </row>
    <row r="4" spans="1:7" x14ac:dyDescent="0.25">
      <c r="A4" s="1">
        <v>41082</v>
      </c>
      <c r="B4" s="3">
        <v>192.88</v>
      </c>
      <c r="C4" s="3"/>
      <c r="D4">
        <v>0</v>
      </c>
      <c r="E4">
        <v>0</v>
      </c>
      <c r="F4">
        <f t="shared" ref="F4:F60" si="0">F3+E4</f>
        <v>0</v>
      </c>
    </row>
    <row r="5" spans="1:7" x14ac:dyDescent="0.25">
      <c r="A5" s="1">
        <v>41085</v>
      </c>
      <c r="B5" s="3">
        <v>192.04</v>
      </c>
      <c r="C5" s="3"/>
      <c r="D5">
        <v>0</v>
      </c>
      <c r="E5">
        <v>0</v>
      </c>
      <c r="F5">
        <f t="shared" si="0"/>
        <v>0</v>
      </c>
    </row>
    <row r="6" spans="1:7" x14ac:dyDescent="0.25">
      <c r="A6" s="1">
        <v>41086</v>
      </c>
      <c r="B6" s="3">
        <v>191.13</v>
      </c>
      <c r="C6" s="3"/>
      <c r="D6">
        <v>0</v>
      </c>
      <c r="E6">
        <v>0</v>
      </c>
      <c r="F6">
        <f t="shared" si="0"/>
        <v>0</v>
      </c>
    </row>
    <row r="7" spans="1:7" x14ac:dyDescent="0.25">
      <c r="A7" s="1">
        <v>41087</v>
      </c>
      <c r="B7" s="3">
        <v>192.18</v>
      </c>
      <c r="C7" s="3"/>
      <c r="D7">
        <v>0</v>
      </c>
      <c r="E7">
        <v>0</v>
      </c>
      <c r="F7">
        <f t="shared" si="0"/>
        <v>0</v>
      </c>
    </row>
    <row r="8" spans="1:7" x14ac:dyDescent="0.25">
      <c r="A8" s="1">
        <v>41088</v>
      </c>
      <c r="B8" s="3">
        <v>190.59</v>
      </c>
      <c r="C8" s="3"/>
      <c r="D8">
        <v>0</v>
      </c>
      <c r="E8">
        <v>0</v>
      </c>
      <c r="F8">
        <f t="shared" si="0"/>
        <v>0</v>
      </c>
    </row>
    <row r="9" spans="1:7" x14ac:dyDescent="0.25">
      <c r="A9" s="1">
        <v>41089</v>
      </c>
      <c r="B9" s="3">
        <v>194.75</v>
      </c>
      <c r="C9" s="3"/>
      <c r="D9">
        <v>0</v>
      </c>
      <c r="E9">
        <v>0</v>
      </c>
      <c r="F9">
        <f t="shared" si="0"/>
        <v>0</v>
      </c>
    </row>
    <row r="10" spans="1:7" x14ac:dyDescent="0.25">
      <c r="A10" s="1">
        <v>41092</v>
      </c>
      <c r="B10" s="3">
        <v>195</v>
      </c>
      <c r="C10" s="3"/>
      <c r="D10">
        <v>0</v>
      </c>
      <c r="E10">
        <v>0</v>
      </c>
      <c r="F10">
        <f t="shared" si="0"/>
        <v>0</v>
      </c>
    </row>
    <row r="11" spans="1:7" x14ac:dyDescent="0.25">
      <c r="A11" s="1">
        <v>41093</v>
      </c>
      <c r="B11" s="3">
        <v>195.1</v>
      </c>
      <c r="C11" s="3"/>
      <c r="D11">
        <v>0</v>
      </c>
      <c r="E11">
        <v>0</v>
      </c>
      <c r="F11">
        <f t="shared" si="0"/>
        <v>0</v>
      </c>
    </row>
    <row r="12" spans="1:7" x14ac:dyDescent="0.25">
      <c r="A12" s="1">
        <v>41095</v>
      </c>
      <c r="B12" s="3">
        <v>194.46</v>
      </c>
      <c r="C12" s="3"/>
      <c r="D12">
        <v>0</v>
      </c>
      <c r="E12">
        <v>0</v>
      </c>
      <c r="F12">
        <f t="shared" si="0"/>
        <v>0</v>
      </c>
    </row>
    <row r="13" spans="1:7" x14ac:dyDescent="0.25">
      <c r="A13" s="1">
        <v>41096</v>
      </c>
      <c r="B13" s="3">
        <v>190.6</v>
      </c>
      <c r="C13" s="3"/>
      <c r="D13">
        <v>0</v>
      </c>
      <c r="E13">
        <v>0</v>
      </c>
      <c r="F13">
        <f t="shared" si="0"/>
        <v>0</v>
      </c>
    </row>
    <row r="14" spans="1:7" x14ac:dyDescent="0.25">
      <c r="A14" s="1">
        <v>41099</v>
      </c>
      <c r="B14" s="3">
        <v>188.86</v>
      </c>
      <c r="C14" s="3"/>
      <c r="D14">
        <v>0</v>
      </c>
      <c r="E14">
        <v>0</v>
      </c>
      <c r="F14">
        <f t="shared" si="0"/>
        <v>0</v>
      </c>
    </row>
    <row r="15" spans="1:7" x14ac:dyDescent="0.25">
      <c r="A15" s="1">
        <v>41100</v>
      </c>
      <c r="B15" s="3">
        <v>185.47</v>
      </c>
      <c r="C15" s="3"/>
      <c r="D15">
        <v>0</v>
      </c>
      <c r="E15">
        <v>0</v>
      </c>
      <c r="F15">
        <f t="shared" si="0"/>
        <v>0</v>
      </c>
    </row>
    <row r="16" spans="1:7" x14ac:dyDescent="0.25">
      <c r="A16" s="1">
        <v>41101</v>
      </c>
      <c r="B16" s="3">
        <v>184.46</v>
      </c>
      <c r="C16" s="3"/>
      <c r="D16">
        <v>0</v>
      </c>
      <c r="E16">
        <v>0</v>
      </c>
      <c r="F16">
        <f t="shared" si="0"/>
        <v>0</v>
      </c>
    </row>
    <row r="17" spans="1:6" x14ac:dyDescent="0.25">
      <c r="A17" s="1">
        <v>41102</v>
      </c>
      <c r="B17" s="3">
        <v>182.31</v>
      </c>
      <c r="C17" s="4" t="s">
        <v>9</v>
      </c>
      <c r="D17">
        <f>B17*$G$2</f>
        <v>182.31</v>
      </c>
      <c r="E17">
        <v>0</v>
      </c>
      <c r="F17">
        <f t="shared" si="0"/>
        <v>0</v>
      </c>
    </row>
    <row r="18" spans="1:6" x14ac:dyDescent="0.25">
      <c r="A18" s="1">
        <v>41103</v>
      </c>
      <c r="B18" s="3">
        <v>185.22</v>
      </c>
      <c r="C18" s="4"/>
      <c r="D18">
        <f>B18*$G$2</f>
        <v>185.22</v>
      </c>
      <c r="E18">
        <f>D18-D17</f>
        <v>2.9099999999999966</v>
      </c>
      <c r="F18">
        <f t="shared" si="0"/>
        <v>2.9099999999999966</v>
      </c>
    </row>
    <row r="19" spans="1:6" x14ac:dyDescent="0.25">
      <c r="A19" s="1">
        <v>41106</v>
      </c>
      <c r="B19" s="3">
        <v>184</v>
      </c>
      <c r="C19" s="4"/>
      <c r="D19">
        <f>B19*$G$2</f>
        <v>184</v>
      </c>
      <c r="E19">
        <f t="shared" ref="E19:E22" si="1">D19-D18</f>
        <v>-1.2199999999999989</v>
      </c>
      <c r="F19">
        <f t="shared" si="0"/>
        <v>1.6899999999999977</v>
      </c>
    </row>
    <row r="20" spans="1:6" x14ac:dyDescent="0.25">
      <c r="A20" s="1">
        <v>41107</v>
      </c>
      <c r="B20" s="3">
        <v>182.87</v>
      </c>
      <c r="C20" s="4"/>
      <c r="D20">
        <f>B20*$G$2</f>
        <v>182.87</v>
      </c>
      <c r="E20">
        <f t="shared" si="1"/>
        <v>-1.1299999999999955</v>
      </c>
      <c r="F20">
        <f t="shared" si="0"/>
        <v>0.56000000000000227</v>
      </c>
    </row>
    <row r="21" spans="1:6" x14ac:dyDescent="0.25">
      <c r="A21" s="1">
        <v>41108</v>
      </c>
      <c r="B21" s="3">
        <v>187.45</v>
      </c>
      <c r="C21" s="4"/>
      <c r="D21">
        <f>B21*$G$2</f>
        <v>187.45</v>
      </c>
      <c r="E21">
        <f t="shared" si="1"/>
        <v>4.5799999999999841</v>
      </c>
      <c r="F21">
        <f t="shared" si="0"/>
        <v>5.1399999999999864</v>
      </c>
    </row>
    <row r="22" spans="1:6" x14ac:dyDescent="0.25">
      <c r="A22" s="1">
        <v>41109</v>
      </c>
      <c r="B22" s="3">
        <v>194.51</v>
      </c>
      <c r="C22" s="4" t="s">
        <v>7</v>
      </c>
      <c r="D22">
        <f>B22*$G$2</f>
        <v>194.51</v>
      </c>
      <c r="E22">
        <f t="shared" si="1"/>
        <v>7.0600000000000023</v>
      </c>
      <c r="F22">
        <f t="shared" si="0"/>
        <v>12.199999999999989</v>
      </c>
    </row>
    <row r="23" spans="1:6" x14ac:dyDescent="0.25">
      <c r="A23" s="1">
        <v>41110</v>
      </c>
      <c r="B23" s="3">
        <v>191.63</v>
      </c>
      <c r="C23" s="3"/>
      <c r="D23">
        <v>0</v>
      </c>
      <c r="E23">
        <v>0</v>
      </c>
      <c r="F23">
        <f t="shared" si="0"/>
        <v>12.199999999999989</v>
      </c>
    </row>
    <row r="24" spans="1:6" x14ac:dyDescent="0.25">
      <c r="A24" s="1">
        <v>41113</v>
      </c>
      <c r="B24" s="3">
        <v>190.02</v>
      </c>
      <c r="C24" s="3"/>
      <c r="D24">
        <v>0</v>
      </c>
      <c r="E24">
        <v>0</v>
      </c>
      <c r="F24">
        <f t="shared" si="0"/>
        <v>12.199999999999989</v>
      </c>
    </row>
    <row r="25" spans="1:6" x14ac:dyDescent="0.25">
      <c r="A25" s="1">
        <v>41114</v>
      </c>
      <c r="B25" s="3">
        <v>189.53</v>
      </c>
      <c r="C25" s="4" t="s">
        <v>9</v>
      </c>
      <c r="D25">
        <f>B25*$G$2</f>
        <v>189.53</v>
      </c>
      <c r="E25">
        <v>0</v>
      </c>
      <c r="F25">
        <f t="shared" si="0"/>
        <v>12.199999999999989</v>
      </c>
    </row>
    <row r="26" spans="1:6" x14ac:dyDescent="0.25">
      <c r="A26" s="1">
        <v>41115</v>
      </c>
      <c r="B26" s="3">
        <v>190.27</v>
      </c>
      <c r="C26" s="4"/>
      <c r="D26">
        <f>B26*$G$2</f>
        <v>190.27</v>
      </c>
      <c r="E26">
        <f t="shared" ref="E26:E33" si="2">D26-D25</f>
        <v>0.74000000000000909</v>
      </c>
      <c r="F26">
        <f t="shared" si="0"/>
        <v>12.939999999999998</v>
      </c>
    </row>
    <row r="27" spans="1:6" x14ac:dyDescent="0.25">
      <c r="A27" s="1">
        <v>41116</v>
      </c>
      <c r="B27" s="3">
        <v>193.13</v>
      </c>
      <c r="C27" s="4"/>
      <c r="D27">
        <f>B27*$G$2</f>
        <v>193.13</v>
      </c>
      <c r="E27">
        <f t="shared" si="2"/>
        <v>2.8599999999999852</v>
      </c>
      <c r="F27">
        <f t="shared" si="0"/>
        <v>15.799999999999983</v>
      </c>
    </row>
    <row r="28" spans="1:6" x14ac:dyDescent="0.25">
      <c r="A28" s="1">
        <v>41117</v>
      </c>
      <c r="B28" s="3">
        <v>195.56</v>
      </c>
      <c r="C28" s="4"/>
      <c r="D28">
        <f>B28*$G$2</f>
        <v>195.56</v>
      </c>
      <c r="E28">
        <f t="shared" si="2"/>
        <v>2.4300000000000068</v>
      </c>
      <c r="F28">
        <f t="shared" si="0"/>
        <v>18.22999999999999</v>
      </c>
    </row>
    <row r="29" spans="1:6" x14ac:dyDescent="0.25">
      <c r="A29" s="1">
        <v>41120</v>
      </c>
      <c r="B29" s="3">
        <v>195.84</v>
      </c>
      <c r="C29" s="2"/>
      <c r="D29">
        <f>B29*$G$2</f>
        <v>195.84</v>
      </c>
      <c r="E29">
        <f t="shared" si="2"/>
        <v>0.28000000000000114</v>
      </c>
      <c r="F29">
        <f t="shared" si="0"/>
        <v>18.509999999999991</v>
      </c>
    </row>
    <row r="30" spans="1:6" x14ac:dyDescent="0.25">
      <c r="A30" s="1">
        <v>41121</v>
      </c>
      <c r="B30" s="3">
        <v>195.15</v>
      </c>
      <c r="C30" s="4"/>
      <c r="D30">
        <f>B30*$G$2</f>
        <v>195.15</v>
      </c>
      <c r="E30">
        <f t="shared" si="2"/>
        <v>-0.68999999999999773</v>
      </c>
      <c r="F30">
        <f t="shared" si="0"/>
        <v>17.819999999999993</v>
      </c>
    </row>
    <row r="31" spans="1:6" x14ac:dyDescent="0.25">
      <c r="A31" s="1">
        <v>41122</v>
      </c>
      <c r="B31" s="3">
        <v>194.35</v>
      </c>
      <c r="C31" s="4"/>
      <c r="D31">
        <f>B31*$G$2</f>
        <v>194.35</v>
      </c>
      <c r="E31">
        <f t="shared" si="2"/>
        <v>-0.80000000000001137</v>
      </c>
      <c r="F31">
        <f t="shared" si="0"/>
        <v>17.019999999999982</v>
      </c>
    </row>
    <row r="32" spans="1:6" x14ac:dyDescent="0.25">
      <c r="A32" s="1">
        <v>41123</v>
      </c>
      <c r="B32" s="3">
        <v>193.62</v>
      </c>
      <c r="C32" s="4"/>
      <c r="D32">
        <f>B32*$G$2</f>
        <v>193.62</v>
      </c>
      <c r="E32">
        <f t="shared" si="2"/>
        <v>-0.72999999999998977</v>
      </c>
      <c r="F32">
        <f t="shared" si="0"/>
        <v>16.289999999999992</v>
      </c>
    </row>
    <row r="33" spans="1:6" x14ac:dyDescent="0.25">
      <c r="A33" s="1">
        <v>41124</v>
      </c>
      <c r="B33" s="3">
        <v>197.68</v>
      </c>
      <c r="C33" s="4" t="s">
        <v>7</v>
      </c>
      <c r="D33">
        <f>B33*$G$2</f>
        <v>197.68</v>
      </c>
      <c r="E33">
        <f t="shared" si="2"/>
        <v>4.0600000000000023</v>
      </c>
      <c r="F33">
        <f t="shared" si="0"/>
        <v>20.349999999999994</v>
      </c>
    </row>
    <row r="34" spans="1:6" x14ac:dyDescent="0.25">
      <c r="A34" s="1">
        <v>41127</v>
      </c>
      <c r="B34" s="3">
        <v>197.91</v>
      </c>
      <c r="C34" s="3"/>
      <c r="D34">
        <v>0</v>
      </c>
      <c r="E34">
        <v>0</v>
      </c>
      <c r="F34">
        <f t="shared" si="0"/>
        <v>20.349999999999994</v>
      </c>
    </row>
    <row r="35" spans="1:6" x14ac:dyDescent="0.25">
      <c r="A35" s="1">
        <v>41128</v>
      </c>
      <c r="B35" s="3">
        <v>199.08</v>
      </c>
      <c r="C35" s="3"/>
      <c r="D35">
        <v>0</v>
      </c>
      <c r="E35">
        <f t="shared" ref="E31:E40" si="3">D35-D34</f>
        <v>0</v>
      </c>
      <c r="F35">
        <f t="shared" si="0"/>
        <v>20.349999999999994</v>
      </c>
    </row>
    <row r="36" spans="1:6" x14ac:dyDescent="0.25">
      <c r="A36" s="1">
        <v>41129</v>
      </c>
      <c r="B36" s="3">
        <v>199.03</v>
      </c>
      <c r="C36" s="3"/>
      <c r="D36">
        <v>0</v>
      </c>
      <c r="E36">
        <f t="shared" si="3"/>
        <v>0</v>
      </c>
      <c r="F36">
        <f t="shared" si="0"/>
        <v>20.349999999999994</v>
      </c>
    </row>
    <row r="37" spans="1:6" x14ac:dyDescent="0.25">
      <c r="A37" s="1">
        <v>41130</v>
      </c>
      <c r="B37" s="3">
        <v>198.42</v>
      </c>
      <c r="C37" s="3"/>
      <c r="D37">
        <v>0</v>
      </c>
      <c r="E37">
        <f t="shared" si="3"/>
        <v>0</v>
      </c>
      <c r="F37">
        <f t="shared" si="0"/>
        <v>20.349999999999994</v>
      </c>
    </row>
    <row r="38" spans="1:6" x14ac:dyDescent="0.25">
      <c r="A38" s="1">
        <v>41131</v>
      </c>
      <c r="B38" s="3">
        <v>199.29</v>
      </c>
      <c r="C38" s="3"/>
      <c r="D38">
        <v>0</v>
      </c>
      <c r="E38">
        <f t="shared" si="3"/>
        <v>0</v>
      </c>
      <c r="F38">
        <f t="shared" si="0"/>
        <v>20.349999999999994</v>
      </c>
    </row>
    <row r="39" spans="1:6" x14ac:dyDescent="0.25">
      <c r="A39" s="1">
        <v>41134</v>
      </c>
      <c r="B39" s="3">
        <v>199.01</v>
      </c>
      <c r="C39" s="3"/>
      <c r="D39">
        <v>0</v>
      </c>
      <c r="E39">
        <f t="shared" si="3"/>
        <v>0</v>
      </c>
      <c r="F39">
        <f t="shared" si="0"/>
        <v>20.349999999999994</v>
      </c>
    </row>
    <row r="40" spans="1:6" x14ac:dyDescent="0.25">
      <c r="A40" s="1">
        <v>41135</v>
      </c>
      <c r="B40" s="3">
        <v>198.29</v>
      </c>
      <c r="C40" s="3"/>
      <c r="D40">
        <v>0</v>
      </c>
      <c r="E40">
        <f t="shared" si="3"/>
        <v>0</v>
      </c>
      <c r="F40">
        <f t="shared" si="0"/>
        <v>20.349999999999994</v>
      </c>
    </row>
    <row r="41" spans="1:6" x14ac:dyDescent="0.25">
      <c r="A41" s="1">
        <v>41136</v>
      </c>
      <c r="B41" s="3">
        <v>198.4</v>
      </c>
      <c r="C41" s="3"/>
      <c r="D41">
        <v>0</v>
      </c>
      <c r="E41">
        <v>0</v>
      </c>
      <c r="F41">
        <f t="shared" si="0"/>
        <v>20.349999999999994</v>
      </c>
    </row>
    <row r="42" spans="1:6" x14ac:dyDescent="0.25">
      <c r="A42" s="1">
        <v>41137</v>
      </c>
      <c r="B42" s="3">
        <v>200.84</v>
      </c>
      <c r="C42" s="3"/>
      <c r="D42">
        <v>0</v>
      </c>
      <c r="E42">
        <v>0</v>
      </c>
      <c r="F42">
        <f t="shared" si="0"/>
        <v>20.349999999999994</v>
      </c>
    </row>
    <row r="43" spans="1:6" x14ac:dyDescent="0.25">
      <c r="A43" s="1">
        <v>41138</v>
      </c>
      <c r="B43" s="3">
        <v>201.22</v>
      </c>
      <c r="C43" s="3"/>
      <c r="D43">
        <v>0</v>
      </c>
      <c r="E43">
        <v>0</v>
      </c>
      <c r="F43">
        <f t="shared" si="0"/>
        <v>20.349999999999994</v>
      </c>
    </row>
    <row r="44" spans="1:6" x14ac:dyDescent="0.25">
      <c r="A44" s="1">
        <v>41141</v>
      </c>
      <c r="B44" s="3">
        <v>200.5</v>
      </c>
      <c r="C44" s="3"/>
      <c r="D44">
        <v>0</v>
      </c>
      <c r="E44">
        <v>0</v>
      </c>
      <c r="F44">
        <f t="shared" si="0"/>
        <v>20.349999999999994</v>
      </c>
    </row>
    <row r="45" spans="1:6" x14ac:dyDescent="0.25">
      <c r="A45" s="1">
        <v>41142</v>
      </c>
      <c r="B45" s="3">
        <v>198.65</v>
      </c>
      <c r="C45" s="3"/>
      <c r="D45">
        <v>0</v>
      </c>
      <c r="E45">
        <v>0</v>
      </c>
      <c r="F45">
        <f t="shared" si="0"/>
        <v>20.349999999999994</v>
      </c>
    </row>
    <row r="46" spans="1:6" x14ac:dyDescent="0.25">
      <c r="A46" s="1">
        <v>41143</v>
      </c>
      <c r="B46" s="3">
        <v>197.25</v>
      </c>
      <c r="C46" s="3"/>
      <c r="D46">
        <v>0</v>
      </c>
      <c r="E46">
        <v>0</v>
      </c>
      <c r="F46">
        <f t="shared" si="0"/>
        <v>20.349999999999994</v>
      </c>
    </row>
    <row r="47" spans="1:6" x14ac:dyDescent="0.25">
      <c r="A47" s="1">
        <v>41144</v>
      </c>
      <c r="B47" s="3">
        <v>195.7</v>
      </c>
      <c r="C47" s="4" t="s">
        <v>9</v>
      </c>
      <c r="D47">
        <f>B47*$G$2</f>
        <v>195.7</v>
      </c>
      <c r="E47">
        <v>0</v>
      </c>
      <c r="F47">
        <f t="shared" si="0"/>
        <v>20.349999999999994</v>
      </c>
    </row>
    <row r="48" spans="1:6" x14ac:dyDescent="0.25">
      <c r="A48" s="1">
        <v>41145</v>
      </c>
      <c r="B48" s="3">
        <v>197.77</v>
      </c>
      <c r="C48" s="4"/>
      <c r="D48">
        <f>B48*$G$2</f>
        <v>197.77</v>
      </c>
      <c r="E48">
        <f>D48-D47</f>
        <v>2.0700000000000216</v>
      </c>
      <c r="F48">
        <f t="shared" si="0"/>
        <v>22.420000000000016</v>
      </c>
    </row>
    <row r="49" spans="1:6" x14ac:dyDescent="0.25">
      <c r="A49" s="1">
        <v>41148</v>
      </c>
      <c r="B49" s="3">
        <v>195.69</v>
      </c>
      <c r="C49" s="4"/>
      <c r="D49">
        <f>B49*$G$2</f>
        <v>195.69</v>
      </c>
      <c r="E49">
        <f t="shared" ref="E49:E54" si="4">D49-D48</f>
        <v>-2.0800000000000125</v>
      </c>
      <c r="F49">
        <f t="shared" si="0"/>
        <v>20.340000000000003</v>
      </c>
    </row>
    <row r="50" spans="1:6" x14ac:dyDescent="0.25">
      <c r="A50" s="1">
        <v>41149</v>
      </c>
      <c r="B50" s="3">
        <v>194.87</v>
      </c>
      <c r="C50" s="4"/>
      <c r="D50">
        <f>B50*$G$2</f>
        <v>194.87</v>
      </c>
      <c r="E50">
        <f t="shared" si="4"/>
        <v>-0.81999999999999318</v>
      </c>
      <c r="F50">
        <f t="shared" si="0"/>
        <v>19.52000000000001</v>
      </c>
    </row>
    <row r="51" spans="1:6" x14ac:dyDescent="0.25">
      <c r="A51" s="1">
        <v>41150</v>
      </c>
      <c r="B51" s="3">
        <v>195.08</v>
      </c>
      <c r="C51" s="4"/>
      <c r="D51">
        <f>B51*$G$2</f>
        <v>195.08</v>
      </c>
      <c r="E51">
        <f t="shared" si="4"/>
        <v>0.21000000000000796</v>
      </c>
      <c r="F51">
        <f t="shared" si="0"/>
        <v>19.730000000000018</v>
      </c>
    </row>
    <row r="52" spans="1:6" x14ac:dyDescent="0.25">
      <c r="A52" s="1">
        <v>41151</v>
      </c>
      <c r="B52" s="3">
        <v>193.37</v>
      </c>
      <c r="C52" s="4"/>
      <c r="D52">
        <f>B52*$G$2</f>
        <v>193.37</v>
      </c>
      <c r="E52">
        <f t="shared" si="4"/>
        <v>-1.710000000000008</v>
      </c>
      <c r="F52">
        <f t="shared" si="0"/>
        <v>18.02000000000001</v>
      </c>
    </row>
    <row r="53" spans="1:6" x14ac:dyDescent="0.25">
      <c r="A53" s="1">
        <v>41152</v>
      </c>
      <c r="B53" s="3">
        <v>194.85</v>
      </c>
      <c r="C53" s="4"/>
      <c r="D53">
        <f>B53*$G$2</f>
        <v>194.85</v>
      </c>
      <c r="E53">
        <f t="shared" si="4"/>
        <v>1.4799999999999898</v>
      </c>
      <c r="F53">
        <f t="shared" si="0"/>
        <v>19.5</v>
      </c>
    </row>
    <row r="54" spans="1:6" x14ac:dyDescent="0.25">
      <c r="A54" s="1">
        <v>41156</v>
      </c>
      <c r="B54" s="3">
        <v>194.54</v>
      </c>
      <c r="C54" s="4" t="s">
        <v>7</v>
      </c>
      <c r="D54">
        <f>B54*$G$2</f>
        <v>194.54</v>
      </c>
      <c r="E54">
        <f t="shared" si="4"/>
        <v>-0.31000000000000227</v>
      </c>
      <c r="F54">
        <f t="shared" si="0"/>
        <v>19.189999999999998</v>
      </c>
    </row>
    <row r="55" spans="1:6" x14ac:dyDescent="0.25">
      <c r="A55" s="1">
        <v>41157</v>
      </c>
      <c r="B55" s="3">
        <v>195.04</v>
      </c>
      <c r="C55" s="3"/>
      <c r="D55">
        <v>0</v>
      </c>
      <c r="E55">
        <v>0</v>
      </c>
      <c r="F55">
        <f t="shared" si="0"/>
        <v>19.189999999999998</v>
      </c>
    </row>
    <row r="56" spans="1:6" x14ac:dyDescent="0.25">
      <c r="A56" s="1">
        <v>41158</v>
      </c>
      <c r="B56" s="3">
        <v>199.1</v>
      </c>
      <c r="C56" s="3"/>
      <c r="D56">
        <v>0</v>
      </c>
      <c r="E56">
        <v>0</v>
      </c>
      <c r="F56">
        <f t="shared" si="0"/>
        <v>19.189999999999998</v>
      </c>
    </row>
    <row r="57" spans="1:6" x14ac:dyDescent="0.25">
      <c r="A57" s="1">
        <v>41159</v>
      </c>
      <c r="B57" s="3">
        <v>199.5</v>
      </c>
      <c r="C57" s="3"/>
      <c r="D57">
        <v>0</v>
      </c>
      <c r="E57">
        <v>0</v>
      </c>
      <c r="F57">
        <f t="shared" si="0"/>
        <v>19.189999999999998</v>
      </c>
    </row>
    <row r="58" spans="1:6" x14ac:dyDescent="0.25">
      <c r="A58" s="1">
        <v>41162</v>
      </c>
      <c r="B58" s="3">
        <v>200.95</v>
      </c>
      <c r="C58" s="3"/>
      <c r="D58">
        <v>0</v>
      </c>
      <c r="E58">
        <v>0</v>
      </c>
      <c r="F58">
        <f t="shared" si="0"/>
        <v>19.189999999999998</v>
      </c>
    </row>
    <row r="59" spans="1:6" x14ac:dyDescent="0.25">
      <c r="A59" s="1">
        <v>41163</v>
      </c>
      <c r="B59" s="3">
        <v>203.27</v>
      </c>
      <c r="C59" s="3"/>
      <c r="D59">
        <v>0</v>
      </c>
      <c r="E59">
        <v>0</v>
      </c>
      <c r="F59">
        <f t="shared" si="0"/>
        <v>19.189999999999998</v>
      </c>
    </row>
    <row r="60" spans="1:6" x14ac:dyDescent="0.25">
      <c r="A60" s="1">
        <v>41164</v>
      </c>
      <c r="B60" s="3">
        <v>203.77</v>
      </c>
      <c r="C60" s="3"/>
      <c r="D60">
        <v>0</v>
      </c>
      <c r="E60">
        <v>0</v>
      </c>
      <c r="F60">
        <f t="shared" si="0"/>
        <v>19.189999999999998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9" max="9" width="9.7109375" bestFit="1" customWidth="1"/>
  </cols>
  <sheetData>
    <row r="1" spans="1:10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</row>
    <row r="2" spans="1:10" x14ac:dyDescent="0.25">
      <c r="A2" s="1">
        <v>41080</v>
      </c>
      <c r="B2" s="3">
        <v>197.93</v>
      </c>
      <c r="C2" s="3"/>
      <c r="D2" t="s">
        <v>5</v>
      </c>
      <c r="E2" t="s">
        <v>6</v>
      </c>
    </row>
    <row r="3" spans="1:10" x14ac:dyDescent="0.25">
      <c r="A3" s="1">
        <v>41081</v>
      </c>
      <c r="B3" s="3">
        <v>192.57</v>
      </c>
      <c r="C3" s="3"/>
      <c r="D3" t="s">
        <v>5</v>
      </c>
      <c r="E3" t="s">
        <v>6</v>
      </c>
      <c r="F3" t="s">
        <v>6</v>
      </c>
      <c r="G3" t="s">
        <v>6</v>
      </c>
      <c r="H3">
        <v>0</v>
      </c>
      <c r="I3">
        <v>0</v>
      </c>
    </row>
    <row r="4" spans="1:10" x14ac:dyDescent="0.25">
      <c r="A4" s="1">
        <v>41082</v>
      </c>
      <c r="B4" s="3">
        <v>192.88</v>
      </c>
      <c r="C4" s="3"/>
      <c r="D4" t="s">
        <v>5</v>
      </c>
      <c r="E4" t="s">
        <v>6</v>
      </c>
      <c r="F4" t="s">
        <v>6</v>
      </c>
      <c r="G4" t="s">
        <v>6</v>
      </c>
      <c r="H4">
        <v>0</v>
      </c>
      <c r="I4">
        <v>0</v>
      </c>
      <c r="J4">
        <f>J3+I4</f>
        <v>0</v>
      </c>
    </row>
    <row r="5" spans="1:10" x14ac:dyDescent="0.25">
      <c r="A5" s="1">
        <v>41085</v>
      </c>
      <c r="B5" s="3">
        <v>192.04</v>
      </c>
      <c r="C5" s="3"/>
      <c r="D5" t="s">
        <v>5</v>
      </c>
      <c r="E5" t="s">
        <v>6</v>
      </c>
      <c r="F5" t="s">
        <v>6</v>
      </c>
      <c r="G5" t="s">
        <v>6</v>
      </c>
      <c r="H5">
        <v>0</v>
      </c>
      <c r="I5">
        <v>0</v>
      </c>
      <c r="J5">
        <f t="shared" ref="J5:J60" si="0">J4+I5</f>
        <v>0</v>
      </c>
    </row>
    <row r="6" spans="1:10" x14ac:dyDescent="0.25">
      <c r="A6" s="1">
        <v>41086</v>
      </c>
      <c r="B6" s="3">
        <v>191.13</v>
      </c>
      <c r="C6" s="3"/>
      <c r="D6" t="s">
        <v>5</v>
      </c>
      <c r="E6" t="s">
        <v>6</v>
      </c>
      <c r="F6" t="s">
        <v>6</v>
      </c>
      <c r="G6" t="s">
        <v>6</v>
      </c>
      <c r="H6">
        <v>0</v>
      </c>
      <c r="I6">
        <v>0</v>
      </c>
      <c r="J6">
        <f t="shared" si="0"/>
        <v>0</v>
      </c>
    </row>
    <row r="7" spans="1:10" x14ac:dyDescent="0.25">
      <c r="A7" s="1">
        <v>41087</v>
      </c>
      <c r="B7" s="3">
        <v>192.18</v>
      </c>
      <c r="C7" s="3"/>
      <c r="D7" t="s">
        <v>5</v>
      </c>
      <c r="E7" t="s">
        <v>6</v>
      </c>
      <c r="F7" t="s">
        <v>6</v>
      </c>
      <c r="G7" t="s">
        <v>6</v>
      </c>
      <c r="H7">
        <v>0</v>
      </c>
      <c r="I7">
        <v>0</v>
      </c>
      <c r="J7">
        <f t="shared" si="0"/>
        <v>0</v>
      </c>
    </row>
    <row r="8" spans="1:10" x14ac:dyDescent="0.25">
      <c r="A8" s="1">
        <v>41088</v>
      </c>
      <c r="B8" s="3">
        <v>190.59</v>
      </c>
      <c r="C8" s="3"/>
      <c r="D8" t="s">
        <v>5</v>
      </c>
      <c r="E8" t="s">
        <v>6</v>
      </c>
      <c r="F8" t="s">
        <v>6</v>
      </c>
      <c r="G8" t="s">
        <v>6</v>
      </c>
      <c r="H8">
        <v>0</v>
      </c>
      <c r="I8">
        <v>0</v>
      </c>
      <c r="J8">
        <f t="shared" si="0"/>
        <v>0</v>
      </c>
    </row>
    <row r="9" spans="1:10" x14ac:dyDescent="0.25">
      <c r="A9" s="1">
        <v>41089</v>
      </c>
      <c r="B9" s="3">
        <v>194.75</v>
      </c>
      <c r="C9" s="3"/>
      <c r="D9" t="s">
        <v>5</v>
      </c>
      <c r="E9" t="s">
        <v>6</v>
      </c>
      <c r="F9" t="s">
        <v>6</v>
      </c>
      <c r="G9" t="s">
        <v>6</v>
      </c>
      <c r="H9">
        <v>0</v>
      </c>
      <c r="I9">
        <v>0</v>
      </c>
      <c r="J9">
        <f t="shared" si="0"/>
        <v>0</v>
      </c>
    </row>
    <row r="10" spans="1:10" x14ac:dyDescent="0.25">
      <c r="A10" s="1">
        <v>41092</v>
      </c>
      <c r="B10" s="3">
        <v>195</v>
      </c>
      <c r="C10" s="3"/>
      <c r="D10" t="s">
        <v>5</v>
      </c>
      <c r="E10" t="s">
        <v>6</v>
      </c>
      <c r="F10" t="s">
        <v>6</v>
      </c>
      <c r="G10" t="s">
        <v>6</v>
      </c>
      <c r="H10">
        <v>0</v>
      </c>
      <c r="I10">
        <v>0</v>
      </c>
      <c r="J10">
        <f t="shared" si="0"/>
        <v>0</v>
      </c>
    </row>
    <row r="11" spans="1:10" x14ac:dyDescent="0.25">
      <c r="A11" s="1">
        <v>41093</v>
      </c>
      <c r="B11" s="3">
        <v>195.1</v>
      </c>
      <c r="C11" s="3"/>
      <c r="D11" t="s">
        <v>5</v>
      </c>
      <c r="E11" t="s">
        <v>6</v>
      </c>
      <c r="F11" t="s">
        <v>6</v>
      </c>
      <c r="G11" t="s">
        <v>6</v>
      </c>
      <c r="H11">
        <v>0</v>
      </c>
      <c r="I11">
        <v>0</v>
      </c>
      <c r="J11">
        <f t="shared" si="0"/>
        <v>0</v>
      </c>
    </row>
    <row r="12" spans="1:10" x14ac:dyDescent="0.25">
      <c r="A12" s="1">
        <v>41095</v>
      </c>
      <c r="B12" s="3">
        <v>194.46</v>
      </c>
      <c r="C12" s="3"/>
      <c r="D12" t="s">
        <v>5</v>
      </c>
      <c r="E12" t="s">
        <v>6</v>
      </c>
      <c r="F12" t="s">
        <v>6</v>
      </c>
      <c r="G12" t="s">
        <v>6</v>
      </c>
      <c r="H12">
        <v>0</v>
      </c>
      <c r="I12">
        <v>0</v>
      </c>
      <c r="J12">
        <f t="shared" si="0"/>
        <v>0</v>
      </c>
    </row>
    <row r="13" spans="1:10" x14ac:dyDescent="0.25">
      <c r="A13" s="1">
        <v>41096</v>
      </c>
      <c r="B13" s="3">
        <v>190.6</v>
      </c>
      <c r="C13" s="3"/>
      <c r="D13" t="s">
        <v>5</v>
      </c>
      <c r="E13" t="s">
        <v>6</v>
      </c>
      <c r="F13" t="s">
        <v>6</v>
      </c>
      <c r="G13" t="s">
        <v>6</v>
      </c>
      <c r="H13">
        <v>0</v>
      </c>
      <c r="I13">
        <v>0</v>
      </c>
      <c r="J13">
        <f t="shared" si="0"/>
        <v>0</v>
      </c>
    </row>
    <row r="14" spans="1:10" x14ac:dyDescent="0.25">
      <c r="A14" s="1">
        <v>41099</v>
      </c>
      <c r="B14" s="3">
        <v>188.86</v>
      </c>
      <c r="C14" s="3"/>
      <c r="D14" t="s">
        <v>5</v>
      </c>
      <c r="E14" t="s">
        <v>6</v>
      </c>
      <c r="F14" t="s">
        <v>6</v>
      </c>
      <c r="G14" t="s">
        <v>6</v>
      </c>
      <c r="H14">
        <v>0</v>
      </c>
      <c r="I14">
        <v>0</v>
      </c>
      <c r="J14">
        <f t="shared" si="0"/>
        <v>0</v>
      </c>
    </row>
    <row r="15" spans="1:10" x14ac:dyDescent="0.25">
      <c r="A15" s="1">
        <v>41100</v>
      </c>
      <c r="B15" s="3">
        <v>185.47</v>
      </c>
      <c r="C15" s="3"/>
      <c r="D15" t="s">
        <v>5</v>
      </c>
      <c r="E15" t="s">
        <v>6</v>
      </c>
      <c r="F15" t="s">
        <v>6</v>
      </c>
      <c r="G15" t="s">
        <v>6</v>
      </c>
      <c r="H15">
        <v>0</v>
      </c>
      <c r="I15">
        <v>0</v>
      </c>
      <c r="J15">
        <f t="shared" si="0"/>
        <v>0</v>
      </c>
    </row>
    <row r="16" spans="1:10" x14ac:dyDescent="0.25">
      <c r="A16" s="1">
        <v>41101</v>
      </c>
      <c r="B16" s="3">
        <v>184.46</v>
      </c>
      <c r="C16" s="3"/>
      <c r="D16" t="s">
        <v>5</v>
      </c>
      <c r="E16" t="s">
        <v>6</v>
      </c>
      <c r="F16" t="s">
        <v>6</v>
      </c>
      <c r="G16" t="s">
        <v>6</v>
      </c>
      <c r="H16">
        <v>0</v>
      </c>
      <c r="I16">
        <v>0</v>
      </c>
      <c r="J16">
        <f t="shared" si="0"/>
        <v>0</v>
      </c>
    </row>
    <row r="17" spans="1:10" x14ac:dyDescent="0.25">
      <c r="A17" s="1">
        <v>41102</v>
      </c>
      <c r="B17" s="3">
        <v>182.31</v>
      </c>
      <c r="C17" s="3" t="s">
        <v>9</v>
      </c>
      <c r="D17" t="s">
        <v>5</v>
      </c>
      <c r="E17" t="s">
        <v>6</v>
      </c>
      <c r="F17" t="s">
        <v>6</v>
      </c>
      <c r="G17" t="s">
        <v>6</v>
      </c>
      <c r="H17">
        <v>0</v>
      </c>
      <c r="I17">
        <v>0</v>
      </c>
      <c r="J17">
        <f t="shared" si="0"/>
        <v>0</v>
      </c>
    </row>
    <row r="18" spans="1:10" x14ac:dyDescent="0.25">
      <c r="A18" s="1">
        <v>41103</v>
      </c>
      <c r="B18" s="3">
        <v>185.22</v>
      </c>
      <c r="C18" s="3"/>
      <c r="D18" t="s">
        <v>5</v>
      </c>
      <c r="E18" t="s">
        <v>6</v>
      </c>
      <c r="F18" t="s">
        <v>6</v>
      </c>
      <c r="G18" t="s">
        <v>6</v>
      </c>
      <c r="H18">
        <v>0</v>
      </c>
      <c r="I18">
        <v>0</v>
      </c>
      <c r="J18">
        <f t="shared" si="0"/>
        <v>0</v>
      </c>
    </row>
    <row r="19" spans="1:10" x14ac:dyDescent="0.25">
      <c r="A19" s="1">
        <v>41106</v>
      </c>
      <c r="B19" s="3">
        <v>184</v>
      </c>
      <c r="C19" s="3"/>
      <c r="D19" t="s">
        <v>7</v>
      </c>
      <c r="E19" t="s">
        <v>6</v>
      </c>
      <c r="F19" t="s">
        <v>6</v>
      </c>
      <c r="G19" t="s">
        <v>6</v>
      </c>
      <c r="H19">
        <v>0</v>
      </c>
      <c r="I19">
        <v>0</v>
      </c>
      <c r="J19">
        <f t="shared" si="0"/>
        <v>0</v>
      </c>
    </row>
    <row r="20" spans="1:10" x14ac:dyDescent="0.25">
      <c r="A20" s="1">
        <v>41107</v>
      </c>
      <c r="B20" s="3">
        <v>182.87</v>
      </c>
      <c r="C20" s="3"/>
      <c r="D20" t="s">
        <v>5</v>
      </c>
      <c r="E20" t="s">
        <v>6</v>
      </c>
      <c r="F20" t="s">
        <v>6</v>
      </c>
      <c r="G20" t="s">
        <v>6</v>
      </c>
      <c r="H20">
        <v>0</v>
      </c>
      <c r="I20">
        <v>0</v>
      </c>
      <c r="J20">
        <f t="shared" si="0"/>
        <v>0</v>
      </c>
    </row>
    <row r="21" spans="1:10" x14ac:dyDescent="0.25">
      <c r="A21" s="1">
        <v>41108</v>
      </c>
      <c r="B21" s="3">
        <v>187.45</v>
      </c>
      <c r="C21" s="3"/>
      <c r="D21" t="s">
        <v>5</v>
      </c>
      <c r="E21" t="s">
        <v>6</v>
      </c>
      <c r="F21" t="s">
        <v>6</v>
      </c>
      <c r="G21" t="s">
        <v>6</v>
      </c>
      <c r="H21">
        <v>0</v>
      </c>
      <c r="I21">
        <v>0</v>
      </c>
      <c r="J21">
        <f t="shared" si="0"/>
        <v>0</v>
      </c>
    </row>
    <row r="22" spans="1:10" x14ac:dyDescent="0.25">
      <c r="A22" s="1">
        <v>41109</v>
      </c>
      <c r="B22" s="3">
        <v>194.51</v>
      </c>
      <c r="C22" s="3" t="s">
        <v>7</v>
      </c>
      <c r="D22" t="s">
        <v>5</v>
      </c>
      <c r="E22" t="s">
        <v>6</v>
      </c>
      <c r="F22" t="s">
        <v>6</v>
      </c>
      <c r="G22" t="s">
        <v>6</v>
      </c>
      <c r="H22">
        <v>0</v>
      </c>
      <c r="I22">
        <v>0</v>
      </c>
      <c r="J22">
        <f t="shared" si="0"/>
        <v>0</v>
      </c>
    </row>
    <row r="23" spans="1:10" x14ac:dyDescent="0.25">
      <c r="A23" s="1">
        <v>41110</v>
      </c>
      <c r="B23" s="3">
        <v>191.63</v>
      </c>
      <c r="C23" s="3"/>
      <c r="D23" t="s">
        <v>5</v>
      </c>
      <c r="E23" t="s">
        <v>6</v>
      </c>
      <c r="F23" t="s">
        <v>6</v>
      </c>
      <c r="G23" t="s">
        <v>6</v>
      </c>
      <c r="H23">
        <v>0</v>
      </c>
      <c r="I23">
        <v>0</v>
      </c>
      <c r="J23">
        <f t="shared" si="0"/>
        <v>0</v>
      </c>
    </row>
    <row r="24" spans="1:10" x14ac:dyDescent="0.25">
      <c r="A24" s="1">
        <v>41113</v>
      </c>
      <c r="B24" s="3">
        <v>190.02</v>
      </c>
      <c r="C24" s="3"/>
      <c r="D24" t="s">
        <v>5</v>
      </c>
      <c r="E24" t="s">
        <v>6</v>
      </c>
      <c r="F24" t="s">
        <v>6</v>
      </c>
      <c r="G24" t="s">
        <v>6</v>
      </c>
      <c r="H24">
        <v>0</v>
      </c>
      <c r="I24">
        <v>0</v>
      </c>
      <c r="J24">
        <f t="shared" si="0"/>
        <v>0</v>
      </c>
    </row>
    <row r="25" spans="1:10" x14ac:dyDescent="0.25">
      <c r="A25" s="1">
        <v>41114</v>
      </c>
      <c r="B25" s="3">
        <v>189.53</v>
      </c>
      <c r="C25" s="3" t="s">
        <v>9</v>
      </c>
      <c r="D25" t="s">
        <v>5</v>
      </c>
      <c r="E25" t="s">
        <v>6</v>
      </c>
      <c r="F25" t="s">
        <v>6</v>
      </c>
      <c r="G25" t="s">
        <v>6</v>
      </c>
      <c r="H25">
        <v>0</v>
      </c>
      <c r="I25">
        <v>0</v>
      </c>
      <c r="J25">
        <f t="shared" si="0"/>
        <v>0</v>
      </c>
    </row>
    <row r="26" spans="1:10" x14ac:dyDescent="0.25">
      <c r="A26" s="1">
        <v>41115</v>
      </c>
      <c r="B26" s="3">
        <v>190.27</v>
      </c>
      <c r="C26" s="3"/>
      <c r="D26" t="s">
        <v>5</v>
      </c>
      <c r="E26" t="s">
        <v>6</v>
      </c>
      <c r="F26" t="s">
        <v>6</v>
      </c>
      <c r="G26" t="s">
        <v>6</v>
      </c>
      <c r="H26">
        <v>0</v>
      </c>
      <c r="I26">
        <v>0</v>
      </c>
      <c r="J26">
        <f t="shared" si="0"/>
        <v>0</v>
      </c>
    </row>
    <row r="27" spans="1:10" x14ac:dyDescent="0.25">
      <c r="A27" s="1">
        <v>41116</v>
      </c>
      <c r="B27" s="3">
        <v>193.13</v>
      </c>
      <c r="C27" s="3"/>
      <c r="D27" t="s">
        <v>5</v>
      </c>
      <c r="E27" t="s">
        <v>6</v>
      </c>
      <c r="F27" t="s">
        <v>6</v>
      </c>
      <c r="G27" t="s">
        <v>6</v>
      </c>
      <c r="H27">
        <v>0</v>
      </c>
      <c r="I27">
        <v>0</v>
      </c>
      <c r="J27">
        <f t="shared" si="0"/>
        <v>0</v>
      </c>
    </row>
    <row r="28" spans="1:10" x14ac:dyDescent="0.25">
      <c r="A28" s="1">
        <v>41117</v>
      </c>
      <c r="B28" s="3">
        <v>195.56</v>
      </c>
      <c r="C28" s="3"/>
      <c r="D28" t="s">
        <v>5</v>
      </c>
      <c r="E28" t="s">
        <v>6</v>
      </c>
      <c r="F28" t="s">
        <v>6</v>
      </c>
      <c r="G28" t="s">
        <v>6</v>
      </c>
      <c r="H28">
        <v>0</v>
      </c>
      <c r="I28">
        <v>0</v>
      </c>
      <c r="J28">
        <f t="shared" si="0"/>
        <v>0</v>
      </c>
    </row>
    <row r="29" spans="1:10" x14ac:dyDescent="0.25">
      <c r="A29" s="1">
        <v>41120</v>
      </c>
      <c r="B29" s="3">
        <v>195.84</v>
      </c>
      <c r="D29" s="2" t="s">
        <v>9</v>
      </c>
      <c r="E29" t="s">
        <v>8</v>
      </c>
      <c r="F29" t="s">
        <v>6</v>
      </c>
      <c r="G29" t="s">
        <v>6</v>
      </c>
      <c r="H29">
        <f>B29</f>
        <v>195.84</v>
      </c>
      <c r="I29">
        <v>0</v>
      </c>
      <c r="J29">
        <f t="shared" si="0"/>
        <v>0</v>
      </c>
    </row>
    <row r="30" spans="1:10" x14ac:dyDescent="0.25">
      <c r="A30" s="1">
        <v>41121</v>
      </c>
      <c r="B30" s="3">
        <v>195.15</v>
      </c>
      <c r="C30" s="3"/>
      <c r="D30" s="2" t="s">
        <v>5</v>
      </c>
      <c r="E30" t="s">
        <v>10</v>
      </c>
      <c r="F30" t="s">
        <v>11</v>
      </c>
      <c r="G30" t="s">
        <v>11</v>
      </c>
      <c r="H30">
        <f t="shared" ref="H30:H40" si="1">B30</f>
        <v>195.15</v>
      </c>
      <c r="I30">
        <f>H30-H29</f>
        <v>-0.68999999999999773</v>
      </c>
      <c r="J30">
        <f t="shared" si="0"/>
        <v>-0.68999999999999773</v>
      </c>
    </row>
    <row r="31" spans="1:10" x14ac:dyDescent="0.25">
      <c r="A31" s="1">
        <v>41122</v>
      </c>
      <c r="B31" s="3">
        <v>194.35</v>
      </c>
      <c r="C31" s="3"/>
      <c r="D31" s="2" t="s">
        <v>5</v>
      </c>
      <c r="E31" t="s">
        <v>12</v>
      </c>
      <c r="F31" t="s">
        <v>13</v>
      </c>
      <c r="G31" t="s">
        <v>14</v>
      </c>
      <c r="H31">
        <f t="shared" si="1"/>
        <v>194.35</v>
      </c>
      <c r="I31">
        <f t="shared" ref="I31:I40" si="2">H31-H30</f>
        <v>-0.80000000000001137</v>
      </c>
      <c r="J31">
        <f t="shared" si="0"/>
        <v>-1.4900000000000091</v>
      </c>
    </row>
    <row r="32" spans="1:10" x14ac:dyDescent="0.25">
      <c r="A32" s="1">
        <v>41123</v>
      </c>
      <c r="B32" s="3">
        <v>193.62</v>
      </c>
      <c r="C32" s="3"/>
      <c r="D32" s="2" t="s">
        <v>5</v>
      </c>
      <c r="E32" t="s">
        <v>15</v>
      </c>
      <c r="F32" t="s">
        <v>16</v>
      </c>
      <c r="G32" t="s">
        <v>17</v>
      </c>
      <c r="H32">
        <f t="shared" si="1"/>
        <v>193.62</v>
      </c>
      <c r="I32">
        <f t="shared" si="2"/>
        <v>-0.72999999999998977</v>
      </c>
      <c r="J32">
        <f t="shared" si="0"/>
        <v>-2.2199999999999989</v>
      </c>
    </row>
    <row r="33" spans="1:10" x14ac:dyDescent="0.25">
      <c r="A33" s="1">
        <v>41124</v>
      </c>
      <c r="B33" s="3">
        <v>197.68</v>
      </c>
      <c r="C33" s="3" t="s">
        <v>7</v>
      </c>
      <c r="D33" s="2" t="s">
        <v>5</v>
      </c>
      <c r="E33" t="s">
        <v>18</v>
      </c>
      <c r="F33" t="s">
        <v>19</v>
      </c>
      <c r="G33" t="s">
        <v>20</v>
      </c>
      <c r="H33">
        <f t="shared" si="1"/>
        <v>197.68</v>
      </c>
      <c r="I33">
        <f t="shared" si="2"/>
        <v>4.0600000000000023</v>
      </c>
      <c r="J33">
        <f t="shared" si="0"/>
        <v>1.8400000000000034</v>
      </c>
    </row>
    <row r="34" spans="1:10" x14ac:dyDescent="0.25">
      <c r="A34" s="1">
        <v>41127</v>
      </c>
      <c r="B34" s="3">
        <v>197.91</v>
      </c>
      <c r="C34" s="3"/>
      <c r="D34" s="2" t="s">
        <v>5</v>
      </c>
      <c r="E34" t="s">
        <v>21</v>
      </c>
      <c r="F34" t="s">
        <v>22</v>
      </c>
      <c r="G34" t="s">
        <v>23</v>
      </c>
      <c r="H34">
        <f t="shared" si="1"/>
        <v>197.91</v>
      </c>
      <c r="I34">
        <f t="shared" si="2"/>
        <v>0.22999999999998977</v>
      </c>
      <c r="J34">
        <f t="shared" si="0"/>
        <v>2.0699999999999932</v>
      </c>
    </row>
    <row r="35" spans="1:10" x14ac:dyDescent="0.25">
      <c r="A35" s="1">
        <v>41128</v>
      </c>
      <c r="B35" s="3">
        <v>199.08</v>
      </c>
      <c r="C35" s="3"/>
      <c r="D35" s="2" t="s">
        <v>5</v>
      </c>
      <c r="E35" t="s">
        <v>24</v>
      </c>
      <c r="F35" t="s">
        <v>25</v>
      </c>
      <c r="G35" t="s">
        <v>26</v>
      </c>
      <c r="H35">
        <f t="shared" si="1"/>
        <v>199.08</v>
      </c>
      <c r="I35">
        <f t="shared" si="2"/>
        <v>1.1700000000000159</v>
      </c>
      <c r="J35">
        <f t="shared" si="0"/>
        <v>3.2400000000000091</v>
      </c>
    </row>
    <row r="36" spans="1:10" x14ac:dyDescent="0.25">
      <c r="A36" s="1">
        <v>41129</v>
      </c>
      <c r="B36" s="3">
        <v>199.03</v>
      </c>
      <c r="C36" s="3"/>
      <c r="D36" s="2" t="s">
        <v>5</v>
      </c>
      <c r="E36" t="s">
        <v>27</v>
      </c>
      <c r="F36" t="s">
        <v>28</v>
      </c>
      <c r="G36" t="s">
        <v>29</v>
      </c>
      <c r="H36">
        <f t="shared" si="1"/>
        <v>199.03</v>
      </c>
      <c r="I36">
        <f t="shared" si="2"/>
        <v>-5.0000000000011369E-2</v>
      </c>
      <c r="J36">
        <f t="shared" si="0"/>
        <v>3.1899999999999977</v>
      </c>
    </row>
    <row r="37" spans="1:10" x14ac:dyDescent="0.25">
      <c r="A37" s="1">
        <v>41130</v>
      </c>
      <c r="B37" s="3">
        <v>198.42</v>
      </c>
      <c r="C37" s="3"/>
      <c r="D37" s="2" t="s">
        <v>5</v>
      </c>
      <c r="E37" t="s">
        <v>30</v>
      </c>
      <c r="F37" t="s">
        <v>31</v>
      </c>
      <c r="G37" t="s">
        <v>32</v>
      </c>
      <c r="H37">
        <f t="shared" si="1"/>
        <v>198.42</v>
      </c>
      <c r="I37">
        <f t="shared" si="2"/>
        <v>-0.61000000000001364</v>
      </c>
      <c r="J37">
        <f t="shared" si="0"/>
        <v>2.5799999999999841</v>
      </c>
    </row>
    <row r="38" spans="1:10" x14ac:dyDescent="0.25">
      <c r="A38" s="1">
        <v>41131</v>
      </c>
      <c r="B38" s="3">
        <v>199.29</v>
      </c>
      <c r="C38" s="3"/>
      <c r="D38" s="2" t="s">
        <v>5</v>
      </c>
      <c r="E38" t="s">
        <v>33</v>
      </c>
      <c r="F38" t="s">
        <v>34</v>
      </c>
      <c r="G38" t="s">
        <v>35</v>
      </c>
      <c r="H38">
        <f t="shared" si="1"/>
        <v>199.29</v>
      </c>
      <c r="I38">
        <f t="shared" si="2"/>
        <v>0.87000000000000455</v>
      </c>
      <c r="J38">
        <f t="shared" si="0"/>
        <v>3.4499999999999886</v>
      </c>
    </row>
    <row r="39" spans="1:10" x14ac:dyDescent="0.25">
      <c r="A39" s="1">
        <v>41134</v>
      </c>
      <c r="B39" s="3">
        <v>199.01</v>
      </c>
      <c r="C39" s="3"/>
      <c r="D39" s="2" t="s">
        <v>5</v>
      </c>
      <c r="E39" t="s">
        <v>36</v>
      </c>
      <c r="F39" t="s">
        <v>37</v>
      </c>
      <c r="G39" t="s">
        <v>38</v>
      </c>
      <c r="H39">
        <f t="shared" si="1"/>
        <v>199.01</v>
      </c>
      <c r="I39">
        <f t="shared" si="2"/>
        <v>-0.28000000000000114</v>
      </c>
      <c r="J39">
        <f t="shared" si="0"/>
        <v>3.1699999999999875</v>
      </c>
    </row>
    <row r="40" spans="1:10" x14ac:dyDescent="0.25">
      <c r="A40" s="1">
        <v>41135</v>
      </c>
      <c r="B40" s="3">
        <v>198.29</v>
      </c>
      <c r="C40" s="3"/>
      <c r="D40" s="2" t="s">
        <v>7</v>
      </c>
      <c r="E40" t="s">
        <v>39</v>
      </c>
      <c r="F40" t="s">
        <v>40</v>
      </c>
      <c r="G40" t="s">
        <v>41</v>
      </c>
      <c r="H40">
        <f t="shared" si="1"/>
        <v>198.29</v>
      </c>
      <c r="I40">
        <f t="shared" si="2"/>
        <v>-0.71999999999999886</v>
      </c>
      <c r="J40">
        <f t="shared" si="0"/>
        <v>2.4499999999999886</v>
      </c>
    </row>
    <row r="41" spans="1:10" x14ac:dyDescent="0.25">
      <c r="A41" s="1">
        <v>41136</v>
      </c>
      <c r="B41" s="3">
        <v>198.4</v>
      </c>
      <c r="C41" s="3"/>
      <c r="D41" t="s">
        <v>5</v>
      </c>
      <c r="E41" t="s">
        <v>6</v>
      </c>
      <c r="F41" t="s">
        <v>6</v>
      </c>
      <c r="G41" t="s">
        <v>41</v>
      </c>
      <c r="H41">
        <v>0</v>
      </c>
      <c r="I41">
        <v>0</v>
      </c>
      <c r="J41">
        <f t="shared" si="0"/>
        <v>2.4499999999999886</v>
      </c>
    </row>
    <row r="42" spans="1:10" x14ac:dyDescent="0.25">
      <c r="A42" s="1">
        <v>41137</v>
      </c>
      <c r="B42" s="3">
        <v>200.84</v>
      </c>
      <c r="C42" s="3"/>
      <c r="D42" t="s">
        <v>5</v>
      </c>
      <c r="E42" t="s">
        <v>6</v>
      </c>
      <c r="F42" t="s">
        <v>6</v>
      </c>
      <c r="G42" t="s">
        <v>41</v>
      </c>
      <c r="H42">
        <v>0</v>
      </c>
      <c r="I42">
        <v>0</v>
      </c>
      <c r="J42">
        <f t="shared" si="0"/>
        <v>2.4499999999999886</v>
      </c>
    </row>
    <row r="43" spans="1:10" x14ac:dyDescent="0.25">
      <c r="A43" s="1">
        <v>41138</v>
      </c>
      <c r="B43" s="3">
        <v>201.22</v>
      </c>
      <c r="C43" s="3"/>
      <c r="D43" t="s">
        <v>5</v>
      </c>
      <c r="E43" t="s">
        <v>6</v>
      </c>
      <c r="F43" t="s">
        <v>6</v>
      </c>
      <c r="G43" t="s">
        <v>41</v>
      </c>
      <c r="H43">
        <v>0</v>
      </c>
      <c r="I43">
        <v>0</v>
      </c>
      <c r="J43">
        <f t="shared" si="0"/>
        <v>2.4499999999999886</v>
      </c>
    </row>
    <row r="44" spans="1:10" x14ac:dyDescent="0.25">
      <c r="A44" s="1">
        <v>41141</v>
      </c>
      <c r="B44" s="3">
        <v>200.5</v>
      </c>
      <c r="C44" s="3"/>
      <c r="D44" t="s">
        <v>5</v>
      </c>
      <c r="E44" t="s">
        <v>6</v>
      </c>
      <c r="F44" t="s">
        <v>6</v>
      </c>
      <c r="G44" t="s">
        <v>41</v>
      </c>
      <c r="H44">
        <v>0</v>
      </c>
      <c r="I44">
        <v>0</v>
      </c>
      <c r="J44">
        <f t="shared" si="0"/>
        <v>2.4499999999999886</v>
      </c>
    </row>
    <row r="45" spans="1:10" x14ac:dyDescent="0.25">
      <c r="A45" s="1">
        <v>41142</v>
      </c>
      <c r="B45" s="3">
        <v>198.65</v>
      </c>
      <c r="C45" s="3"/>
      <c r="D45" t="s">
        <v>5</v>
      </c>
      <c r="E45" t="s">
        <v>6</v>
      </c>
      <c r="F45" t="s">
        <v>6</v>
      </c>
      <c r="G45" t="s">
        <v>41</v>
      </c>
      <c r="H45">
        <v>0</v>
      </c>
      <c r="I45">
        <v>0</v>
      </c>
      <c r="J45">
        <f t="shared" si="0"/>
        <v>2.4499999999999886</v>
      </c>
    </row>
    <row r="46" spans="1:10" x14ac:dyDescent="0.25">
      <c r="A46" s="1">
        <v>41143</v>
      </c>
      <c r="B46" s="3">
        <v>197.25</v>
      </c>
      <c r="C46" s="3"/>
      <c r="D46" t="s">
        <v>5</v>
      </c>
      <c r="E46" t="s">
        <v>6</v>
      </c>
      <c r="F46" t="s">
        <v>6</v>
      </c>
      <c r="G46" t="s">
        <v>41</v>
      </c>
      <c r="H46">
        <v>0</v>
      </c>
      <c r="I46">
        <v>0</v>
      </c>
      <c r="J46">
        <f t="shared" si="0"/>
        <v>2.4499999999999886</v>
      </c>
    </row>
    <row r="47" spans="1:10" x14ac:dyDescent="0.25">
      <c r="A47" s="1">
        <v>41144</v>
      </c>
      <c r="B47" s="3">
        <v>195.7</v>
      </c>
      <c r="C47" s="3" t="s">
        <v>9</v>
      </c>
      <c r="D47" t="s">
        <v>5</v>
      </c>
      <c r="E47" t="s">
        <v>6</v>
      </c>
      <c r="F47" t="s">
        <v>6</v>
      </c>
      <c r="G47" t="s">
        <v>41</v>
      </c>
      <c r="H47">
        <v>0</v>
      </c>
      <c r="I47">
        <v>0</v>
      </c>
      <c r="J47">
        <f t="shared" si="0"/>
        <v>2.4499999999999886</v>
      </c>
    </row>
    <row r="48" spans="1:10" x14ac:dyDescent="0.25">
      <c r="A48" s="1">
        <v>41145</v>
      </c>
      <c r="B48" s="3">
        <v>197.77</v>
      </c>
      <c r="C48" s="3"/>
      <c r="D48" s="2" t="s">
        <v>9</v>
      </c>
      <c r="E48" t="s">
        <v>42</v>
      </c>
      <c r="F48" t="s">
        <v>6</v>
      </c>
      <c r="G48" t="s">
        <v>41</v>
      </c>
      <c r="H48">
        <f t="shared" ref="H48:H52" si="3">B48</f>
        <v>197.77</v>
      </c>
      <c r="I48">
        <v>0</v>
      </c>
      <c r="J48">
        <f t="shared" si="0"/>
        <v>2.4499999999999886</v>
      </c>
    </row>
    <row r="49" spans="1:10" x14ac:dyDescent="0.25">
      <c r="A49" s="1">
        <v>41148</v>
      </c>
      <c r="B49" s="3">
        <v>195.69</v>
      </c>
      <c r="C49" s="3"/>
      <c r="D49" s="2" t="s">
        <v>5</v>
      </c>
      <c r="E49" t="s">
        <v>43</v>
      </c>
      <c r="F49" t="s">
        <v>44</v>
      </c>
      <c r="G49" t="s">
        <v>45</v>
      </c>
      <c r="H49">
        <f t="shared" si="3"/>
        <v>195.69</v>
      </c>
      <c r="I49">
        <f>H49-H48</f>
        <v>-2.0800000000000125</v>
      </c>
      <c r="J49">
        <f t="shared" si="0"/>
        <v>0.36999999999997613</v>
      </c>
    </row>
    <row r="50" spans="1:10" x14ac:dyDescent="0.25">
      <c r="A50" s="1">
        <v>41149</v>
      </c>
      <c r="B50" s="3">
        <v>194.87</v>
      </c>
      <c r="C50" s="3"/>
      <c r="D50" s="2" t="s">
        <v>5</v>
      </c>
      <c r="E50" t="s">
        <v>46</v>
      </c>
      <c r="F50" t="s">
        <v>47</v>
      </c>
      <c r="G50" t="s">
        <v>48</v>
      </c>
      <c r="H50">
        <f t="shared" si="3"/>
        <v>194.87</v>
      </c>
      <c r="I50">
        <f t="shared" ref="I50:I52" si="4">H50-H49</f>
        <v>-0.81999999999999318</v>
      </c>
      <c r="J50">
        <f t="shared" si="0"/>
        <v>-0.45000000000001705</v>
      </c>
    </row>
    <row r="51" spans="1:10" x14ac:dyDescent="0.25">
      <c r="A51" s="1">
        <v>41150</v>
      </c>
      <c r="B51" s="3">
        <v>195.08</v>
      </c>
      <c r="C51" s="3"/>
      <c r="D51" s="2" t="s">
        <v>5</v>
      </c>
      <c r="E51" t="s">
        <v>49</v>
      </c>
      <c r="F51" t="s">
        <v>50</v>
      </c>
      <c r="G51" t="s">
        <v>51</v>
      </c>
      <c r="H51">
        <f t="shared" si="3"/>
        <v>195.08</v>
      </c>
      <c r="I51">
        <f t="shared" si="4"/>
        <v>0.21000000000000796</v>
      </c>
      <c r="J51">
        <f t="shared" si="0"/>
        <v>-0.24000000000000909</v>
      </c>
    </row>
    <row r="52" spans="1:10" x14ac:dyDescent="0.25">
      <c r="A52" s="1">
        <v>41151</v>
      </c>
      <c r="B52" s="3">
        <v>193.37</v>
      </c>
      <c r="C52" s="3"/>
      <c r="D52" s="2" t="s">
        <v>7</v>
      </c>
      <c r="E52" t="s">
        <v>52</v>
      </c>
      <c r="F52" t="s">
        <v>53</v>
      </c>
      <c r="G52" t="s">
        <v>54</v>
      </c>
      <c r="H52">
        <f t="shared" si="3"/>
        <v>193.37</v>
      </c>
      <c r="I52">
        <f t="shared" si="4"/>
        <v>-1.710000000000008</v>
      </c>
      <c r="J52">
        <f t="shared" si="0"/>
        <v>-1.9500000000000171</v>
      </c>
    </row>
    <row r="53" spans="1:10" x14ac:dyDescent="0.25">
      <c r="A53" s="1">
        <v>41152</v>
      </c>
      <c r="B53" s="3">
        <v>194.85</v>
      </c>
      <c r="C53" s="3"/>
      <c r="D53" t="s">
        <v>5</v>
      </c>
      <c r="E53" t="s">
        <v>6</v>
      </c>
      <c r="F53" t="s">
        <v>6</v>
      </c>
      <c r="G53" t="s">
        <v>54</v>
      </c>
      <c r="H53">
        <v>0</v>
      </c>
      <c r="I53">
        <v>0</v>
      </c>
      <c r="J53">
        <f t="shared" si="0"/>
        <v>-1.9500000000000171</v>
      </c>
    </row>
    <row r="54" spans="1:10" x14ac:dyDescent="0.25">
      <c r="A54" s="1">
        <v>41156</v>
      </c>
      <c r="B54" s="3">
        <v>194.54</v>
      </c>
      <c r="C54" s="3" t="s">
        <v>7</v>
      </c>
      <c r="D54" t="s">
        <v>5</v>
      </c>
      <c r="E54" t="s">
        <v>6</v>
      </c>
      <c r="F54" t="s">
        <v>6</v>
      </c>
      <c r="G54" t="s">
        <v>54</v>
      </c>
      <c r="H54">
        <v>0</v>
      </c>
      <c r="I54">
        <v>0</v>
      </c>
      <c r="J54">
        <f t="shared" si="0"/>
        <v>-1.9500000000000171</v>
      </c>
    </row>
    <row r="55" spans="1:10" x14ac:dyDescent="0.25">
      <c r="A55" s="1">
        <v>41157</v>
      </c>
      <c r="B55" s="3">
        <v>195.04</v>
      </c>
      <c r="C55" s="3"/>
      <c r="D55" t="s">
        <v>5</v>
      </c>
      <c r="E55" t="s">
        <v>6</v>
      </c>
      <c r="F55" t="s">
        <v>6</v>
      </c>
      <c r="G55" t="s">
        <v>54</v>
      </c>
      <c r="H55">
        <v>0</v>
      </c>
      <c r="I55">
        <v>0</v>
      </c>
      <c r="J55">
        <f t="shared" si="0"/>
        <v>-1.9500000000000171</v>
      </c>
    </row>
    <row r="56" spans="1:10" x14ac:dyDescent="0.25">
      <c r="A56" s="1">
        <v>41158</v>
      </c>
      <c r="B56" s="3">
        <v>199.1</v>
      </c>
      <c r="C56" s="3"/>
      <c r="D56" t="s">
        <v>5</v>
      </c>
      <c r="E56" t="s">
        <v>6</v>
      </c>
      <c r="F56" t="s">
        <v>6</v>
      </c>
      <c r="G56" t="s">
        <v>54</v>
      </c>
      <c r="H56">
        <v>0</v>
      </c>
      <c r="I56">
        <v>0</v>
      </c>
      <c r="J56">
        <f t="shared" si="0"/>
        <v>-1.9500000000000171</v>
      </c>
    </row>
    <row r="57" spans="1:10" x14ac:dyDescent="0.25">
      <c r="A57" s="1">
        <v>41159</v>
      </c>
      <c r="B57" s="3">
        <v>199.5</v>
      </c>
      <c r="C57" s="3"/>
      <c r="D57" t="s">
        <v>5</v>
      </c>
      <c r="E57" t="s">
        <v>6</v>
      </c>
      <c r="F57" t="s">
        <v>6</v>
      </c>
      <c r="G57" t="s">
        <v>54</v>
      </c>
      <c r="H57">
        <v>0</v>
      </c>
      <c r="I57">
        <v>0</v>
      </c>
      <c r="J57">
        <f t="shared" si="0"/>
        <v>-1.9500000000000171</v>
      </c>
    </row>
    <row r="58" spans="1:10" x14ac:dyDescent="0.25">
      <c r="A58" s="1">
        <v>41162</v>
      </c>
      <c r="B58" s="3">
        <v>200.95</v>
      </c>
      <c r="C58" s="3"/>
      <c r="D58" t="s">
        <v>5</v>
      </c>
      <c r="E58" t="s">
        <v>6</v>
      </c>
      <c r="F58" t="s">
        <v>6</v>
      </c>
      <c r="G58" t="s">
        <v>54</v>
      </c>
      <c r="H58">
        <v>0</v>
      </c>
      <c r="I58">
        <v>0</v>
      </c>
      <c r="J58">
        <f t="shared" si="0"/>
        <v>-1.9500000000000171</v>
      </c>
    </row>
    <row r="59" spans="1:10" x14ac:dyDescent="0.25">
      <c r="A59" s="1">
        <v>41163</v>
      </c>
      <c r="B59" s="3">
        <v>203.27</v>
      </c>
      <c r="C59" s="3"/>
      <c r="D59" t="s">
        <v>5</v>
      </c>
      <c r="E59" t="s">
        <v>6</v>
      </c>
      <c r="F59" t="s">
        <v>6</v>
      </c>
      <c r="G59" t="s">
        <v>54</v>
      </c>
      <c r="H59">
        <v>0</v>
      </c>
      <c r="I59">
        <v>0</v>
      </c>
      <c r="J59">
        <f t="shared" si="0"/>
        <v>-1.9500000000000171</v>
      </c>
    </row>
    <row r="60" spans="1:10" x14ac:dyDescent="0.25">
      <c r="A60" s="1">
        <v>41164</v>
      </c>
      <c r="B60" s="3">
        <v>203.77</v>
      </c>
      <c r="C60" s="3"/>
      <c r="D60" t="s">
        <v>5</v>
      </c>
      <c r="E60" t="s">
        <v>6</v>
      </c>
      <c r="F60" t="s">
        <v>6</v>
      </c>
      <c r="G60" t="s">
        <v>54</v>
      </c>
      <c r="H60">
        <v>0</v>
      </c>
      <c r="I60">
        <v>0</v>
      </c>
      <c r="J60">
        <f t="shared" si="0"/>
        <v>-1.9500000000000171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 (2)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2017-07-22T13:44:53Z</dcterms:created>
  <dcterms:modified xsi:type="dcterms:W3CDTF">2017-07-22T13:58:44Z</dcterms:modified>
</cp:coreProperties>
</file>