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Arkusz1" sheetId="1" r:id="rId1"/>
    <sheet name="Arkusz2" sheetId="2" r:id="rId2"/>
    <sheet name="Arkusz3" sheetId="3" r:id="rId3"/>
  </sheets>
  <calcPr calcId="145621"/>
</workbook>
</file>

<file path=xl/calcChain.xml><?xml version="1.0" encoding="utf-8"?>
<calcChain xmlns="http://schemas.openxmlformats.org/spreadsheetml/2006/main">
  <c r="G19" i="1" l="1"/>
  <c r="F19" i="1"/>
  <c r="G18" i="1"/>
  <c r="F18" i="1"/>
  <c r="G17" i="1"/>
  <c r="F17" i="1"/>
  <c r="G16" i="1"/>
  <c r="F16" i="1"/>
  <c r="G15" i="1"/>
  <c r="F15" i="1"/>
  <c r="G14" i="1"/>
  <c r="F14" i="1"/>
  <c r="G13" i="1"/>
  <c r="F13" i="1"/>
  <c r="G12" i="1"/>
  <c r="F12" i="1"/>
  <c r="G11" i="1"/>
  <c r="F11" i="1"/>
  <c r="G10" i="1"/>
  <c r="F10" i="1"/>
  <c r="G9" i="1"/>
  <c r="F9" i="1"/>
  <c r="G8" i="1"/>
  <c r="F8" i="1"/>
  <c r="G7" i="1"/>
  <c r="F7" i="1"/>
  <c r="G6" i="1"/>
  <c r="F6" i="1"/>
  <c r="G5" i="1"/>
  <c r="F5" i="1"/>
  <c r="G4" i="1"/>
  <c r="F4" i="1"/>
</calcChain>
</file>

<file path=xl/sharedStrings.xml><?xml version="1.0" encoding="utf-8"?>
<sst xmlns="http://schemas.openxmlformats.org/spreadsheetml/2006/main" count="97" uniqueCount="42">
  <si>
    <t>Nazwa</t>
  </si>
  <si>
    <t>POWIERZCHNIA</t>
  </si>
  <si>
    <t>LUDNOŚĆ NA KM^2</t>
  </si>
  <si>
    <t>LUDNOŚĆ</t>
  </si>
  <si>
    <t>APTEKI OGÓLNODOSTĘPNE</t>
  </si>
  <si>
    <t>DROGI O TWARDEJ NAWIERZCHNI</t>
  </si>
  <si>
    <t>LICZBA KIN</t>
  </si>
  <si>
    <t>LESISTOŚĆ</t>
  </si>
  <si>
    <t>LINIE KOLEJOWE EKSPLOATOWANE</t>
  </si>
  <si>
    <t>MIEJSCA NOCLEGOWE</t>
  </si>
  <si>
    <t>OBSZARY CHRONIONE</t>
  </si>
  <si>
    <t>POMNIKI PRZYRODY</t>
  </si>
  <si>
    <t>PRZYSTANKI AUTOBUSOWE</t>
  </si>
  <si>
    <t>PUNKTY GASTRONOMICZNE</t>
  </si>
  <si>
    <t>LICZBA SKLEPÓW</t>
  </si>
  <si>
    <t>LICZBA SZPITALI</t>
  </si>
  <si>
    <t>ŚCIEŻKI ROWEROWE NA 100 KM^2</t>
  </si>
  <si>
    <t>2012</t>
  </si>
  <si>
    <t>2018</t>
  </si>
  <si>
    <t>[km2]</t>
  </si>
  <si>
    <t>[osoba]</t>
  </si>
  <si>
    <t>[ob.]</t>
  </si>
  <si>
    <t>[km]</t>
  </si>
  <si>
    <t>[ha]</t>
  </si>
  <si>
    <t>[msc.]</t>
  </si>
  <si>
    <t>[szt.]</t>
  </si>
  <si>
    <t>DOLNOŚLĄSKIE</t>
  </si>
  <si>
    <t>KUJAWSKO-POMORSKIE</t>
  </si>
  <si>
    <t>LUBELSKIE</t>
  </si>
  <si>
    <t>LUBUSKIE</t>
  </si>
  <si>
    <t>ŁÓDZKIE</t>
  </si>
  <si>
    <t>MAŁOPOLSKIE</t>
  </si>
  <si>
    <t>MAZOWIECKIE</t>
  </si>
  <si>
    <t>OPOLSKIE</t>
  </si>
  <si>
    <t>PODKARPACKIE</t>
  </si>
  <si>
    <t>PODLASKIE</t>
  </si>
  <si>
    <t>POMORSKIE</t>
  </si>
  <si>
    <t>ŚLĄSKIE</t>
  </si>
  <si>
    <t>ŚWIĘTOKRZYSKIE</t>
  </si>
  <si>
    <t>WARMIŃSKO-MAZURSKIE</t>
  </si>
  <si>
    <t>WIELKOPOLSKIE</t>
  </si>
  <si>
    <t>ZACHODNIOPOMORSKIE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</si>
</sst>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"/>
  </numFmts>
  <fonts count="6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</font>
    <font>
      <sz val="11"/>
      <color rgb="FF000000"/>
      <name val="Calibri"/>
    </font>
    <font>
      <sz val="11"/>
      <name val="Calibri"/>
      <family val="2"/>
      <charset val="238"/>
    </font>
    <font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D3D3D3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" fillId="2" borderId="1">
      <alignment horizontal="left" vertical="center" wrapText="1"/>
    </xf>
    <xf numFmtId="0" fontId="1" fillId="2" borderId="1">
      <alignment horizontal="left" vertical="center" wrapText="1"/>
    </xf>
    <xf numFmtId="0" fontId="3" fillId="2" borderId="1">
      <alignment horizontal="left" vertical="center" wrapText="1"/>
    </xf>
    <xf numFmtId="0" fontId="4" fillId="0" borderId="0"/>
    <xf numFmtId="0" fontId="5" fillId="0" borderId="0"/>
  </cellStyleXfs>
  <cellXfs count="29">
    <xf numFmtId="0" fontId="0" fillId="0" borderId="0" xfId="0"/>
    <xf numFmtId="0" fontId="2" fillId="2" borderId="2" xfId="1" applyNumberFormat="1" applyFont="1" applyFill="1" applyBorder="1" applyAlignment="1">
      <alignment horizontal="center" vertical="center" wrapText="1"/>
    </xf>
    <xf numFmtId="0" fontId="2" fillId="2" borderId="3" xfId="1" applyFont="1" applyBorder="1" applyAlignment="1">
      <alignment horizontal="center" vertical="center" wrapText="1"/>
    </xf>
    <xf numFmtId="0" fontId="2" fillId="2" borderId="4" xfId="1" applyFont="1" applyBorder="1" applyAlignment="1">
      <alignment horizontal="center" vertical="center" wrapText="1"/>
    </xf>
    <xf numFmtId="0" fontId="2" fillId="2" borderId="5" xfId="1" applyFont="1" applyBorder="1" applyAlignment="1">
      <alignment horizontal="center" vertical="center" wrapText="1"/>
    </xf>
    <xf numFmtId="0" fontId="2" fillId="2" borderId="6" xfId="1" applyFont="1" applyBorder="1" applyAlignment="1">
      <alignment horizontal="center" vertical="center" wrapText="1"/>
    </xf>
    <xf numFmtId="0" fontId="2" fillId="2" borderId="2" xfId="1" applyFont="1" applyBorder="1" applyAlignment="1">
      <alignment horizontal="center" vertical="center" wrapText="1"/>
    </xf>
    <xf numFmtId="0" fontId="2" fillId="2" borderId="7" xfId="1" applyFont="1" applyBorder="1" applyAlignment="1">
      <alignment horizontal="center" vertical="center" wrapText="1"/>
    </xf>
    <xf numFmtId="0" fontId="2" fillId="2" borderId="8" xfId="1" applyNumberFormat="1" applyFont="1" applyFill="1" applyBorder="1" applyAlignment="1">
      <alignment horizontal="center" vertical="center" wrapText="1"/>
    </xf>
    <xf numFmtId="0" fontId="1" fillId="2" borderId="9" xfId="1" applyNumberFormat="1" applyFont="1" applyFill="1" applyBorder="1" applyAlignment="1">
      <alignment horizontal="center" wrapText="1"/>
    </xf>
    <xf numFmtId="0" fontId="1" fillId="2" borderId="9" xfId="2" applyNumberFormat="1" applyFont="1" applyFill="1" applyBorder="1" applyAlignment="1">
      <alignment horizontal="center" wrapText="1"/>
    </xf>
    <xf numFmtId="0" fontId="1" fillId="2" borderId="1" xfId="1" applyNumberFormat="1" applyFont="1" applyFill="1" applyBorder="1" applyAlignment="1">
      <alignment horizontal="center" vertical="center" wrapText="1"/>
    </xf>
    <xf numFmtId="0" fontId="1" fillId="2" borderId="5" xfId="1" applyNumberFormat="1" applyFont="1" applyFill="1" applyBorder="1" applyAlignment="1">
      <alignment horizontal="center" vertical="center" wrapText="1"/>
    </xf>
    <xf numFmtId="0" fontId="1" fillId="2" borderId="9" xfId="1" applyNumberFormat="1" applyFont="1" applyFill="1" applyBorder="1" applyAlignment="1">
      <alignment horizontal="center" vertical="center" wrapText="1"/>
    </xf>
    <xf numFmtId="0" fontId="3" fillId="2" borderId="1" xfId="3" applyNumberFormat="1" applyFont="1" applyFill="1" applyBorder="1" applyAlignment="1">
      <alignment horizontal="center" vertical="center" wrapText="1"/>
    </xf>
    <xf numFmtId="0" fontId="2" fillId="2" borderId="10" xfId="1" applyNumberFormat="1" applyFont="1" applyFill="1" applyBorder="1" applyAlignment="1">
      <alignment horizontal="center" vertical="center" wrapText="1"/>
    </xf>
    <xf numFmtId="0" fontId="1" fillId="2" borderId="11" xfId="1" applyNumberFormat="1" applyFont="1" applyFill="1" applyBorder="1" applyAlignment="1">
      <alignment horizontal="center" vertical="center" wrapText="1"/>
    </xf>
    <xf numFmtId="0" fontId="1" fillId="2" borderId="2" xfId="1" applyNumberFormat="1" applyFont="1" applyFill="1" applyBorder="1" applyAlignment="1">
      <alignment horizontal="center" vertical="center" wrapText="1"/>
    </xf>
    <xf numFmtId="0" fontId="3" fillId="2" borderId="11" xfId="3" applyNumberFormat="1" applyFont="1" applyFill="1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3" fontId="0" fillId="0" borderId="9" xfId="0" applyNumberFormat="1" applyFont="1" applyBorder="1" applyAlignment="1">
      <alignment horizontal="center"/>
    </xf>
    <xf numFmtId="3" fontId="4" fillId="0" borderId="9" xfId="4" applyNumberFormat="1" applyFont="1" applyBorder="1" applyAlignment="1">
      <alignment horizontal="center"/>
    </xf>
    <xf numFmtId="0" fontId="0" fillId="0" borderId="9" xfId="0" applyBorder="1" applyAlignment="1">
      <alignment horizontal="center" vertical="center"/>
    </xf>
    <xf numFmtId="3" fontId="4" fillId="0" borderId="9" xfId="4" applyNumberFormat="1" applyFont="1" applyBorder="1" applyAlignment="1">
      <alignment horizontal="center" vertical="center"/>
    </xf>
    <xf numFmtId="3" fontId="4" fillId="0" borderId="12" xfId="4" applyNumberFormat="1" applyFont="1" applyBorder="1" applyAlignment="1">
      <alignment horizontal="center" vertical="center"/>
    </xf>
    <xf numFmtId="164" fontId="4" fillId="0" borderId="9" xfId="4" applyNumberFormat="1" applyFont="1" applyBorder="1" applyAlignment="1">
      <alignment horizontal="center"/>
    </xf>
    <xf numFmtId="4" fontId="4" fillId="0" borderId="9" xfId="4" applyNumberFormat="1" applyFont="1" applyBorder="1" applyAlignment="1">
      <alignment horizontal="center"/>
    </xf>
    <xf numFmtId="3" fontId="5" fillId="0" borderId="9" xfId="5" applyNumberFormat="1" applyFont="1" applyBorder="1" applyAlignment="1">
      <alignment horizontal="center"/>
    </xf>
    <xf numFmtId="164" fontId="5" fillId="0" borderId="9" xfId="5" applyNumberFormat="1" applyFont="1" applyBorder="1" applyAlignment="1">
      <alignment horizontal="center"/>
    </xf>
  </cellXfs>
  <cellStyles count="6">
    <cellStyle name="Kolumna" xfId="1"/>
    <cellStyle name="Kolumna 2" xfId="2"/>
    <cellStyle name="Kolumna 3" xfId="3"/>
    <cellStyle name="Normalny" xfId="0" builtinId="0"/>
    <cellStyle name="Normalny 2" xfId="4"/>
    <cellStyle name="Normalny 3" xf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9"/>
  <sheetViews>
    <sheetView tabSelected="1" topLeftCell="D1" workbookViewId="0">
      <selection activeCell="W34" sqref="W34"/>
    </sheetView>
  </sheetViews>
  <sheetFormatPr defaultRowHeight="15" x14ac:dyDescent="0.25"/>
  <sheetData>
    <row r="1" spans="1:33" x14ac:dyDescent="0.25">
      <c r="A1" s="1" t="s">
        <v>0</v>
      </c>
      <c r="B1" s="2" t="s">
        <v>1</v>
      </c>
      <c r="C1" s="3"/>
      <c r="D1" s="2" t="s">
        <v>2</v>
      </c>
      <c r="E1" s="3"/>
      <c r="F1" s="2" t="s">
        <v>3</v>
      </c>
      <c r="G1" s="3"/>
      <c r="H1" s="4" t="s">
        <v>4</v>
      </c>
      <c r="I1" s="5"/>
      <c r="J1" s="2" t="s">
        <v>5</v>
      </c>
      <c r="K1" s="3"/>
      <c r="L1" s="2" t="s">
        <v>6</v>
      </c>
      <c r="M1" s="3"/>
      <c r="N1" s="2" t="s">
        <v>7</v>
      </c>
      <c r="O1" s="3"/>
      <c r="P1" s="2" t="s">
        <v>8</v>
      </c>
      <c r="Q1" s="3"/>
      <c r="R1" s="2" t="s">
        <v>9</v>
      </c>
      <c r="S1" s="3"/>
      <c r="T1" s="2" t="s">
        <v>10</v>
      </c>
      <c r="U1" s="3"/>
      <c r="V1" s="2" t="s">
        <v>11</v>
      </c>
      <c r="W1" s="3"/>
      <c r="X1" s="4" t="s">
        <v>12</v>
      </c>
      <c r="Y1" s="5"/>
      <c r="Z1" s="2" t="s">
        <v>13</v>
      </c>
      <c r="AA1" s="3"/>
      <c r="AB1" s="2" t="s">
        <v>14</v>
      </c>
      <c r="AC1" s="3"/>
      <c r="AD1" s="2" t="s">
        <v>15</v>
      </c>
      <c r="AE1" s="3"/>
      <c r="AF1" s="6" t="s">
        <v>16</v>
      </c>
      <c r="AG1" s="7"/>
    </row>
    <row r="2" spans="1:33" x14ac:dyDescent="0.25">
      <c r="A2" s="8"/>
      <c r="B2" s="9" t="s">
        <v>17</v>
      </c>
      <c r="C2" s="9" t="s">
        <v>18</v>
      </c>
      <c r="D2" s="10" t="s">
        <v>17</v>
      </c>
      <c r="E2" s="10" t="s">
        <v>18</v>
      </c>
      <c r="F2" s="10" t="s">
        <v>17</v>
      </c>
      <c r="G2" s="10" t="s">
        <v>18</v>
      </c>
      <c r="H2" s="11" t="s">
        <v>17</v>
      </c>
      <c r="I2" s="12" t="s">
        <v>18</v>
      </c>
      <c r="J2" s="9" t="s">
        <v>17</v>
      </c>
      <c r="K2" s="9" t="s">
        <v>18</v>
      </c>
      <c r="L2" s="9" t="s">
        <v>17</v>
      </c>
      <c r="M2" s="9" t="s">
        <v>18</v>
      </c>
      <c r="N2" s="9" t="s">
        <v>17</v>
      </c>
      <c r="O2" s="9" t="s">
        <v>18</v>
      </c>
      <c r="P2" s="13" t="s">
        <v>17</v>
      </c>
      <c r="Q2" s="13" t="s">
        <v>18</v>
      </c>
      <c r="R2" s="13" t="s">
        <v>17</v>
      </c>
      <c r="S2" s="13" t="s">
        <v>18</v>
      </c>
      <c r="T2" s="13" t="s">
        <v>17</v>
      </c>
      <c r="U2" s="13" t="s">
        <v>18</v>
      </c>
      <c r="V2" s="13" t="s">
        <v>17</v>
      </c>
      <c r="W2" s="13" t="s">
        <v>18</v>
      </c>
      <c r="X2" s="14" t="s">
        <v>17</v>
      </c>
      <c r="Y2" s="14" t="s">
        <v>18</v>
      </c>
      <c r="Z2" s="13" t="s">
        <v>17</v>
      </c>
      <c r="AA2" s="13" t="s">
        <v>18</v>
      </c>
      <c r="AB2" s="13" t="s">
        <v>17</v>
      </c>
      <c r="AC2" s="13" t="s">
        <v>18</v>
      </c>
      <c r="AD2" s="13" t="s">
        <v>17</v>
      </c>
      <c r="AE2" s="13" t="s">
        <v>18</v>
      </c>
      <c r="AF2" s="13" t="s">
        <v>17</v>
      </c>
      <c r="AG2" s="13" t="s">
        <v>18</v>
      </c>
    </row>
    <row r="3" spans="1:33" x14ac:dyDescent="0.25">
      <c r="A3" s="15"/>
      <c r="B3" s="9" t="s">
        <v>19</v>
      </c>
      <c r="C3" s="9" t="s">
        <v>19</v>
      </c>
      <c r="D3" s="10" t="s">
        <v>20</v>
      </c>
      <c r="E3" s="10" t="s">
        <v>20</v>
      </c>
      <c r="F3" s="10" t="s">
        <v>20</v>
      </c>
      <c r="G3" s="10" t="s">
        <v>20</v>
      </c>
      <c r="H3" s="16" t="s">
        <v>21</v>
      </c>
      <c r="I3" s="17" t="s">
        <v>21</v>
      </c>
      <c r="J3" s="9" t="s">
        <v>22</v>
      </c>
      <c r="K3" s="9" t="s">
        <v>22</v>
      </c>
      <c r="L3" s="9" t="s">
        <v>21</v>
      </c>
      <c r="M3" s="9" t="s">
        <v>21</v>
      </c>
      <c r="N3" s="9" t="s">
        <v>23</v>
      </c>
      <c r="O3" s="9" t="s">
        <v>23</v>
      </c>
      <c r="P3" s="13" t="s">
        <v>22</v>
      </c>
      <c r="Q3" s="13" t="s">
        <v>22</v>
      </c>
      <c r="R3" s="13" t="s">
        <v>24</v>
      </c>
      <c r="S3" s="13" t="s">
        <v>24</v>
      </c>
      <c r="T3" s="13" t="s">
        <v>23</v>
      </c>
      <c r="U3" s="13" t="s">
        <v>23</v>
      </c>
      <c r="V3" s="13" t="s">
        <v>25</v>
      </c>
      <c r="W3" s="13" t="s">
        <v>25</v>
      </c>
      <c r="X3" s="18" t="s">
        <v>22</v>
      </c>
      <c r="Y3" s="18" t="s">
        <v>22</v>
      </c>
      <c r="Z3" s="13" t="s">
        <v>21</v>
      </c>
      <c r="AA3" s="13" t="s">
        <v>21</v>
      </c>
      <c r="AB3" s="13" t="s">
        <v>21</v>
      </c>
      <c r="AC3" s="13" t="s">
        <v>21</v>
      </c>
      <c r="AD3" s="13" t="s">
        <v>21</v>
      </c>
      <c r="AE3" s="13" t="s">
        <v>21</v>
      </c>
      <c r="AF3" s="13" t="s">
        <v>22</v>
      </c>
      <c r="AG3" s="13" t="s">
        <v>22</v>
      </c>
    </row>
    <row r="4" spans="1:33" x14ac:dyDescent="0.25">
      <c r="A4" s="19" t="s">
        <v>26</v>
      </c>
      <c r="B4" s="20">
        <v>19947</v>
      </c>
      <c r="C4" s="20">
        <v>19947</v>
      </c>
      <c r="D4" s="21">
        <v>146</v>
      </c>
      <c r="E4" s="21">
        <v>145</v>
      </c>
      <c r="F4" s="22">
        <f>B4*D4</f>
        <v>2912262</v>
      </c>
      <c r="G4" s="22">
        <f>C4*E4</f>
        <v>2892315</v>
      </c>
      <c r="H4" s="23">
        <v>970</v>
      </c>
      <c r="I4" s="24">
        <v>1037</v>
      </c>
      <c r="J4" s="25">
        <v>18862</v>
      </c>
      <c r="K4" s="25">
        <v>20223.2</v>
      </c>
      <c r="L4" s="21">
        <v>36</v>
      </c>
      <c r="M4" s="21">
        <v>46</v>
      </c>
      <c r="N4" s="25">
        <v>591324.06999999995</v>
      </c>
      <c r="O4" s="26">
        <v>595053.68999999994</v>
      </c>
      <c r="P4" s="21">
        <v>1779</v>
      </c>
      <c r="Q4" s="21">
        <v>1695</v>
      </c>
      <c r="R4" s="21">
        <v>54684</v>
      </c>
      <c r="S4" s="21">
        <v>66295</v>
      </c>
      <c r="T4" s="25">
        <v>371020</v>
      </c>
      <c r="U4" s="26">
        <v>371531.43</v>
      </c>
      <c r="V4" s="21">
        <v>2597</v>
      </c>
      <c r="W4" s="21">
        <v>2579</v>
      </c>
      <c r="X4" s="27">
        <v>3344</v>
      </c>
      <c r="Y4" s="28">
        <v>4130</v>
      </c>
      <c r="Z4" s="21">
        <v>277</v>
      </c>
      <c r="AA4" s="21">
        <v>298</v>
      </c>
      <c r="AB4" s="21">
        <v>27687</v>
      </c>
      <c r="AC4" s="21">
        <v>26753</v>
      </c>
      <c r="AD4" s="21">
        <v>80</v>
      </c>
      <c r="AE4" s="21">
        <v>82</v>
      </c>
      <c r="AF4" s="26">
        <v>2.95</v>
      </c>
      <c r="AG4" s="26">
        <v>4.49</v>
      </c>
    </row>
    <row r="5" spans="1:33" x14ac:dyDescent="0.25">
      <c r="A5" s="19" t="s">
        <v>27</v>
      </c>
      <c r="B5" s="20">
        <v>17972</v>
      </c>
      <c r="C5" s="20">
        <v>17972</v>
      </c>
      <c r="D5" s="21">
        <v>117</v>
      </c>
      <c r="E5" s="21">
        <v>116</v>
      </c>
      <c r="F5" s="22">
        <f t="shared" ref="F5:G19" si="0">B5*D5</f>
        <v>2102724</v>
      </c>
      <c r="G5" s="22">
        <f t="shared" si="0"/>
        <v>2084752</v>
      </c>
      <c r="H5" s="23">
        <v>583</v>
      </c>
      <c r="I5" s="24">
        <v>628</v>
      </c>
      <c r="J5" s="25">
        <v>16488.599999999999</v>
      </c>
      <c r="K5" s="25">
        <v>18584.5</v>
      </c>
      <c r="L5" s="21">
        <v>18</v>
      </c>
      <c r="M5" s="21">
        <v>18</v>
      </c>
      <c r="N5" s="25">
        <v>420910.25</v>
      </c>
      <c r="O5" s="26">
        <v>421942.2</v>
      </c>
      <c r="P5" s="21">
        <v>1276</v>
      </c>
      <c r="Q5" s="21">
        <v>1200</v>
      </c>
      <c r="R5" s="21">
        <v>18136</v>
      </c>
      <c r="S5" s="21">
        <v>26110</v>
      </c>
      <c r="T5" s="25">
        <v>571180.69999999995</v>
      </c>
      <c r="U5" s="26">
        <v>582482.11</v>
      </c>
      <c r="V5" s="21">
        <v>2675</v>
      </c>
      <c r="W5" s="21">
        <v>2492</v>
      </c>
      <c r="X5" s="27">
        <v>1529</v>
      </c>
      <c r="Y5" s="28">
        <v>2010.4</v>
      </c>
      <c r="Z5" s="21">
        <v>101</v>
      </c>
      <c r="AA5" s="21">
        <v>150</v>
      </c>
      <c r="AB5" s="21">
        <v>19009</v>
      </c>
      <c r="AC5" s="21">
        <v>18247</v>
      </c>
      <c r="AD5" s="21">
        <v>42</v>
      </c>
      <c r="AE5" s="21">
        <v>41</v>
      </c>
      <c r="AF5" s="26">
        <v>2.78</v>
      </c>
      <c r="AG5" s="26">
        <v>5.85</v>
      </c>
    </row>
    <row r="6" spans="1:33" x14ac:dyDescent="0.25">
      <c r="A6" s="19" t="s">
        <v>28</v>
      </c>
      <c r="B6" s="20">
        <v>25122</v>
      </c>
      <c r="C6" s="20">
        <v>25122</v>
      </c>
      <c r="D6" s="21">
        <v>86</v>
      </c>
      <c r="E6" s="21">
        <v>84</v>
      </c>
      <c r="F6" s="22">
        <f t="shared" si="0"/>
        <v>2160492</v>
      </c>
      <c r="G6" s="22">
        <f t="shared" si="0"/>
        <v>2110248</v>
      </c>
      <c r="H6" s="23">
        <v>805</v>
      </c>
      <c r="I6" s="24">
        <v>812</v>
      </c>
      <c r="J6" s="25">
        <v>20689.099999999999</v>
      </c>
      <c r="K6" s="25">
        <v>23516.6</v>
      </c>
      <c r="L6" s="21">
        <v>28</v>
      </c>
      <c r="M6" s="21">
        <v>31</v>
      </c>
      <c r="N6" s="25">
        <v>580059.42000000004</v>
      </c>
      <c r="O6" s="26">
        <v>587767.55000000005</v>
      </c>
      <c r="P6" s="21">
        <v>1045</v>
      </c>
      <c r="Q6" s="21">
        <v>1048</v>
      </c>
      <c r="R6" s="21">
        <v>12632</v>
      </c>
      <c r="S6" s="21">
        <v>18528</v>
      </c>
      <c r="T6" s="25">
        <v>570164.19999999995</v>
      </c>
      <c r="U6" s="26">
        <v>569908.56999999995</v>
      </c>
      <c r="V6" s="21">
        <v>1513</v>
      </c>
      <c r="W6" s="21">
        <v>1467</v>
      </c>
      <c r="X6" s="27">
        <v>1883</v>
      </c>
      <c r="Y6" s="28">
        <v>2461.4</v>
      </c>
      <c r="Z6" s="21">
        <v>104</v>
      </c>
      <c r="AA6" s="21">
        <v>99</v>
      </c>
      <c r="AB6" s="21">
        <v>18382</v>
      </c>
      <c r="AC6" s="21">
        <v>17779</v>
      </c>
      <c r="AD6" s="21">
        <v>50</v>
      </c>
      <c r="AE6" s="21">
        <v>45</v>
      </c>
      <c r="AF6" s="26">
        <v>1.1399999999999999</v>
      </c>
      <c r="AG6" s="26">
        <v>3.03</v>
      </c>
    </row>
    <row r="7" spans="1:33" x14ac:dyDescent="0.25">
      <c r="A7" s="19" t="s">
        <v>29</v>
      </c>
      <c r="B7" s="20">
        <v>13988</v>
      </c>
      <c r="C7" s="20">
        <v>13988</v>
      </c>
      <c r="D7" s="21">
        <v>73</v>
      </c>
      <c r="E7" s="21">
        <v>73</v>
      </c>
      <c r="F7" s="22">
        <f t="shared" si="0"/>
        <v>1021124</v>
      </c>
      <c r="G7" s="22">
        <f t="shared" si="0"/>
        <v>1021124</v>
      </c>
      <c r="H7" s="23">
        <v>304</v>
      </c>
      <c r="I7" s="24">
        <v>313</v>
      </c>
      <c r="J7" s="25">
        <v>8318</v>
      </c>
      <c r="K7" s="25">
        <v>8962.5</v>
      </c>
      <c r="L7" s="21">
        <v>12</v>
      </c>
      <c r="M7" s="21">
        <v>13</v>
      </c>
      <c r="N7" s="25">
        <v>687184.68</v>
      </c>
      <c r="O7" s="26">
        <v>689518.39</v>
      </c>
      <c r="P7" s="21">
        <v>971</v>
      </c>
      <c r="Q7" s="21">
        <v>912</v>
      </c>
      <c r="R7" s="21">
        <v>10837</v>
      </c>
      <c r="S7" s="21">
        <v>11083</v>
      </c>
      <c r="T7" s="25">
        <v>543398.80000000005</v>
      </c>
      <c r="U7" s="26">
        <v>536650.67000000004</v>
      </c>
      <c r="V7" s="21">
        <v>1290</v>
      </c>
      <c r="W7" s="21">
        <v>1388</v>
      </c>
      <c r="X7" s="27">
        <v>1154</v>
      </c>
      <c r="Y7" s="28">
        <v>1239.8</v>
      </c>
      <c r="Z7" s="21">
        <v>39</v>
      </c>
      <c r="AA7" s="21">
        <v>62</v>
      </c>
      <c r="AB7" s="21">
        <v>9909</v>
      </c>
      <c r="AC7" s="21">
        <v>9391</v>
      </c>
      <c r="AD7" s="21">
        <v>25</v>
      </c>
      <c r="AE7" s="21">
        <v>24</v>
      </c>
      <c r="AF7" s="26">
        <v>2.64</v>
      </c>
      <c r="AG7" s="26">
        <v>4.28</v>
      </c>
    </row>
    <row r="8" spans="1:33" x14ac:dyDescent="0.25">
      <c r="A8" s="19" t="s">
        <v>30</v>
      </c>
      <c r="B8" s="20">
        <v>18219</v>
      </c>
      <c r="C8" s="20">
        <v>18219</v>
      </c>
      <c r="D8" s="21">
        <v>139</v>
      </c>
      <c r="E8" s="21">
        <v>135</v>
      </c>
      <c r="F8" s="22">
        <f t="shared" si="0"/>
        <v>2532441</v>
      </c>
      <c r="G8" s="22">
        <f t="shared" si="0"/>
        <v>2459565</v>
      </c>
      <c r="H8" s="23">
        <v>864</v>
      </c>
      <c r="I8" s="24">
        <v>906</v>
      </c>
      <c r="J8" s="25">
        <v>19181.599999999999</v>
      </c>
      <c r="K8" s="25">
        <v>20805.8</v>
      </c>
      <c r="L8" s="21">
        <v>22</v>
      </c>
      <c r="M8" s="21">
        <v>26</v>
      </c>
      <c r="N8" s="25">
        <v>386126.23</v>
      </c>
      <c r="O8" s="26">
        <v>391618.13</v>
      </c>
      <c r="P8" s="21">
        <v>1055</v>
      </c>
      <c r="Q8" s="21">
        <v>1081</v>
      </c>
      <c r="R8" s="21">
        <v>19432</v>
      </c>
      <c r="S8" s="21">
        <v>20060</v>
      </c>
      <c r="T8" s="25">
        <v>357329.4</v>
      </c>
      <c r="U8" s="26">
        <v>355798.13</v>
      </c>
      <c r="V8" s="21">
        <v>3398</v>
      </c>
      <c r="W8" s="21">
        <v>2416</v>
      </c>
      <c r="X8" s="27">
        <v>4141</v>
      </c>
      <c r="Y8" s="28">
        <v>3880.1</v>
      </c>
      <c r="Z8" s="21">
        <v>129</v>
      </c>
      <c r="AA8" s="21">
        <v>192</v>
      </c>
      <c r="AB8" s="21">
        <v>27211</v>
      </c>
      <c r="AC8" s="21">
        <v>24068</v>
      </c>
      <c r="AD8" s="21">
        <v>66</v>
      </c>
      <c r="AE8" s="21">
        <v>69</v>
      </c>
      <c r="AF8" s="26">
        <v>2.06</v>
      </c>
      <c r="AG8" s="26">
        <v>4.22</v>
      </c>
    </row>
    <row r="9" spans="1:33" x14ac:dyDescent="0.25">
      <c r="A9" s="19" t="s">
        <v>31</v>
      </c>
      <c r="B9" s="20">
        <v>15183</v>
      </c>
      <c r="C9" s="20">
        <v>15183</v>
      </c>
      <c r="D9" s="21">
        <v>221</v>
      </c>
      <c r="E9" s="21">
        <v>224</v>
      </c>
      <c r="F9" s="22">
        <f t="shared" si="0"/>
        <v>3355443</v>
      </c>
      <c r="G9" s="22">
        <f t="shared" si="0"/>
        <v>3400992</v>
      </c>
      <c r="H9" s="23">
        <v>1112</v>
      </c>
      <c r="I9" s="24">
        <v>1117</v>
      </c>
      <c r="J9" s="25">
        <v>24169.5</v>
      </c>
      <c r="K9" s="25">
        <v>25844.799999999999</v>
      </c>
      <c r="L9" s="21">
        <v>44</v>
      </c>
      <c r="M9" s="21">
        <v>44</v>
      </c>
      <c r="N9" s="25">
        <v>434308.25</v>
      </c>
      <c r="O9" s="26">
        <v>435243.65</v>
      </c>
      <c r="P9" s="21">
        <v>1124</v>
      </c>
      <c r="Q9" s="21">
        <v>1086</v>
      </c>
      <c r="R9" s="21">
        <v>73783</v>
      </c>
      <c r="S9" s="21">
        <v>91204</v>
      </c>
      <c r="T9" s="25">
        <v>790843.6</v>
      </c>
      <c r="U9" s="26">
        <v>804507.14</v>
      </c>
      <c r="V9" s="21">
        <v>2207</v>
      </c>
      <c r="W9" s="21">
        <v>2204</v>
      </c>
      <c r="X9" s="27">
        <v>5410</v>
      </c>
      <c r="Y9" s="28">
        <v>5168.6000000000004</v>
      </c>
      <c r="Z9" s="21">
        <v>481</v>
      </c>
      <c r="AA9" s="21">
        <v>638</v>
      </c>
      <c r="AB9" s="21">
        <v>29945</v>
      </c>
      <c r="AC9" s="21">
        <v>29232</v>
      </c>
      <c r="AD9" s="21">
        <v>75</v>
      </c>
      <c r="AE9" s="21">
        <v>88</v>
      </c>
      <c r="AF9" s="26">
        <v>1.64</v>
      </c>
      <c r="AG9" s="26">
        <v>3.57</v>
      </c>
    </row>
    <row r="10" spans="1:33" x14ac:dyDescent="0.25">
      <c r="A10" s="19" t="s">
        <v>32</v>
      </c>
      <c r="B10" s="20">
        <v>35558</v>
      </c>
      <c r="C10" s="20">
        <v>35558</v>
      </c>
      <c r="D10" s="21">
        <v>149</v>
      </c>
      <c r="E10" s="21">
        <v>152</v>
      </c>
      <c r="F10" s="22">
        <f t="shared" si="0"/>
        <v>5298142</v>
      </c>
      <c r="G10" s="22">
        <f t="shared" si="0"/>
        <v>5404816</v>
      </c>
      <c r="H10" s="23">
        <v>1585</v>
      </c>
      <c r="I10" s="24">
        <v>1738</v>
      </c>
      <c r="J10" s="25">
        <v>35023.4</v>
      </c>
      <c r="K10" s="25">
        <v>38668.800000000003</v>
      </c>
      <c r="L10" s="21">
        <v>60</v>
      </c>
      <c r="M10" s="21">
        <v>81</v>
      </c>
      <c r="N10" s="25">
        <v>814963.66</v>
      </c>
      <c r="O10" s="26">
        <v>830936.53</v>
      </c>
      <c r="P10" s="21">
        <v>1712</v>
      </c>
      <c r="Q10" s="21">
        <v>1716</v>
      </c>
      <c r="R10" s="21">
        <v>41749</v>
      </c>
      <c r="S10" s="21">
        <v>58925</v>
      </c>
      <c r="T10" s="25">
        <v>1055514.5</v>
      </c>
      <c r="U10" s="26">
        <v>1056358.55</v>
      </c>
      <c r="V10" s="21">
        <v>4272</v>
      </c>
      <c r="W10" s="21">
        <v>4067</v>
      </c>
      <c r="X10" s="27">
        <v>6574</v>
      </c>
      <c r="Y10" s="28">
        <v>6555.8</v>
      </c>
      <c r="Z10" s="21">
        <v>1906</v>
      </c>
      <c r="AA10" s="21">
        <v>2281</v>
      </c>
      <c r="AB10" s="21">
        <v>47298</v>
      </c>
      <c r="AC10" s="21">
        <v>51413</v>
      </c>
      <c r="AD10" s="21">
        <v>115</v>
      </c>
      <c r="AE10" s="21">
        <v>121</v>
      </c>
      <c r="AF10" s="26">
        <v>2.46</v>
      </c>
      <c r="AG10" s="26">
        <v>5.61</v>
      </c>
    </row>
    <row r="11" spans="1:33" x14ac:dyDescent="0.25">
      <c r="A11" s="19" t="s">
        <v>33</v>
      </c>
      <c r="B11" s="20">
        <v>9412</v>
      </c>
      <c r="C11" s="20">
        <v>9412</v>
      </c>
      <c r="D11" s="21">
        <v>107</v>
      </c>
      <c r="E11" s="21">
        <v>105</v>
      </c>
      <c r="F11" s="22">
        <f t="shared" si="0"/>
        <v>1007084</v>
      </c>
      <c r="G11" s="22">
        <f t="shared" si="0"/>
        <v>988260</v>
      </c>
      <c r="H11" s="23">
        <v>303</v>
      </c>
      <c r="I11" s="24">
        <v>319</v>
      </c>
      <c r="J11" s="25">
        <v>8508.4</v>
      </c>
      <c r="K11" s="25">
        <v>8533</v>
      </c>
      <c r="L11" s="21">
        <v>13</v>
      </c>
      <c r="M11" s="21">
        <v>11</v>
      </c>
      <c r="N11" s="25">
        <v>249762.08</v>
      </c>
      <c r="O11" s="26">
        <v>250927.76</v>
      </c>
      <c r="P11" s="21">
        <v>821</v>
      </c>
      <c r="Q11" s="21">
        <v>782</v>
      </c>
      <c r="R11" s="21">
        <v>5496</v>
      </c>
      <c r="S11" s="21">
        <v>7706</v>
      </c>
      <c r="T11" s="25">
        <v>256272.3</v>
      </c>
      <c r="U11" s="26">
        <v>259530.12</v>
      </c>
      <c r="V11" s="21">
        <v>661</v>
      </c>
      <c r="W11" s="21">
        <v>663</v>
      </c>
      <c r="X11" s="27">
        <v>588</v>
      </c>
      <c r="Y11" s="28">
        <v>764.2</v>
      </c>
      <c r="Z11" s="21">
        <v>24</v>
      </c>
      <c r="AA11" s="21">
        <v>71</v>
      </c>
      <c r="AB11" s="21">
        <v>8122</v>
      </c>
      <c r="AC11" s="21">
        <v>7592</v>
      </c>
      <c r="AD11" s="21">
        <v>28</v>
      </c>
      <c r="AE11" s="21">
        <v>30</v>
      </c>
      <c r="AF11" s="26">
        <v>3.14</v>
      </c>
      <c r="AG11" s="26">
        <v>4.4400000000000004</v>
      </c>
    </row>
    <row r="12" spans="1:33" x14ac:dyDescent="0.25">
      <c r="A12" s="19" t="s">
        <v>34</v>
      </c>
      <c r="B12" s="20">
        <v>17846</v>
      </c>
      <c r="C12" s="20">
        <v>17846</v>
      </c>
      <c r="D12" s="21">
        <v>119</v>
      </c>
      <c r="E12" s="21">
        <v>119</v>
      </c>
      <c r="F12" s="22">
        <f t="shared" si="0"/>
        <v>2123674</v>
      </c>
      <c r="G12" s="22">
        <f t="shared" si="0"/>
        <v>2123674</v>
      </c>
      <c r="H12" s="23">
        <v>600</v>
      </c>
      <c r="I12" s="24">
        <v>687</v>
      </c>
      <c r="J12" s="25">
        <v>15630.5</v>
      </c>
      <c r="K12" s="25">
        <v>17087</v>
      </c>
      <c r="L12" s="21">
        <v>29</v>
      </c>
      <c r="M12" s="21">
        <v>27</v>
      </c>
      <c r="N12" s="25">
        <v>674428.88</v>
      </c>
      <c r="O12" s="26">
        <v>683545.94</v>
      </c>
      <c r="P12" s="21">
        <v>1024</v>
      </c>
      <c r="Q12" s="21">
        <v>978</v>
      </c>
      <c r="R12" s="21">
        <v>19411</v>
      </c>
      <c r="S12" s="21">
        <v>27722</v>
      </c>
      <c r="T12" s="25">
        <v>797638.7</v>
      </c>
      <c r="U12" s="26">
        <v>801284.97</v>
      </c>
      <c r="V12" s="21">
        <v>1388</v>
      </c>
      <c r="W12" s="21">
        <v>1829</v>
      </c>
      <c r="X12" s="27">
        <v>3295</v>
      </c>
      <c r="Y12" s="28">
        <v>2961.3</v>
      </c>
      <c r="Z12" s="21">
        <v>101</v>
      </c>
      <c r="AA12" s="21">
        <v>138</v>
      </c>
      <c r="AB12" s="21">
        <v>18357</v>
      </c>
      <c r="AC12" s="21">
        <v>15784</v>
      </c>
      <c r="AD12" s="21">
        <v>39</v>
      </c>
      <c r="AE12" s="21">
        <v>42</v>
      </c>
      <c r="AF12" s="26">
        <v>1.79</v>
      </c>
      <c r="AG12" s="26">
        <v>3.45</v>
      </c>
    </row>
    <row r="13" spans="1:33" x14ac:dyDescent="0.25">
      <c r="A13" s="19" t="s">
        <v>35</v>
      </c>
      <c r="B13" s="20">
        <v>20187</v>
      </c>
      <c r="C13" s="20">
        <v>20187</v>
      </c>
      <c r="D13" s="21">
        <v>59</v>
      </c>
      <c r="E13" s="21">
        <v>59</v>
      </c>
      <c r="F13" s="22">
        <f t="shared" si="0"/>
        <v>1191033</v>
      </c>
      <c r="G13" s="22">
        <f t="shared" si="0"/>
        <v>1191033</v>
      </c>
      <c r="H13" s="23">
        <v>352</v>
      </c>
      <c r="I13" s="24">
        <v>398</v>
      </c>
      <c r="J13" s="25">
        <v>12390.6</v>
      </c>
      <c r="K13" s="25">
        <v>13439.7</v>
      </c>
      <c r="L13" s="21">
        <v>14</v>
      </c>
      <c r="M13" s="21">
        <v>11</v>
      </c>
      <c r="N13" s="25">
        <v>618427.99</v>
      </c>
      <c r="O13" s="26">
        <v>625029.97</v>
      </c>
      <c r="P13" s="21">
        <v>700</v>
      </c>
      <c r="Q13" s="21">
        <v>759</v>
      </c>
      <c r="R13" s="21">
        <v>8722</v>
      </c>
      <c r="S13" s="21">
        <v>11136</v>
      </c>
      <c r="T13" s="25">
        <v>645990.69999999995</v>
      </c>
      <c r="U13" s="26">
        <v>638899.11</v>
      </c>
      <c r="V13" s="21">
        <v>2015</v>
      </c>
      <c r="W13" s="21">
        <v>1964</v>
      </c>
      <c r="X13" s="27">
        <v>1068</v>
      </c>
      <c r="Y13" s="28">
        <v>1766</v>
      </c>
      <c r="Z13" s="21">
        <v>57</v>
      </c>
      <c r="AA13" s="21">
        <v>90</v>
      </c>
      <c r="AB13" s="21">
        <v>10105</v>
      </c>
      <c r="AC13" s="21">
        <v>9218</v>
      </c>
      <c r="AD13" s="21">
        <v>33</v>
      </c>
      <c r="AE13" s="21">
        <v>34</v>
      </c>
      <c r="AF13" s="26">
        <v>1.1200000000000001</v>
      </c>
      <c r="AG13" s="26">
        <v>2.86</v>
      </c>
    </row>
    <row r="14" spans="1:33" x14ac:dyDescent="0.25">
      <c r="A14" s="19" t="s">
        <v>36</v>
      </c>
      <c r="B14" s="20">
        <v>18310</v>
      </c>
      <c r="C14" s="20">
        <v>18321</v>
      </c>
      <c r="D14" s="21">
        <v>125</v>
      </c>
      <c r="E14" s="21">
        <v>127</v>
      </c>
      <c r="F14" s="22">
        <f t="shared" si="0"/>
        <v>2288750</v>
      </c>
      <c r="G14" s="22">
        <f t="shared" si="0"/>
        <v>2326767</v>
      </c>
      <c r="H14" s="23">
        <v>682</v>
      </c>
      <c r="I14" s="24">
        <v>724</v>
      </c>
      <c r="J14" s="25">
        <v>12575.4</v>
      </c>
      <c r="K14" s="25">
        <v>14283.4</v>
      </c>
      <c r="L14" s="21">
        <v>22</v>
      </c>
      <c r="M14" s="21">
        <v>28</v>
      </c>
      <c r="N14" s="25">
        <v>664403.4</v>
      </c>
      <c r="O14" s="26">
        <v>667103.23</v>
      </c>
      <c r="P14" s="21">
        <v>1237</v>
      </c>
      <c r="Q14" s="21">
        <v>1192</v>
      </c>
      <c r="R14" s="21">
        <v>38433</v>
      </c>
      <c r="S14" s="21">
        <v>44796</v>
      </c>
      <c r="T14" s="25">
        <v>598230</v>
      </c>
      <c r="U14" s="26">
        <v>602122.43000000005</v>
      </c>
      <c r="V14" s="21">
        <v>2809</v>
      </c>
      <c r="W14" s="21">
        <v>2789</v>
      </c>
      <c r="X14" s="27">
        <v>2985</v>
      </c>
      <c r="Y14" s="28">
        <v>3086.4</v>
      </c>
      <c r="Z14" s="21">
        <v>130</v>
      </c>
      <c r="AA14" s="21">
        <v>579</v>
      </c>
      <c r="AB14" s="21">
        <v>21754</v>
      </c>
      <c r="AC14" s="21">
        <v>18590</v>
      </c>
      <c r="AD14" s="21">
        <v>51</v>
      </c>
      <c r="AE14" s="21">
        <v>45</v>
      </c>
      <c r="AF14" s="26">
        <v>3.29</v>
      </c>
      <c r="AG14" s="26">
        <v>6.79</v>
      </c>
    </row>
    <row r="15" spans="1:33" x14ac:dyDescent="0.25">
      <c r="A15" s="19" t="s">
        <v>37</v>
      </c>
      <c r="B15" s="20">
        <v>12333</v>
      </c>
      <c r="C15" s="20">
        <v>12333</v>
      </c>
      <c r="D15" s="21">
        <v>374</v>
      </c>
      <c r="E15" s="21">
        <v>368</v>
      </c>
      <c r="F15" s="22">
        <f t="shared" si="0"/>
        <v>4612542</v>
      </c>
      <c r="G15" s="22">
        <f t="shared" si="0"/>
        <v>4538544</v>
      </c>
      <c r="H15" s="23">
        <v>1395</v>
      </c>
      <c r="I15" s="24">
        <v>1485</v>
      </c>
      <c r="J15" s="25">
        <v>21362.2</v>
      </c>
      <c r="K15" s="25">
        <v>21741.9</v>
      </c>
      <c r="L15" s="21">
        <v>51</v>
      </c>
      <c r="M15" s="21">
        <v>51</v>
      </c>
      <c r="N15" s="25">
        <v>392194.64</v>
      </c>
      <c r="O15" s="26">
        <v>394773.09</v>
      </c>
      <c r="P15" s="21">
        <v>2076</v>
      </c>
      <c r="Q15" s="21">
        <v>1943</v>
      </c>
      <c r="R15" s="21">
        <v>40651</v>
      </c>
      <c r="S15" s="21">
        <v>44218</v>
      </c>
      <c r="T15" s="25">
        <v>273574.8</v>
      </c>
      <c r="U15" s="26">
        <v>271928.39</v>
      </c>
      <c r="V15" s="21">
        <v>1532</v>
      </c>
      <c r="W15" s="21">
        <v>1492</v>
      </c>
      <c r="X15" s="27">
        <v>12683</v>
      </c>
      <c r="Y15" s="28">
        <v>12410.9</v>
      </c>
      <c r="Z15" s="21">
        <v>359</v>
      </c>
      <c r="AA15" s="21">
        <v>461</v>
      </c>
      <c r="AB15" s="21">
        <v>41832</v>
      </c>
      <c r="AC15" s="21">
        <v>40344</v>
      </c>
      <c r="AD15" s="21">
        <v>134</v>
      </c>
      <c r="AE15" s="21">
        <v>157</v>
      </c>
      <c r="AF15" s="26">
        <v>5.07</v>
      </c>
      <c r="AG15" s="26">
        <v>7.57</v>
      </c>
    </row>
    <row r="16" spans="1:33" x14ac:dyDescent="0.25">
      <c r="A16" s="19" t="s">
        <v>38</v>
      </c>
      <c r="B16" s="20">
        <v>11711</v>
      </c>
      <c r="C16" s="20">
        <v>11711</v>
      </c>
      <c r="D16" s="21">
        <v>109</v>
      </c>
      <c r="E16" s="21">
        <v>106</v>
      </c>
      <c r="F16" s="22">
        <f t="shared" si="0"/>
        <v>1276499</v>
      </c>
      <c r="G16" s="22">
        <f t="shared" si="0"/>
        <v>1241366</v>
      </c>
      <c r="H16" s="23">
        <v>417</v>
      </c>
      <c r="I16" s="24">
        <v>412</v>
      </c>
      <c r="J16" s="25">
        <v>13603</v>
      </c>
      <c r="K16" s="25">
        <v>14632.5</v>
      </c>
      <c r="L16" s="21">
        <v>12</v>
      </c>
      <c r="M16" s="21">
        <v>17</v>
      </c>
      <c r="N16" s="25">
        <v>328218.73</v>
      </c>
      <c r="O16" s="26">
        <v>332312.52</v>
      </c>
      <c r="P16" s="21">
        <v>721</v>
      </c>
      <c r="Q16" s="21">
        <v>721</v>
      </c>
      <c r="R16" s="21">
        <v>10843</v>
      </c>
      <c r="S16" s="21">
        <v>14955</v>
      </c>
      <c r="T16" s="25">
        <v>755645.9</v>
      </c>
      <c r="U16" s="26">
        <v>761472.71</v>
      </c>
      <c r="V16" s="21">
        <v>710</v>
      </c>
      <c r="W16" s="21">
        <v>719</v>
      </c>
      <c r="X16" s="27">
        <v>1910</v>
      </c>
      <c r="Y16" s="28">
        <v>1927.1</v>
      </c>
      <c r="Z16" s="21">
        <v>66</v>
      </c>
      <c r="AA16" s="21">
        <v>241</v>
      </c>
      <c r="AB16" s="21">
        <v>11675</v>
      </c>
      <c r="AC16" s="21">
        <v>10645</v>
      </c>
      <c r="AD16" s="21">
        <v>25</v>
      </c>
      <c r="AE16" s="21">
        <v>24</v>
      </c>
      <c r="AF16" s="26">
        <v>0.9</v>
      </c>
      <c r="AG16" s="26">
        <v>2.36</v>
      </c>
    </row>
    <row r="17" spans="1:33" x14ac:dyDescent="0.25">
      <c r="A17" s="19" t="s">
        <v>39</v>
      </c>
      <c r="B17" s="20">
        <v>24173</v>
      </c>
      <c r="C17" s="20">
        <v>24173</v>
      </c>
      <c r="D17" s="21">
        <v>60</v>
      </c>
      <c r="E17" s="21">
        <v>59</v>
      </c>
      <c r="F17" s="22">
        <f t="shared" si="0"/>
        <v>1450380</v>
      </c>
      <c r="G17" s="22">
        <f t="shared" si="0"/>
        <v>1426207</v>
      </c>
      <c r="H17" s="23">
        <v>388</v>
      </c>
      <c r="I17" s="24">
        <v>432</v>
      </c>
      <c r="J17" s="25">
        <v>12889.1</v>
      </c>
      <c r="K17" s="25">
        <v>13843</v>
      </c>
      <c r="L17" s="21">
        <v>23</v>
      </c>
      <c r="M17" s="21">
        <v>20</v>
      </c>
      <c r="N17" s="25">
        <v>745904.69</v>
      </c>
      <c r="O17" s="26">
        <v>762736.27</v>
      </c>
      <c r="P17" s="21">
        <v>1238</v>
      </c>
      <c r="Q17" s="21">
        <v>1084</v>
      </c>
      <c r="R17" s="21">
        <v>20694</v>
      </c>
      <c r="S17" s="21">
        <v>23756</v>
      </c>
      <c r="T17" s="25">
        <v>1129457.7</v>
      </c>
      <c r="U17" s="26">
        <v>1128501.07</v>
      </c>
      <c r="V17" s="21">
        <v>2564</v>
      </c>
      <c r="W17" s="21">
        <v>2398</v>
      </c>
      <c r="X17" s="27">
        <v>1198</v>
      </c>
      <c r="Y17" s="28">
        <v>1293.4000000000001</v>
      </c>
      <c r="Z17" s="21">
        <v>57</v>
      </c>
      <c r="AA17" s="21">
        <v>68</v>
      </c>
      <c r="AB17" s="21">
        <v>13704</v>
      </c>
      <c r="AC17" s="21">
        <v>11578</v>
      </c>
      <c r="AD17" s="21">
        <v>43</v>
      </c>
      <c r="AE17" s="21">
        <v>43</v>
      </c>
      <c r="AF17" s="26">
        <v>1.04</v>
      </c>
      <c r="AG17" s="26">
        <v>2.29</v>
      </c>
    </row>
    <row r="18" spans="1:33" x14ac:dyDescent="0.25">
      <c r="A18" s="19" t="s">
        <v>40</v>
      </c>
      <c r="B18" s="20">
        <v>29826</v>
      </c>
      <c r="C18" s="20">
        <v>29826</v>
      </c>
      <c r="D18" s="21">
        <v>116</v>
      </c>
      <c r="E18" s="21">
        <v>117</v>
      </c>
      <c r="F18" s="22">
        <f t="shared" si="0"/>
        <v>3459816</v>
      </c>
      <c r="G18" s="22">
        <f t="shared" si="0"/>
        <v>3489642</v>
      </c>
      <c r="H18" s="23">
        <v>1137</v>
      </c>
      <c r="I18" s="24">
        <v>1316</v>
      </c>
      <c r="J18" s="25">
        <v>27380.5</v>
      </c>
      <c r="K18" s="25">
        <v>29771</v>
      </c>
      <c r="L18" s="21">
        <v>42</v>
      </c>
      <c r="M18" s="21">
        <v>45</v>
      </c>
      <c r="N18" s="25">
        <v>766190.83</v>
      </c>
      <c r="O18" s="26">
        <v>769351.21</v>
      </c>
      <c r="P18" s="21">
        <v>2061</v>
      </c>
      <c r="Q18" s="21">
        <v>1872</v>
      </c>
      <c r="R18" s="21">
        <v>29575</v>
      </c>
      <c r="S18" s="21">
        <v>31041</v>
      </c>
      <c r="T18" s="25">
        <v>948260.6</v>
      </c>
      <c r="U18" s="26">
        <v>943066.37</v>
      </c>
      <c r="V18" s="21">
        <v>3843</v>
      </c>
      <c r="W18" s="21">
        <v>3809</v>
      </c>
      <c r="X18" s="27">
        <v>4024</v>
      </c>
      <c r="Y18" s="28">
        <v>7105.5</v>
      </c>
      <c r="Z18" s="21">
        <v>179</v>
      </c>
      <c r="AA18" s="21">
        <v>257</v>
      </c>
      <c r="AB18" s="21">
        <v>33418</v>
      </c>
      <c r="AC18" s="21">
        <v>33038</v>
      </c>
      <c r="AD18" s="21">
        <v>67</v>
      </c>
      <c r="AE18" s="21">
        <v>61</v>
      </c>
      <c r="AF18" s="26">
        <v>2.75</v>
      </c>
      <c r="AG18" s="26">
        <v>6.12</v>
      </c>
    </row>
    <row r="19" spans="1:33" x14ac:dyDescent="0.25">
      <c r="A19" s="19" t="s">
        <v>41</v>
      </c>
      <c r="B19" s="20">
        <v>22892</v>
      </c>
      <c r="C19" s="20">
        <v>22897</v>
      </c>
      <c r="D19" s="21">
        <v>75</v>
      </c>
      <c r="E19" s="21">
        <v>74</v>
      </c>
      <c r="F19" s="22">
        <f t="shared" si="0"/>
        <v>1716900</v>
      </c>
      <c r="G19" s="22">
        <f t="shared" si="0"/>
        <v>1694378</v>
      </c>
      <c r="H19" s="23">
        <v>502</v>
      </c>
      <c r="I19" s="24">
        <v>575</v>
      </c>
      <c r="J19" s="25">
        <v>13647.2</v>
      </c>
      <c r="K19" s="25">
        <v>14019.2</v>
      </c>
      <c r="L19" s="21">
        <v>21</v>
      </c>
      <c r="M19" s="21">
        <v>28</v>
      </c>
      <c r="N19" s="25">
        <v>809379.15</v>
      </c>
      <c r="O19" s="26">
        <v>817085.29</v>
      </c>
      <c r="P19" s="21">
        <v>1254</v>
      </c>
      <c r="Q19" s="21">
        <v>1166</v>
      </c>
      <c r="R19" s="21">
        <v>51229</v>
      </c>
      <c r="S19" s="21">
        <v>63990</v>
      </c>
      <c r="T19" s="25">
        <v>482578</v>
      </c>
      <c r="U19" s="26">
        <v>498313.98</v>
      </c>
      <c r="V19" s="21">
        <v>2842</v>
      </c>
      <c r="W19" s="21">
        <v>2744</v>
      </c>
      <c r="X19" s="27">
        <v>1621</v>
      </c>
      <c r="Y19" s="28">
        <v>1975.2</v>
      </c>
      <c r="Z19" s="21">
        <v>73</v>
      </c>
      <c r="AA19" s="21">
        <v>173</v>
      </c>
      <c r="AB19" s="21">
        <v>18881</v>
      </c>
      <c r="AC19" s="21">
        <v>16208</v>
      </c>
      <c r="AD19" s="21">
        <v>40</v>
      </c>
      <c r="AE19" s="21">
        <v>43</v>
      </c>
      <c r="AF19" s="26">
        <v>2.0499999999999998</v>
      </c>
      <c r="AG19" s="26">
        <v>3.7</v>
      </c>
    </row>
  </sheetData>
  <mergeCells count="17">
    <mergeCell ref="X1:Y1"/>
    <mergeCell ref="Z1:AA1"/>
    <mergeCell ref="AB1:AC1"/>
    <mergeCell ref="AD1:AE1"/>
    <mergeCell ref="AF1:AG1"/>
    <mergeCell ref="L1:M1"/>
    <mergeCell ref="N1:O1"/>
    <mergeCell ref="P1:Q1"/>
    <mergeCell ref="R1:S1"/>
    <mergeCell ref="T1:U1"/>
    <mergeCell ref="V1:W1"/>
    <mergeCell ref="A1:A3"/>
    <mergeCell ref="B1:C1"/>
    <mergeCell ref="D1:E1"/>
    <mergeCell ref="F1:G1"/>
    <mergeCell ref="H1:I1"/>
    <mergeCell ref="J1:K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2020-10-26T22:32:25Z</dcterms:modified>
</cp:coreProperties>
</file>