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5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6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to Semestre\BI\"/>
    </mc:Choice>
  </mc:AlternateContent>
  <bookViews>
    <workbookView xWindow="0" yWindow="0" windowWidth="20490" windowHeight="7620" tabRatio="821" activeTab="1"/>
  </bookViews>
  <sheets>
    <sheet name="CLIENTES_MES" sheetId="16" r:id="rId1"/>
    <sheet name="CLIENTES_AÑO" sheetId="15" r:id="rId2"/>
    <sheet name="LUGAR" sheetId="14" r:id="rId3"/>
    <sheet name="PRODUCTO_TRIMESTRE" sheetId="12" r:id="rId4"/>
    <sheet name="PRODUCTO_MES" sheetId="11" r:id="rId5"/>
    <sheet name="PRODUCTO_AÑO" sheetId="10" r:id="rId6"/>
    <sheet name="CLIENTE_FINAL" sheetId="8" r:id="rId7"/>
    <sheet name="Hoja13" sheetId="17" r:id="rId8"/>
    <sheet name="Hoja1" sheetId="5" r:id="rId9"/>
  </sheets>
  <calcPr calcId="162913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841E416B-1EF1-43b6-AB56-02D37102CBD5}">
      <x15:pivotCaches>
        <pivotCache cacheId="9" r:id="rId18"/>
        <pivotCache cacheId="10" r:id="rId19"/>
        <pivotCache cacheId="11" r:id="rId20"/>
        <pivotCache cacheId="12" r:id="rId21"/>
        <pivotCache cacheId="13" r:id="rId22"/>
        <pivotCache cacheId="16" r:id="rId23"/>
        <pivotCache cacheId="18" r:id="rId24"/>
        <pivotCache cacheId="47" r:id="rId25"/>
      </x15:pivotCaches>
    </ext>
    <ext xmlns:x15="http://schemas.microsoft.com/office/spreadsheetml/2010/11/main" uri="{983426D0-5260-488c-9760-48F4B6AC55F4}">
      <x15:pivotTableReferences>
        <x15:pivotTableReference r:id="rId26"/>
        <x15:pivotTableReference r:id="rId27"/>
        <x15:pivotTableReference r:id="rId28"/>
        <x15:pivotTableReference r:id="rId29"/>
        <x15:pivotTableReference r:id="rId30"/>
        <x15:pivotTableReference r:id="rId31"/>
        <x15:pivotTableReference r:id="rId32"/>
        <x15:pivotTableReference r:id="rId3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 1_ea2ab4e7-c9b1-4717-9015-847ebad1143f" name="Cliente" connection="AnalysisServices DESKTOP-P6G8RCTCARO EcuavinosAnalysis 2"/>
          <x15:modelTable id="Consulta_415a69e6-85a0-448b-bfdf-cbeb2c9efc3f" name="Consulta" connection="AnalysisServices DESKTOP-P6G8RCTCARO EcuavinosAnalysis 4"/>
          <x15:modelTable id="Consulta 1_b0b8a0f4-36b8-4809-a868-020db47dd632" name="Producto" connection="AnalysisServices DESKTOP-P6G8RCTCARO EcuavinosAnalysis"/>
          <x15:modelTable id="Consulta 1_414a0c36-5f53-42df-ab1f-c61a98277f27" name="Consulta 1" connection="AnalysisServices DESKTOP-P6G8RCTCARO EcuavinosAnalysis 3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DESKTOP-P6G8RCTCARO EcuavinosAnalysis" type="100" refreshedVersion="0">
    <extLst>
      <ext xmlns:x15="http://schemas.microsoft.com/office/spreadsheetml/2010/11/main" uri="{DE250136-89BD-433C-8126-D09CA5730AF9}">
        <x15:connection id="45b4d22b-9c50-4ce3-8a82-3585db1ee4ec"/>
      </ext>
    </extLst>
  </connection>
  <connection id="2" name="AnalysisServices DESKTOP-P6G8RCTCARO EcuavinosAnalysis 2" type="100" refreshedVersion="0">
    <extLst>
      <ext xmlns:x15="http://schemas.microsoft.com/office/spreadsheetml/2010/11/main" uri="{DE250136-89BD-433C-8126-D09CA5730AF9}">
        <x15:connection id="3cf175be-d200-49d3-b39d-8c1f86ba10d4"/>
      </ext>
    </extLst>
  </connection>
  <connection id="3" name="AnalysisServices DESKTOP-P6G8RCTCARO EcuavinosAnalysis 3" type="100" refreshedVersion="0">
    <extLst>
      <ext xmlns:x15="http://schemas.microsoft.com/office/spreadsheetml/2010/11/main" uri="{DE250136-89BD-433C-8126-D09CA5730AF9}">
        <x15:connection id="b3390d40-b708-46a4-a0a4-63e16dbf4f8f"/>
      </ext>
    </extLst>
  </connection>
  <connection id="4" name="AnalysisServices DESKTOP-P6G8RCTCARO EcuavinosAnalysis 4" type="100" refreshedVersion="0">
    <extLst>
      <ext xmlns:x15="http://schemas.microsoft.com/office/spreadsheetml/2010/11/main" uri="{DE250136-89BD-433C-8126-D09CA5730AF9}">
        <x15:connection id="b564d333-a270-444b-a49a-aedb8cd3e877"/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<sst xmlns="http://schemas.openxmlformats.org/spreadsheetml/2006/main" count="77" uniqueCount="29">
  <si>
    <t>Etiquetas de fila</t>
  </si>
  <si>
    <t>10</t>
  </si>
  <si>
    <t>11</t>
  </si>
  <si>
    <t>12</t>
  </si>
  <si>
    <t>3</t>
  </si>
  <si>
    <t>4</t>
  </si>
  <si>
    <t>5</t>
  </si>
  <si>
    <t>6</t>
  </si>
  <si>
    <t>Total general</t>
  </si>
  <si>
    <t>Downunder Pinot Noir</t>
  </si>
  <si>
    <t>McDonell Pinot Noir</t>
  </si>
  <si>
    <t>Downunder Pinot Grigio</t>
  </si>
  <si>
    <t>Suma de MeasuresVentas Dolares</t>
  </si>
  <si>
    <t>Suma de MeasuresCosto</t>
  </si>
  <si>
    <t>Suma de MeasuresUtilidad</t>
  </si>
  <si>
    <t>Suma de MeasuresVentas Unitarias</t>
  </si>
  <si>
    <t>International Wines</t>
  </si>
  <si>
    <t>London Wines</t>
  </si>
  <si>
    <t>Prestige Wines</t>
  </si>
  <si>
    <t>The Wine Club</t>
  </si>
  <si>
    <t>7</t>
  </si>
  <si>
    <t>8</t>
  </si>
  <si>
    <t>9</t>
  </si>
  <si>
    <t>2</t>
  </si>
  <si>
    <t>1</t>
  </si>
  <si>
    <t>2014</t>
  </si>
  <si>
    <t>2017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</si>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</sst>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pivotTable" Target="pivotTables/pivotTable1.xml"/><Relationship Id="rId39" Type="http://schemas.openxmlformats.org/officeDocument/2006/relationships/customXml" Target="../customXml/item1.xml"/><Relationship Id="rId21" Type="http://schemas.openxmlformats.org/officeDocument/2006/relationships/pivotCacheDefinition" Target="pivotCache/pivotCacheDefinition12.xml"/><Relationship Id="rId34" Type="http://schemas.openxmlformats.org/officeDocument/2006/relationships/theme" Target="theme/theme1.xml"/><Relationship Id="rId42" Type="http://schemas.openxmlformats.org/officeDocument/2006/relationships/customXml" Target="../customXml/item4.xml"/><Relationship Id="rId47" Type="http://schemas.openxmlformats.org/officeDocument/2006/relationships/customXml" Target="../customXml/item9.xml"/><Relationship Id="rId50" Type="http://schemas.openxmlformats.org/officeDocument/2006/relationships/customXml" Target="../customXml/item12.xml"/><Relationship Id="rId55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ivotTable" Target="pivotTables/pivotTable4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pivotTable" Target="pivotTables/pivotTable7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45" Type="http://schemas.openxmlformats.org/officeDocument/2006/relationships/customXml" Target="../customXml/item7.xml"/><Relationship Id="rId53" Type="http://schemas.openxmlformats.org/officeDocument/2006/relationships/customXml" Target="../customXml/item15.xml"/><Relationship Id="rId58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pivotTable" Target="pivotTables/pivotTable2.xml"/><Relationship Id="rId30" Type="http://schemas.openxmlformats.org/officeDocument/2006/relationships/pivotTable" Target="pivotTables/pivotTable5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5.xml"/><Relationship Id="rId48" Type="http://schemas.openxmlformats.org/officeDocument/2006/relationships/customXml" Target="../customXml/item10.xml"/><Relationship Id="rId56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16.xml"/><Relationship Id="rId33" Type="http://schemas.openxmlformats.org/officeDocument/2006/relationships/pivotTable" Target="pivotTables/pivotTable8.xml"/><Relationship Id="rId38" Type="http://schemas.openxmlformats.org/officeDocument/2006/relationships/powerPivotData" Target="model/item.data"/><Relationship Id="rId46" Type="http://schemas.openxmlformats.org/officeDocument/2006/relationships/customXml" Target="../customXml/item8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3.xml"/><Relationship Id="rId54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pivotTable" Target="pivotTables/pivotTable3.xml"/><Relationship Id="rId36" Type="http://schemas.openxmlformats.org/officeDocument/2006/relationships/styles" Target="styles.xml"/><Relationship Id="rId49" Type="http://schemas.openxmlformats.org/officeDocument/2006/relationships/customXml" Target="../customXml/item11.xml"/><Relationship Id="rId57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31" Type="http://schemas.openxmlformats.org/officeDocument/2006/relationships/pivotTable" Target="pivotTables/pivotTable6.xml"/><Relationship Id="rId44" Type="http://schemas.openxmlformats.org/officeDocument/2006/relationships/customXml" Target="../customXml/item6.xml"/><Relationship Id="rId5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MeasuresUtilidad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10
Prestige Wines
Downunder Pinot Grigio</c:v>
              </c:pt>
              <c:pt idx="1">
                <c:v>2
Prestige Wines
Downunder Pinot Grigio</c:v>
              </c:pt>
              <c:pt idx="2">
                <c:v>6
Prestige Wines
Downunder Pinot Grigio</c:v>
              </c:pt>
              <c:pt idx="3">
                <c:v>11
The Wine Club
Downunder Pinot Grigio</c:v>
              </c:pt>
              <c:pt idx="4">
                <c:v>9
The Wine Club
Downunder Pinot Grigio</c:v>
              </c:pt>
              <c:pt idx="5">
                <c:v>10
London Wines
Downunder Pinot Noir</c:v>
              </c:pt>
              <c:pt idx="6">
                <c:v>2
London Wines
Downunder Pinot Noir</c:v>
              </c:pt>
              <c:pt idx="7">
                <c:v>10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5
International Wines
McDonell Pinot Noir</c:v>
              </c:pt>
              <c:pt idx="11">
                <c:v>8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  <c:pt idx="14">
                <c:v>4
Prestige Wines
McDonell Pinot Noir</c:v>
              </c:pt>
            </c:strLit>
          </c:cat>
          <c:val>
            <c:numLit>
              <c:formatCode>General</c:formatCode>
              <c:ptCount val="15"/>
              <c:pt idx="0">
                <c:v>1534.1666666666667</c:v>
              </c:pt>
              <c:pt idx="1">
                <c:v>1674.1666666666667</c:v>
              </c:pt>
              <c:pt idx="2">
                <c:v>1993.3333333333333</c:v>
              </c:pt>
              <c:pt idx="3">
                <c:v>2372.9166666666665</c:v>
              </c:pt>
              <c:pt idx="4">
                <c:v>1913.3333333333333</c:v>
              </c:pt>
              <c:pt idx="5">
                <c:v>1792.5</c:v>
              </c:pt>
              <c:pt idx="6">
                <c:v>2393.3333333333335</c:v>
              </c:pt>
              <c:pt idx="7">
                <c:v>1513.3333333333333</c:v>
              </c:pt>
              <c:pt idx="8">
                <c:v>2393.3333333333335</c:v>
              </c:pt>
              <c:pt idx="9">
                <c:v>1522.9166666666667</c:v>
              </c:pt>
              <c:pt idx="10">
                <c:v>3590</c:v>
              </c:pt>
              <c:pt idx="11">
                <c:v>3239.1666666666665</c:v>
              </c:pt>
              <c:pt idx="12">
                <c:v>2489.5833333333335</c:v>
              </c:pt>
              <c:pt idx="13">
                <c:v>2990</c:v>
              </c:pt>
              <c:pt idx="14">
                <c:v>1864.5833333333333</c:v>
              </c:pt>
            </c:numLit>
          </c:val>
          <c:extLst>
            <c:ext xmlns:c16="http://schemas.microsoft.com/office/drawing/2014/chart" uri="{C3380CC4-5D6E-409C-BE32-E72D297353CC}">
              <c16:uniqueId val="{00000000-1259-4766-9C1A-B0239E3F52DF}"/>
            </c:ext>
          </c:extLst>
        </c:ser>
        <c:ser>
          <c:idx val="1"/>
          <c:order val="1"/>
          <c:tx>
            <c:v>Suma de MeasuresCosto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10
Prestige Wines
Downunder Pinot Grigio</c:v>
              </c:pt>
              <c:pt idx="1">
                <c:v>2
Prestige Wines
Downunder Pinot Grigio</c:v>
              </c:pt>
              <c:pt idx="2">
                <c:v>6
Prestige Wines
Downunder Pinot Grigio</c:v>
              </c:pt>
              <c:pt idx="3">
                <c:v>11
The Wine Club
Downunder Pinot Grigio</c:v>
              </c:pt>
              <c:pt idx="4">
                <c:v>9
The Wine Club
Downunder Pinot Grigio</c:v>
              </c:pt>
              <c:pt idx="5">
                <c:v>10
London Wines
Downunder Pinot Noir</c:v>
              </c:pt>
              <c:pt idx="6">
                <c:v>2
London Wines
Downunder Pinot Noir</c:v>
              </c:pt>
              <c:pt idx="7">
                <c:v>10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5
International Wines
McDonell Pinot Noir</c:v>
              </c:pt>
              <c:pt idx="11">
                <c:v>8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  <c:pt idx="14">
                <c:v>4
Prestige Wines
McDonell Pinot Noir</c:v>
              </c:pt>
            </c:strLit>
          </c:cat>
          <c:val>
            <c:numLit>
              <c:formatCode>General</c:formatCode>
              <c:ptCount val="15"/>
              <c:pt idx="0">
                <c:v>5.833333333333333</c:v>
              </c:pt>
              <c:pt idx="1">
                <c:v>5.833333333333333</c:v>
              </c:pt>
              <c:pt idx="2">
                <c:v>6.666666666666667</c:v>
              </c:pt>
              <c:pt idx="3">
                <c:v>7.083333333333333</c:v>
              </c:pt>
              <c:pt idx="4">
                <c:v>6.666666666666667</c:v>
              </c:pt>
              <c:pt idx="5">
                <c:v>7.5</c:v>
              </c:pt>
              <c:pt idx="6">
                <c:v>6.666666666666667</c:v>
              </c:pt>
              <c:pt idx="7">
                <c:v>6.666666666666667</c:v>
              </c:pt>
              <c:pt idx="8">
                <c:v>6.666666666666667</c:v>
              </c:pt>
              <c:pt idx="9">
                <c:v>7.083333333333333</c:v>
              </c:pt>
              <c:pt idx="10">
                <c:v>10</c:v>
              </c:pt>
              <c:pt idx="11">
                <c:v>10.833333333333334</c:v>
              </c:pt>
              <c:pt idx="12">
                <c:v>10.416666666666666</c:v>
              </c:pt>
              <c:pt idx="13">
                <c:v>10</c:v>
              </c:pt>
              <c:pt idx="14">
                <c:v>10.416666666666666</c:v>
              </c:pt>
            </c:numLit>
          </c:val>
          <c:extLst>
            <c:ext xmlns:c16="http://schemas.microsoft.com/office/drawing/2014/chart" uri="{C3380CC4-5D6E-409C-BE32-E72D297353CC}">
              <c16:uniqueId val="{00000001-1259-4766-9C1A-B0239E3F52DF}"/>
            </c:ext>
          </c:extLst>
        </c:ser>
        <c:ser>
          <c:idx val="2"/>
          <c:order val="2"/>
          <c:tx>
            <c:v>Suma de MeasuresVentas Unitarias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10
Prestige Wines
Downunder Pinot Grigio</c:v>
              </c:pt>
              <c:pt idx="1">
                <c:v>2
Prestige Wines
Downunder Pinot Grigio</c:v>
              </c:pt>
              <c:pt idx="2">
                <c:v>6
Prestige Wines
Downunder Pinot Grigio</c:v>
              </c:pt>
              <c:pt idx="3">
                <c:v>11
The Wine Club
Downunder Pinot Grigio</c:v>
              </c:pt>
              <c:pt idx="4">
                <c:v>9
The Wine Club
Downunder Pinot Grigio</c:v>
              </c:pt>
              <c:pt idx="5">
                <c:v>10
London Wines
Downunder Pinot Noir</c:v>
              </c:pt>
              <c:pt idx="6">
                <c:v>2
London Wines
Downunder Pinot Noir</c:v>
              </c:pt>
              <c:pt idx="7">
                <c:v>10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5
International Wines
McDonell Pinot Noir</c:v>
              </c:pt>
              <c:pt idx="11">
                <c:v>8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  <c:pt idx="14">
                <c:v>4
Prestige Wines
McDonell Pinot Noir</c:v>
              </c:pt>
            </c:strLit>
          </c:cat>
          <c:val>
            <c:numLit>
              <c:formatCode>General</c:formatCode>
              <c:ptCount val="15"/>
              <c:pt idx="0">
                <c:v>70</c:v>
              </c:pt>
              <c:pt idx="1">
                <c:v>70</c:v>
              </c:pt>
              <c:pt idx="2">
                <c:v>80</c:v>
              </c:pt>
              <c:pt idx="3">
                <c:v>85</c:v>
              </c:pt>
              <c:pt idx="4">
                <c:v>80</c:v>
              </c:pt>
              <c:pt idx="5">
                <c:v>90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85</c:v>
              </c:pt>
              <c:pt idx="10">
                <c:v>120</c:v>
              </c:pt>
              <c:pt idx="11">
                <c:v>130</c:v>
              </c:pt>
              <c:pt idx="12">
                <c:v>125</c:v>
              </c:pt>
              <c:pt idx="13">
                <c:v>120</c:v>
              </c:pt>
              <c:pt idx="14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2-1259-4766-9C1A-B0239E3F52DF}"/>
            </c:ext>
          </c:extLst>
        </c:ser>
        <c:ser>
          <c:idx val="3"/>
          <c:order val="3"/>
          <c:tx>
            <c:v>Suma de MeasuresVentas Dolares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10
Prestige Wines
Downunder Pinot Grigio</c:v>
              </c:pt>
              <c:pt idx="1">
                <c:v>2
Prestige Wines
Downunder Pinot Grigio</c:v>
              </c:pt>
              <c:pt idx="2">
                <c:v>6
Prestige Wines
Downunder Pinot Grigio</c:v>
              </c:pt>
              <c:pt idx="3">
                <c:v>11
The Wine Club
Downunder Pinot Grigio</c:v>
              </c:pt>
              <c:pt idx="4">
                <c:v>9
The Wine Club
Downunder Pinot Grigio</c:v>
              </c:pt>
              <c:pt idx="5">
                <c:v>10
London Wines
Downunder Pinot Noir</c:v>
              </c:pt>
              <c:pt idx="6">
                <c:v>2
London Wines
Downunder Pinot Noir</c:v>
              </c:pt>
              <c:pt idx="7">
                <c:v>10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5
International Wines
McDonell Pinot Noir</c:v>
              </c:pt>
              <c:pt idx="11">
                <c:v>8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  <c:pt idx="14">
                <c:v>4
Prestige Wines
McDonell Pinot Noir</c:v>
              </c:pt>
            </c:strLit>
          </c:cat>
          <c:val>
            <c:numLit>
              <c:formatCode>General</c:formatCode>
              <c:ptCount val="15"/>
              <c:pt idx="0">
                <c:v>1540</c:v>
              </c:pt>
              <c:pt idx="1">
                <c:v>1680</c:v>
              </c:pt>
              <c:pt idx="2">
                <c:v>2000</c:v>
              </c:pt>
              <c:pt idx="3">
                <c:v>2380</c:v>
              </c:pt>
              <c:pt idx="4">
                <c:v>1920</c:v>
              </c:pt>
              <c:pt idx="5">
                <c:v>1800</c:v>
              </c:pt>
              <c:pt idx="6">
                <c:v>2400</c:v>
              </c:pt>
              <c:pt idx="7">
                <c:v>1520</c:v>
              </c:pt>
              <c:pt idx="8">
                <c:v>2400</c:v>
              </c:pt>
              <c:pt idx="9">
                <c:v>1530</c:v>
              </c:pt>
              <c:pt idx="10">
                <c:v>3600</c:v>
              </c:pt>
              <c:pt idx="11">
                <c:v>3250</c:v>
              </c:pt>
              <c:pt idx="12">
                <c:v>2500</c:v>
              </c:pt>
              <c:pt idx="13">
                <c:v>3000</c:v>
              </c:pt>
              <c:pt idx="14">
                <c:v>1875</c:v>
              </c:pt>
            </c:numLit>
          </c:val>
          <c:extLst>
            <c:ext xmlns:c16="http://schemas.microsoft.com/office/drawing/2014/chart" uri="{C3380CC4-5D6E-409C-BE32-E72D297353CC}">
              <c16:uniqueId val="{00000003-1259-4766-9C1A-B0239E3F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36319"/>
        <c:axId val="1792938815"/>
      </c:barChart>
      <c:catAx>
        <c:axId val="1792936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388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29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363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[PROYECTOBI_FINAL.xlsx]PivotChartTable12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[PROYECTOBI_FINAL.xlsx]CLIENTE_FINAL!TablaDinámica1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CLIENTE_FINAL!$C$18</c:f>
              <c:strCache>
                <c:ptCount val="1"/>
                <c:pt idx="0">
                  <c:v>Suma de MeasuresUtilidad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CLIENTE_FINAL!$C$19:$C$40</c:f>
              <c:numCache>
                <c:formatCode>General</c:formatCode>
                <c:ptCount val="12"/>
                <c:pt idx="0">
                  <c:v>3208.3333333333335</c:v>
                </c:pt>
                <c:pt idx="1">
                  <c:v>1993.3333333333333</c:v>
                </c:pt>
                <c:pt idx="2">
                  <c:v>2372.9166666666665</c:v>
                </c:pt>
                <c:pt idx="3">
                  <c:v>1913.3333333333333</c:v>
                </c:pt>
                <c:pt idx="4">
                  <c:v>2393.3333333333335</c:v>
                </c:pt>
                <c:pt idx="5">
                  <c:v>1792.5</c:v>
                </c:pt>
                <c:pt idx="6">
                  <c:v>3906.666666666667</c:v>
                </c:pt>
                <c:pt idx="7">
                  <c:v>1522.9166666666667</c:v>
                </c:pt>
                <c:pt idx="8">
                  <c:v>3590</c:v>
                </c:pt>
                <c:pt idx="9">
                  <c:v>3239.1666666666665</c:v>
                </c:pt>
                <c:pt idx="10">
                  <c:v>2990</c:v>
                </c:pt>
                <c:pt idx="11">
                  <c:v>4354.166666666667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A-4AEE-930B-0DB04D26F54D}"/>
            </c:ext>
          </c:extLst>
        </c:ser>
        <c:ser>
          <c:idx val="1"/>
          <c:order val="1"/>
          <c:tx>
            <c:strRef>
              <c:f>CLIENTE_FINAL!$D$18</c:f>
              <c:strCache>
                <c:ptCount val="1"/>
                <c:pt idx="0">
                  <c:v>Suma de MeasuresCosto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CLIENTE_FINAL!$D$19:$D$40</c:f>
              <c:numCache>
                <c:formatCode>General</c:formatCode>
                <c:ptCount val="12"/>
                <c:pt idx="0">
                  <c:v>11.666666666666666</c:v>
                </c:pt>
                <c:pt idx="1">
                  <c:v>6.666666666666667</c:v>
                </c:pt>
                <c:pt idx="2">
                  <c:v>7.083333333333333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7.5</c:v>
                </c:pt>
                <c:pt idx="6">
                  <c:v>13.333333333333334</c:v>
                </c:pt>
                <c:pt idx="7">
                  <c:v>7.083333333333333</c:v>
                </c:pt>
                <c:pt idx="8">
                  <c:v>10</c:v>
                </c:pt>
                <c:pt idx="9">
                  <c:v>10.833333333333334</c:v>
                </c:pt>
                <c:pt idx="10">
                  <c:v>10</c:v>
                </c:pt>
                <c:pt idx="11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A-4AEE-930B-0DB04D26F54D}"/>
            </c:ext>
          </c:extLst>
        </c:ser>
        <c:ser>
          <c:idx val="2"/>
          <c:order val="2"/>
          <c:tx>
            <c:strRef>
              <c:f>CLIENTE_FINAL!$E$18</c:f>
              <c:strCache>
                <c:ptCount val="1"/>
                <c:pt idx="0">
                  <c:v>Suma de MeasuresVentas Unitarias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CLIENTE_FINAL!$E$19:$E$40</c:f>
              <c:numCache>
                <c:formatCode>General</c:formatCode>
                <c:ptCount val="12"/>
                <c:pt idx="0">
                  <c:v>140</c:v>
                </c:pt>
                <c:pt idx="1">
                  <c:v>80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160</c:v>
                </c:pt>
                <c:pt idx="7">
                  <c:v>85</c:v>
                </c:pt>
                <c:pt idx="8">
                  <c:v>120</c:v>
                </c:pt>
                <c:pt idx="9">
                  <c:v>130</c:v>
                </c:pt>
                <c:pt idx="10">
                  <c:v>120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A-4AEE-930B-0DB04D26F54D}"/>
            </c:ext>
          </c:extLst>
        </c:ser>
        <c:ser>
          <c:idx val="3"/>
          <c:order val="3"/>
          <c:tx>
            <c:strRef>
              <c:f>CLIENTE_FINAL!$F$18</c:f>
              <c:strCache>
                <c:ptCount val="1"/>
                <c:pt idx="0">
                  <c:v>Suma de MeasuresVentas Dolares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CLIENTE_FINAL!$F$19:$F$40</c:f>
              <c:numCache>
                <c:formatCode>General</c:formatCode>
                <c:ptCount val="12"/>
                <c:pt idx="0">
                  <c:v>3220</c:v>
                </c:pt>
                <c:pt idx="1">
                  <c:v>2000</c:v>
                </c:pt>
                <c:pt idx="2">
                  <c:v>2380</c:v>
                </c:pt>
                <c:pt idx="3">
                  <c:v>1920</c:v>
                </c:pt>
                <c:pt idx="4">
                  <c:v>2400</c:v>
                </c:pt>
                <c:pt idx="5">
                  <c:v>1800</c:v>
                </c:pt>
                <c:pt idx="6">
                  <c:v>3920</c:v>
                </c:pt>
                <c:pt idx="7">
                  <c:v>1530</c:v>
                </c:pt>
                <c:pt idx="8">
                  <c:v>3600</c:v>
                </c:pt>
                <c:pt idx="9">
                  <c:v>3250</c:v>
                </c:pt>
                <c:pt idx="10">
                  <c:v>3000</c:v>
                </c:pt>
                <c:pt idx="11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A-4AEE-930B-0DB04D26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868911"/>
        <c:axId val="1105868495"/>
      </c:barChart>
      <c:catAx>
        <c:axId val="1105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5868495"/>
        <c:crosses val="autoZero"/>
        <c:auto val="1"/>
        <c:lblAlgn val="ctr"/>
        <c:lblOffset val="100"/>
        <c:noMultiLvlLbl val="0"/>
      </c:catAx>
      <c:valAx>
        <c:axId val="11058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58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[PROYECTOBI_FINAL.xlsx]CLIENTE_FINAL!TablaDinámica1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CLIENTE_FINAL!$C$18</c:f>
              <c:strCache>
                <c:ptCount val="1"/>
                <c:pt idx="0">
                  <c:v>Suma de MeasuresUtilidad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CLIENTE_FINAL!$C$19:$C$40</c:f>
              <c:numCache>
                <c:formatCode>General</c:formatCode>
                <c:ptCount val="12"/>
                <c:pt idx="0">
                  <c:v>3208.3333333333335</c:v>
                </c:pt>
                <c:pt idx="1">
                  <c:v>1993.3333333333333</c:v>
                </c:pt>
                <c:pt idx="2">
                  <c:v>2372.9166666666665</c:v>
                </c:pt>
                <c:pt idx="3">
                  <c:v>1913.3333333333333</c:v>
                </c:pt>
                <c:pt idx="4">
                  <c:v>2393.3333333333335</c:v>
                </c:pt>
                <c:pt idx="5">
                  <c:v>1792.5</c:v>
                </c:pt>
                <c:pt idx="6">
                  <c:v>3906.666666666667</c:v>
                </c:pt>
                <c:pt idx="7">
                  <c:v>1522.9166666666667</c:v>
                </c:pt>
                <c:pt idx="8">
                  <c:v>3590</c:v>
                </c:pt>
                <c:pt idx="9">
                  <c:v>3239.1666666666665</c:v>
                </c:pt>
                <c:pt idx="10">
                  <c:v>2990</c:v>
                </c:pt>
                <c:pt idx="11">
                  <c:v>4354.166666666667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975-B140-9E8865DF8467}"/>
            </c:ext>
          </c:extLst>
        </c:ser>
        <c:ser>
          <c:idx val="1"/>
          <c:order val="1"/>
          <c:tx>
            <c:strRef>
              <c:f>CLIENTE_FINAL!$D$18</c:f>
              <c:strCache>
                <c:ptCount val="1"/>
                <c:pt idx="0">
                  <c:v>Suma de MeasuresCosto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CLIENTE_FINAL!$D$19:$D$40</c:f>
              <c:numCache>
                <c:formatCode>General</c:formatCode>
                <c:ptCount val="12"/>
                <c:pt idx="0">
                  <c:v>11.666666666666666</c:v>
                </c:pt>
                <c:pt idx="1">
                  <c:v>6.666666666666667</c:v>
                </c:pt>
                <c:pt idx="2">
                  <c:v>7.083333333333333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7.5</c:v>
                </c:pt>
                <c:pt idx="6">
                  <c:v>13.333333333333334</c:v>
                </c:pt>
                <c:pt idx="7">
                  <c:v>7.083333333333333</c:v>
                </c:pt>
                <c:pt idx="8">
                  <c:v>10</c:v>
                </c:pt>
                <c:pt idx="9">
                  <c:v>10.833333333333334</c:v>
                </c:pt>
                <c:pt idx="10">
                  <c:v>10</c:v>
                </c:pt>
                <c:pt idx="11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5-4975-B140-9E8865DF8467}"/>
            </c:ext>
          </c:extLst>
        </c:ser>
        <c:ser>
          <c:idx val="2"/>
          <c:order val="2"/>
          <c:tx>
            <c:strRef>
              <c:f>CLIENTE_FINAL!$E$18</c:f>
              <c:strCache>
                <c:ptCount val="1"/>
                <c:pt idx="0">
                  <c:v>Suma de MeasuresVentas Unitarias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CLIENTE_FINAL!$E$19:$E$40</c:f>
              <c:numCache>
                <c:formatCode>General</c:formatCode>
                <c:ptCount val="12"/>
                <c:pt idx="0">
                  <c:v>140</c:v>
                </c:pt>
                <c:pt idx="1">
                  <c:v>80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160</c:v>
                </c:pt>
                <c:pt idx="7">
                  <c:v>85</c:v>
                </c:pt>
                <c:pt idx="8">
                  <c:v>120</c:v>
                </c:pt>
                <c:pt idx="9">
                  <c:v>130</c:v>
                </c:pt>
                <c:pt idx="10">
                  <c:v>120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5-4975-B140-9E8865DF8467}"/>
            </c:ext>
          </c:extLst>
        </c:ser>
        <c:ser>
          <c:idx val="3"/>
          <c:order val="3"/>
          <c:tx>
            <c:strRef>
              <c:f>CLIENTE_FINAL!$F$18</c:f>
              <c:strCache>
                <c:ptCount val="1"/>
                <c:pt idx="0">
                  <c:v>Suma de MeasuresVentas Dolares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CLIENTE_FINAL!$F$19:$F$40</c:f>
              <c:numCache>
                <c:formatCode>General</c:formatCode>
                <c:ptCount val="12"/>
                <c:pt idx="0">
                  <c:v>3220</c:v>
                </c:pt>
                <c:pt idx="1">
                  <c:v>2000</c:v>
                </c:pt>
                <c:pt idx="2">
                  <c:v>2380</c:v>
                </c:pt>
                <c:pt idx="3">
                  <c:v>1920</c:v>
                </c:pt>
                <c:pt idx="4">
                  <c:v>2400</c:v>
                </c:pt>
                <c:pt idx="5">
                  <c:v>1800</c:v>
                </c:pt>
                <c:pt idx="6">
                  <c:v>3920</c:v>
                </c:pt>
                <c:pt idx="7">
                  <c:v>1530</c:v>
                </c:pt>
                <c:pt idx="8">
                  <c:v>3600</c:v>
                </c:pt>
                <c:pt idx="9">
                  <c:v>3250</c:v>
                </c:pt>
                <c:pt idx="10">
                  <c:v>3000</c:v>
                </c:pt>
                <c:pt idx="11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5-4975-B140-9E8865DF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871039"/>
        <c:axId val="1793871455"/>
      </c:barChart>
      <c:catAx>
        <c:axId val="17938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3871455"/>
        <c:crosses val="autoZero"/>
        <c:auto val="1"/>
        <c:lblAlgn val="ctr"/>
        <c:lblOffset val="100"/>
        <c:noMultiLvlLbl val="0"/>
      </c:catAx>
      <c:valAx>
        <c:axId val="17938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38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MeasuresUtilidad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
Prestige Wines
Downunder Pinot Grigio</c:v>
              </c:pt>
              <c:pt idx="1">
                <c:v>2
Prestige Wines
Downunder Pinot Grigio</c:v>
              </c:pt>
              <c:pt idx="2">
                <c:v>4
Prestige Wines
Downunder Pinot Grigio</c:v>
              </c:pt>
              <c:pt idx="3">
                <c:v>3
The Wine Club
Downunder Pinot Grigio</c:v>
              </c:pt>
              <c:pt idx="4">
                <c:v>4
The Wine Club
Downunder Pinot Grigio</c:v>
              </c:pt>
              <c:pt idx="5">
                <c:v>1
London Wines
Downunder Pinot Noir</c:v>
              </c:pt>
              <c:pt idx="6">
                <c:v>4
London Wines
Downunder Pinot Noir</c:v>
              </c:pt>
              <c:pt idx="7">
                <c:v>1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2
International Wines
McDonell Pinot Noir</c:v>
              </c:pt>
              <c:pt idx="11">
                <c:v>3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</c:strLit>
          </c:cat>
          <c:val>
            <c:numLit>
              <c:formatCode>General</c:formatCode>
              <c:ptCount val="14"/>
              <c:pt idx="0">
                <c:v>1674.1666666666667</c:v>
              </c:pt>
              <c:pt idx="1">
                <c:v>1993.3333333333333</c:v>
              </c:pt>
              <c:pt idx="2">
                <c:v>1534.1666666666667</c:v>
              </c:pt>
              <c:pt idx="3">
                <c:v>1913.3333333333333</c:v>
              </c:pt>
              <c:pt idx="4">
                <c:v>2372.9166666666665</c:v>
              </c:pt>
              <c:pt idx="5">
                <c:v>2393.3333333333335</c:v>
              </c:pt>
              <c:pt idx="6">
                <c:v>1792.5</c:v>
              </c:pt>
              <c:pt idx="7">
                <c:v>2393.3333333333335</c:v>
              </c:pt>
              <c:pt idx="8">
                <c:v>1522.9166666666667</c:v>
              </c:pt>
              <c:pt idx="9">
                <c:v>1513.3333333333333</c:v>
              </c:pt>
              <c:pt idx="10">
                <c:v>3590</c:v>
              </c:pt>
              <c:pt idx="11">
                <c:v>3239.1666666666665</c:v>
              </c:pt>
              <c:pt idx="12">
                <c:v>5479.5833333333339</c:v>
              </c:pt>
              <c:pt idx="13">
                <c:v>1864.5833333333333</c:v>
              </c:pt>
            </c:numLit>
          </c:val>
          <c:extLst>
            <c:ext xmlns:c16="http://schemas.microsoft.com/office/drawing/2014/chart" uri="{C3380CC4-5D6E-409C-BE32-E72D297353CC}">
              <c16:uniqueId val="{00000000-D4EF-4AFF-907B-F8C37E36985A}"/>
            </c:ext>
          </c:extLst>
        </c:ser>
        <c:ser>
          <c:idx val="1"/>
          <c:order val="1"/>
          <c:tx>
            <c:v>Suma de MeasuresCosto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
Prestige Wines
Downunder Pinot Grigio</c:v>
              </c:pt>
              <c:pt idx="1">
                <c:v>2
Prestige Wines
Downunder Pinot Grigio</c:v>
              </c:pt>
              <c:pt idx="2">
                <c:v>4
Prestige Wines
Downunder Pinot Grigio</c:v>
              </c:pt>
              <c:pt idx="3">
                <c:v>3
The Wine Club
Downunder Pinot Grigio</c:v>
              </c:pt>
              <c:pt idx="4">
                <c:v>4
The Wine Club
Downunder Pinot Grigio</c:v>
              </c:pt>
              <c:pt idx="5">
                <c:v>1
London Wines
Downunder Pinot Noir</c:v>
              </c:pt>
              <c:pt idx="6">
                <c:v>4
London Wines
Downunder Pinot Noir</c:v>
              </c:pt>
              <c:pt idx="7">
                <c:v>1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2
International Wines
McDonell Pinot Noir</c:v>
              </c:pt>
              <c:pt idx="11">
                <c:v>3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</c:strLit>
          </c:cat>
          <c:val>
            <c:numLit>
              <c:formatCode>General</c:formatCode>
              <c:ptCount val="14"/>
              <c:pt idx="0">
                <c:v>5.833333333333333</c:v>
              </c:pt>
              <c:pt idx="1">
                <c:v>6.666666666666667</c:v>
              </c:pt>
              <c:pt idx="2">
                <c:v>5.833333333333333</c:v>
              </c:pt>
              <c:pt idx="3">
                <c:v>6.666666666666667</c:v>
              </c:pt>
              <c:pt idx="4">
                <c:v>7.083333333333333</c:v>
              </c:pt>
              <c:pt idx="5">
                <c:v>6.666666666666667</c:v>
              </c:pt>
              <c:pt idx="6">
                <c:v>7.5</c:v>
              </c:pt>
              <c:pt idx="7">
                <c:v>6.666666666666667</c:v>
              </c:pt>
              <c:pt idx="8">
                <c:v>7.083333333333333</c:v>
              </c:pt>
              <c:pt idx="9">
                <c:v>6.666666666666667</c:v>
              </c:pt>
              <c:pt idx="10">
                <c:v>10</c:v>
              </c:pt>
              <c:pt idx="11">
                <c:v>10.833333333333334</c:v>
              </c:pt>
              <c:pt idx="12">
                <c:v>20.416666666666664</c:v>
              </c:pt>
              <c:pt idx="13">
                <c:v>10.416666666666666</c:v>
              </c:pt>
            </c:numLit>
          </c:val>
          <c:extLst>
            <c:ext xmlns:c16="http://schemas.microsoft.com/office/drawing/2014/chart" uri="{C3380CC4-5D6E-409C-BE32-E72D297353CC}">
              <c16:uniqueId val="{00000001-D4EF-4AFF-907B-F8C37E36985A}"/>
            </c:ext>
          </c:extLst>
        </c:ser>
        <c:ser>
          <c:idx val="2"/>
          <c:order val="2"/>
          <c:tx>
            <c:v>Suma de MeasuresVentas Unitarias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
Prestige Wines
Downunder Pinot Grigio</c:v>
              </c:pt>
              <c:pt idx="1">
                <c:v>2
Prestige Wines
Downunder Pinot Grigio</c:v>
              </c:pt>
              <c:pt idx="2">
                <c:v>4
Prestige Wines
Downunder Pinot Grigio</c:v>
              </c:pt>
              <c:pt idx="3">
                <c:v>3
The Wine Club
Downunder Pinot Grigio</c:v>
              </c:pt>
              <c:pt idx="4">
                <c:v>4
The Wine Club
Downunder Pinot Grigio</c:v>
              </c:pt>
              <c:pt idx="5">
                <c:v>1
London Wines
Downunder Pinot Noir</c:v>
              </c:pt>
              <c:pt idx="6">
                <c:v>4
London Wines
Downunder Pinot Noir</c:v>
              </c:pt>
              <c:pt idx="7">
                <c:v>1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2
International Wines
McDonell Pinot Noir</c:v>
              </c:pt>
              <c:pt idx="11">
                <c:v>3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</c:strLit>
          </c:cat>
          <c:val>
            <c:numLit>
              <c:formatCode>General</c:formatCode>
              <c:ptCount val="14"/>
              <c:pt idx="0">
                <c:v>70</c:v>
              </c:pt>
              <c:pt idx="1">
                <c:v>80</c:v>
              </c:pt>
              <c:pt idx="2">
                <c:v>70</c:v>
              </c:pt>
              <c:pt idx="3">
                <c:v>80</c:v>
              </c:pt>
              <c:pt idx="4">
                <c:v>85</c:v>
              </c:pt>
              <c:pt idx="5">
                <c:v>80</c:v>
              </c:pt>
              <c:pt idx="6">
                <c:v>90</c:v>
              </c:pt>
              <c:pt idx="7">
                <c:v>80</c:v>
              </c:pt>
              <c:pt idx="8">
                <c:v>85</c:v>
              </c:pt>
              <c:pt idx="9">
                <c:v>80</c:v>
              </c:pt>
              <c:pt idx="10">
                <c:v>120</c:v>
              </c:pt>
              <c:pt idx="11">
                <c:v>130</c:v>
              </c:pt>
              <c:pt idx="12">
                <c:v>245</c:v>
              </c:pt>
              <c:pt idx="13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2-D4EF-4AFF-907B-F8C37E36985A}"/>
            </c:ext>
          </c:extLst>
        </c:ser>
        <c:ser>
          <c:idx val="3"/>
          <c:order val="3"/>
          <c:tx>
            <c:v>Suma de MeasuresVentas Dolares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
Prestige Wines
Downunder Pinot Grigio</c:v>
              </c:pt>
              <c:pt idx="1">
                <c:v>2
Prestige Wines
Downunder Pinot Grigio</c:v>
              </c:pt>
              <c:pt idx="2">
                <c:v>4
Prestige Wines
Downunder Pinot Grigio</c:v>
              </c:pt>
              <c:pt idx="3">
                <c:v>3
The Wine Club
Downunder Pinot Grigio</c:v>
              </c:pt>
              <c:pt idx="4">
                <c:v>4
The Wine Club
Downunder Pinot Grigio</c:v>
              </c:pt>
              <c:pt idx="5">
                <c:v>1
London Wines
Downunder Pinot Noir</c:v>
              </c:pt>
              <c:pt idx="6">
                <c:v>4
London Wines
Downunder Pinot Noir</c:v>
              </c:pt>
              <c:pt idx="7">
                <c:v>1
Prestige Wines
Downunder Pinot Noir</c:v>
              </c:pt>
              <c:pt idx="8">
                <c:v>2
Prestige Wines
Downunder Pinot Noir</c:v>
              </c:pt>
              <c:pt idx="9">
                <c:v>4
Prestige Wines
Downunder Pinot Noir</c:v>
              </c:pt>
              <c:pt idx="10">
                <c:v>2
International Wines
McDonell Pinot Noir</c:v>
              </c:pt>
              <c:pt idx="11">
                <c:v>3
International Wines
McDonell Pinot Noir</c:v>
              </c:pt>
              <c:pt idx="12">
                <c:v>1
Prestige Wines
McDonell Pinot Noir</c:v>
              </c:pt>
              <c:pt idx="13">
                <c:v>2
Prestige Wines
McDonell Pinot Noir</c:v>
              </c:pt>
            </c:strLit>
          </c:cat>
          <c:val>
            <c:numLit>
              <c:formatCode>General</c:formatCode>
              <c:ptCount val="14"/>
              <c:pt idx="0">
                <c:v>1680</c:v>
              </c:pt>
              <c:pt idx="1">
                <c:v>2000</c:v>
              </c:pt>
              <c:pt idx="2">
                <c:v>1540</c:v>
              </c:pt>
              <c:pt idx="3">
                <c:v>1920</c:v>
              </c:pt>
              <c:pt idx="4">
                <c:v>2380</c:v>
              </c:pt>
              <c:pt idx="5">
                <c:v>2400</c:v>
              </c:pt>
              <c:pt idx="6">
                <c:v>1800</c:v>
              </c:pt>
              <c:pt idx="7">
                <c:v>2400</c:v>
              </c:pt>
              <c:pt idx="8">
                <c:v>1530</c:v>
              </c:pt>
              <c:pt idx="9">
                <c:v>1520</c:v>
              </c:pt>
              <c:pt idx="10">
                <c:v>3600</c:v>
              </c:pt>
              <c:pt idx="11">
                <c:v>3250</c:v>
              </c:pt>
              <c:pt idx="12">
                <c:v>5500</c:v>
              </c:pt>
              <c:pt idx="13">
                <c:v>1875</c:v>
              </c:pt>
            </c:numLit>
          </c:val>
          <c:extLst>
            <c:ext xmlns:c16="http://schemas.microsoft.com/office/drawing/2014/chart" uri="{C3380CC4-5D6E-409C-BE32-E72D297353CC}">
              <c16:uniqueId val="{00000003-D4EF-4AFF-907B-F8C37E36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049439"/>
        <c:axId val="1794048607"/>
      </c:barChart>
      <c:catAx>
        <c:axId val="1794049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40486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40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40494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[PROYECTOBI_FINAL.xlsx]PivotChartTable14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[PROYECTOBI_FINAL.xlsx]CLIENTE_FINAL!TablaDinámica1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CLIENTE_FINAL!$C$18</c:f>
              <c:strCache>
                <c:ptCount val="1"/>
                <c:pt idx="0">
                  <c:v>Suma de MeasuresUtilidad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CLIENTE_FINAL!$C$19:$C$40</c:f>
              <c:numCache>
                <c:formatCode>General</c:formatCode>
                <c:ptCount val="12"/>
                <c:pt idx="0">
                  <c:v>3208.3333333333335</c:v>
                </c:pt>
                <c:pt idx="1">
                  <c:v>1993.3333333333333</c:v>
                </c:pt>
                <c:pt idx="2">
                  <c:v>2372.9166666666665</c:v>
                </c:pt>
                <c:pt idx="3">
                  <c:v>1913.3333333333333</c:v>
                </c:pt>
                <c:pt idx="4">
                  <c:v>2393.3333333333335</c:v>
                </c:pt>
                <c:pt idx="5">
                  <c:v>1792.5</c:v>
                </c:pt>
                <c:pt idx="6">
                  <c:v>3906.666666666667</c:v>
                </c:pt>
                <c:pt idx="7">
                  <c:v>1522.9166666666667</c:v>
                </c:pt>
                <c:pt idx="8">
                  <c:v>3590</c:v>
                </c:pt>
                <c:pt idx="9">
                  <c:v>3239.1666666666665</c:v>
                </c:pt>
                <c:pt idx="10">
                  <c:v>2990</c:v>
                </c:pt>
                <c:pt idx="11">
                  <c:v>4354.166666666667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5-491E-BBD1-42CEC8A9077A}"/>
            </c:ext>
          </c:extLst>
        </c:ser>
        <c:ser>
          <c:idx val="1"/>
          <c:order val="1"/>
          <c:tx>
            <c:strRef>
              <c:f>CLIENTE_FINAL!$D$18</c:f>
              <c:strCache>
                <c:ptCount val="1"/>
                <c:pt idx="0">
                  <c:v>Suma de MeasuresCosto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CLIENTE_FINAL!$D$19:$D$40</c:f>
              <c:numCache>
                <c:formatCode>General</c:formatCode>
                <c:ptCount val="12"/>
                <c:pt idx="0">
                  <c:v>11.666666666666666</c:v>
                </c:pt>
                <c:pt idx="1">
                  <c:v>6.666666666666667</c:v>
                </c:pt>
                <c:pt idx="2">
                  <c:v>7.083333333333333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7.5</c:v>
                </c:pt>
                <c:pt idx="6">
                  <c:v>13.333333333333334</c:v>
                </c:pt>
                <c:pt idx="7">
                  <c:v>7.083333333333333</c:v>
                </c:pt>
                <c:pt idx="8">
                  <c:v>10</c:v>
                </c:pt>
                <c:pt idx="9">
                  <c:v>10.833333333333334</c:v>
                </c:pt>
                <c:pt idx="10">
                  <c:v>10</c:v>
                </c:pt>
                <c:pt idx="11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5-491E-BBD1-42CEC8A9077A}"/>
            </c:ext>
          </c:extLst>
        </c:ser>
        <c:ser>
          <c:idx val="2"/>
          <c:order val="2"/>
          <c:tx>
            <c:strRef>
              <c:f>CLIENTE_FINAL!$E$18</c:f>
              <c:strCache>
                <c:ptCount val="1"/>
                <c:pt idx="0">
                  <c:v>Suma de MeasuresVentas Unitarias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CLIENTE_FINAL!$E$19:$E$40</c:f>
              <c:numCache>
                <c:formatCode>General</c:formatCode>
                <c:ptCount val="12"/>
                <c:pt idx="0">
                  <c:v>140</c:v>
                </c:pt>
                <c:pt idx="1">
                  <c:v>80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160</c:v>
                </c:pt>
                <c:pt idx="7">
                  <c:v>85</c:v>
                </c:pt>
                <c:pt idx="8">
                  <c:v>120</c:v>
                </c:pt>
                <c:pt idx="9">
                  <c:v>130</c:v>
                </c:pt>
                <c:pt idx="10">
                  <c:v>120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5-491E-BBD1-42CEC8A9077A}"/>
            </c:ext>
          </c:extLst>
        </c:ser>
        <c:ser>
          <c:idx val="3"/>
          <c:order val="3"/>
          <c:tx>
            <c:strRef>
              <c:f>CLIENTE_FINAL!$F$18</c:f>
              <c:strCache>
                <c:ptCount val="1"/>
                <c:pt idx="0">
                  <c:v>Suma de MeasuresVentas Dolares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CLIENTE_FINAL!$B$19:$B$40</c:f>
              <c:multiLvlStrCache>
                <c:ptCount val="12"/>
                <c:lvl>
                  <c:pt idx="0">
                    <c:v>2014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2017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2014</c:v>
                  </c:pt>
                  <c:pt idx="11">
                    <c:v>2015</c:v>
                  </c:pt>
                </c:lvl>
                <c:lvl>
                  <c:pt idx="0">
                    <c:v>Prestige Wines</c:v>
                  </c:pt>
                  <c:pt idx="2">
                    <c:v>The Wine Club</c:v>
                  </c:pt>
                  <c:pt idx="4">
                    <c:v>London Wines</c:v>
                  </c:pt>
                  <c:pt idx="6">
                    <c:v>Prestige Wines</c:v>
                  </c:pt>
                  <c:pt idx="8">
                    <c:v>International Wines</c:v>
                  </c:pt>
                  <c:pt idx="10">
                    <c:v>Prestige Wines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CLIENTE_FINAL!$F$19:$F$40</c:f>
              <c:numCache>
                <c:formatCode>General</c:formatCode>
                <c:ptCount val="12"/>
                <c:pt idx="0">
                  <c:v>3220</c:v>
                </c:pt>
                <c:pt idx="1">
                  <c:v>2000</c:v>
                </c:pt>
                <c:pt idx="2">
                  <c:v>2380</c:v>
                </c:pt>
                <c:pt idx="3">
                  <c:v>1920</c:v>
                </c:pt>
                <c:pt idx="4">
                  <c:v>2400</c:v>
                </c:pt>
                <c:pt idx="5">
                  <c:v>1800</c:v>
                </c:pt>
                <c:pt idx="6">
                  <c:v>3920</c:v>
                </c:pt>
                <c:pt idx="7">
                  <c:v>1530</c:v>
                </c:pt>
                <c:pt idx="8">
                  <c:v>3600</c:v>
                </c:pt>
                <c:pt idx="9">
                  <c:v>3250</c:v>
                </c:pt>
                <c:pt idx="10">
                  <c:v>3000</c:v>
                </c:pt>
                <c:pt idx="11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5-491E-BBD1-42CEC8A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871039"/>
        <c:axId val="1793871455"/>
      </c:barChart>
      <c:catAx>
        <c:axId val="17938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3871455"/>
        <c:crosses val="autoZero"/>
        <c:auto val="1"/>
        <c:lblAlgn val="ctr"/>
        <c:lblOffset val="100"/>
        <c:noMultiLvlLbl val="0"/>
      </c:catAx>
      <c:valAx>
        <c:axId val="17938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38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Acme Wine Imports</c:v>
              </c:pt>
              <c:pt idx="1">
                <c:v>Birminghan Wines</c:v>
              </c:pt>
              <c:pt idx="2">
                <c:v>Guayas Wines</c:v>
              </c:pt>
              <c:pt idx="3">
                <c:v>International Wines</c:v>
              </c:pt>
              <c:pt idx="4">
                <c:v>Laguarda</c:v>
              </c:pt>
              <c:pt idx="5">
                <c:v>London Wines</c:v>
              </c:pt>
              <c:pt idx="6">
                <c:v>London Wines2</c:v>
              </c:pt>
              <c:pt idx="7">
                <c:v>Oz Wines</c:v>
              </c:pt>
              <c:pt idx="8">
                <c:v>Prestige Wines</c:v>
              </c:pt>
              <c:pt idx="9">
                <c:v>The Wine Club</c:v>
              </c:pt>
            </c:strLit>
          </c:cat>
          <c:val>
            <c:numLit>
              <c:formatCode>General</c:formatCode>
              <c:ptCount val="10"/>
              <c:pt idx="0">
                <c:v>5182.083333333333</c:v>
              </c:pt>
              <c:pt idx="1">
                <c:v>8103.3333333333321</c:v>
              </c:pt>
              <c:pt idx="2">
                <c:v>6246.25</c:v>
              </c:pt>
              <c:pt idx="3">
                <c:v>12251.25</c:v>
              </c:pt>
              <c:pt idx="4">
                <c:v>11668.75</c:v>
              </c:pt>
              <c:pt idx="5">
                <c:v>14125</c:v>
              </c:pt>
              <c:pt idx="6">
                <c:v>3377.083333333333</c:v>
              </c:pt>
              <c:pt idx="7">
                <c:v>14536.666666666668</c:v>
              </c:pt>
              <c:pt idx="8">
                <c:v>24456.25</c:v>
              </c:pt>
              <c:pt idx="9">
                <c:v>9379.1666666666661</c:v>
              </c:pt>
            </c:numLit>
          </c:val>
          <c:extLst>
            <c:ext xmlns:c16="http://schemas.microsoft.com/office/drawing/2014/chart" uri="{C3380CC4-5D6E-409C-BE32-E72D297353CC}">
              <c16:uniqueId val="{00000000-83B4-4850-B04F-57CA7C36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55935"/>
        <c:axId val="1107056351"/>
      </c:barChart>
      <c:catAx>
        <c:axId val="11070559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70563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070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70559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[PROYECTOBI_FINAL.xlsx]PivotChartTable11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MeasuresVentas Unitarias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7
2016
Guayaquil
Ecuador</c:v>
              </c:pt>
              <c:pt idx="1">
                <c:v>11
2016
Quito
Ecuador</c:v>
              </c:pt>
              <c:pt idx="2">
                <c:v>12
2016
Quito
Ecuador</c:v>
              </c:pt>
              <c:pt idx="3">
                <c:v>3
2016
Quito
Ecuador</c:v>
              </c:pt>
              <c:pt idx="4">
                <c:v>4
2016
Quito
Ecuador</c:v>
              </c:pt>
              <c:pt idx="5">
                <c:v>5
2016
Paris
Francia</c:v>
              </c:pt>
              <c:pt idx="6">
                <c:v>8
2016
Paris
Francia</c:v>
              </c:pt>
              <c:pt idx="7">
                <c:v>2
2016
London
Reino Unido</c:v>
              </c:pt>
            </c:strLit>
          </c:cat>
          <c:val>
            <c:numLit>
              <c:formatCode>General</c:formatCode>
              <c:ptCount val="8"/>
              <c:pt idx="0">
                <c:v>195</c:v>
              </c:pt>
              <c:pt idx="1">
                <c:v>330</c:v>
              </c:pt>
              <c:pt idx="2">
                <c:v>85</c:v>
              </c:pt>
              <c:pt idx="3">
                <c:v>75</c:v>
              </c:pt>
              <c:pt idx="4">
                <c:v>325</c:v>
              </c:pt>
              <c:pt idx="5">
                <c:v>120</c:v>
              </c:pt>
              <c:pt idx="6">
                <c:v>75</c:v>
              </c:pt>
              <c:pt idx="7">
                <c:v>245</c:v>
              </c:pt>
            </c:numLit>
          </c:val>
          <c:extLst>
            <c:ext xmlns:c16="http://schemas.microsoft.com/office/drawing/2014/chart" uri="{C3380CC4-5D6E-409C-BE32-E72D297353CC}">
              <c16:uniqueId val="{00000000-8A0C-42AA-977D-4592D3999CA1}"/>
            </c:ext>
          </c:extLst>
        </c:ser>
        <c:ser>
          <c:idx val="1"/>
          <c:order val="1"/>
          <c:tx>
            <c:v>Suma de MeasuresVentas Dolares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7
2016
Guayaquil
Ecuador</c:v>
              </c:pt>
              <c:pt idx="1">
                <c:v>11
2016
Quito
Ecuador</c:v>
              </c:pt>
              <c:pt idx="2">
                <c:v>12
2016
Quito
Ecuador</c:v>
              </c:pt>
              <c:pt idx="3">
                <c:v>3
2016
Quito
Ecuador</c:v>
              </c:pt>
              <c:pt idx="4">
                <c:v>4
2016
Quito
Ecuador</c:v>
              </c:pt>
              <c:pt idx="5">
                <c:v>5
2016
Paris
Francia</c:v>
              </c:pt>
              <c:pt idx="6">
                <c:v>8
2016
Paris
Francia</c:v>
              </c:pt>
              <c:pt idx="7">
                <c:v>2
2016
London
Reino Unido</c:v>
              </c:pt>
            </c:strLit>
          </c:cat>
          <c:val>
            <c:numLit>
              <c:formatCode>General</c:formatCode>
              <c:ptCount val="8"/>
              <c:pt idx="0">
                <c:v>4290</c:v>
              </c:pt>
              <c:pt idx="1">
                <c:v>4830</c:v>
              </c:pt>
              <c:pt idx="2">
                <c:v>1615</c:v>
              </c:pt>
              <c:pt idx="3">
                <c:v>2250</c:v>
              </c:pt>
              <c:pt idx="4">
                <c:v>5180</c:v>
              </c:pt>
              <c:pt idx="5">
                <c:v>3600</c:v>
              </c:pt>
              <c:pt idx="6">
                <c:v>1725</c:v>
              </c:pt>
              <c:pt idx="7">
                <c:v>4875</c:v>
              </c:pt>
            </c:numLit>
          </c:val>
          <c:extLst>
            <c:ext xmlns:c16="http://schemas.microsoft.com/office/drawing/2014/chart" uri="{C3380CC4-5D6E-409C-BE32-E72D297353CC}">
              <c16:uniqueId val="{00000001-8A0C-42AA-977D-4592D399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33823"/>
        <c:axId val="1792923423"/>
      </c:barChart>
      <c:catAx>
        <c:axId val="17929338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23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29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338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MeasuresVentas Dolares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
Downunder Pinot Grigio</c:v>
              </c:pt>
              <c:pt idx="1">
                <c:v>2
Downunder Pinot Grigio</c:v>
              </c:pt>
              <c:pt idx="2">
                <c:v>3
Downunder Pinot Grigio</c:v>
              </c:pt>
              <c:pt idx="3">
                <c:v>4
Downunder Pinot Grigio</c:v>
              </c:pt>
              <c:pt idx="4">
                <c:v>1
Downunder Pinot Noir</c:v>
              </c:pt>
              <c:pt idx="5">
                <c:v>2
Downunder Pinot Noir</c:v>
              </c:pt>
              <c:pt idx="6">
                <c:v>4
Downunder Pinot Noir</c:v>
              </c:pt>
              <c:pt idx="7">
                <c:v>1
McDonell Pinot Noir</c:v>
              </c:pt>
              <c:pt idx="8">
                <c:v>2
McDonell Pinot Noir</c:v>
              </c:pt>
              <c:pt idx="9">
                <c:v>3
McDonell Pinot Noir</c:v>
              </c:pt>
              <c:pt idx="10">
                <c:v>4
McDonell Pinot Noir</c:v>
              </c:pt>
            </c:strLit>
          </c:cat>
          <c:val>
            <c:numLit>
              <c:formatCode>General</c:formatCode>
              <c:ptCount val="11"/>
              <c:pt idx="0">
                <c:v>3330</c:v>
              </c:pt>
              <c:pt idx="1">
                <c:v>2000</c:v>
              </c:pt>
              <c:pt idx="2">
                <c:v>3945</c:v>
              </c:pt>
              <c:pt idx="3">
                <c:v>8685</c:v>
              </c:pt>
              <c:pt idx="4">
                <c:v>8220</c:v>
              </c:pt>
              <c:pt idx="5">
                <c:v>6200</c:v>
              </c:pt>
              <c:pt idx="6">
                <c:v>3320</c:v>
              </c:pt>
              <c:pt idx="7">
                <c:v>12280</c:v>
              </c:pt>
              <c:pt idx="8">
                <c:v>11805</c:v>
              </c:pt>
              <c:pt idx="9">
                <c:v>6130</c:v>
              </c:pt>
              <c:pt idx="10">
                <c:v>3800</c:v>
              </c:pt>
            </c:numLit>
          </c:val>
          <c:extLst>
            <c:ext xmlns:c16="http://schemas.microsoft.com/office/drawing/2014/chart" uri="{C3380CC4-5D6E-409C-BE32-E72D297353CC}">
              <c16:uniqueId val="{00000000-76E1-4EF1-BDCE-4D9A96F6BB76}"/>
            </c:ext>
          </c:extLst>
        </c:ser>
        <c:ser>
          <c:idx val="1"/>
          <c:order val="1"/>
          <c:tx>
            <c:v>Suma de MeasuresVentas Unitarias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
Downunder Pinot Grigio</c:v>
              </c:pt>
              <c:pt idx="1">
                <c:v>2
Downunder Pinot Grigio</c:v>
              </c:pt>
              <c:pt idx="2">
                <c:v>3
Downunder Pinot Grigio</c:v>
              </c:pt>
              <c:pt idx="3">
                <c:v>4
Downunder Pinot Grigio</c:v>
              </c:pt>
              <c:pt idx="4">
                <c:v>1
Downunder Pinot Noir</c:v>
              </c:pt>
              <c:pt idx="5">
                <c:v>2
Downunder Pinot Noir</c:v>
              </c:pt>
              <c:pt idx="6">
                <c:v>4
Downunder Pinot Noir</c:v>
              </c:pt>
              <c:pt idx="7">
                <c:v>1
McDonell Pinot Noir</c:v>
              </c:pt>
              <c:pt idx="8">
                <c:v>2
McDonell Pinot Noir</c:v>
              </c:pt>
              <c:pt idx="9">
                <c:v>3
McDonell Pinot Noir</c:v>
              </c:pt>
              <c:pt idx="10">
                <c:v>4
McDonell Pinot Noir</c:v>
              </c:pt>
            </c:strLit>
          </c:cat>
          <c:val>
            <c:numLit>
              <c:formatCode>General</c:formatCode>
              <c:ptCount val="11"/>
              <c:pt idx="0">
                <c:v>145</c:v>
              </c:pt>
              <c:pt idx="1">
                <c:v>80</c:v>
              </c:pt>
              <c:pt idx="2">
                <c:v>155</c:v>
              </c:pt>
              <c:pt idx="3">
                <c:v>395</c:v>
              </c:pt>
              <c:pt idx="4">
                <c:v>330</c:v>
              </c:pt>
              <c:pt idx="5">
                <c:v>255</c:v>
              </c:pt>
              <c:pt idx="6">
                <c:v>170</c:v>
              </c:pt>
              <c:pt idx="7">
                <c:v>615</c:v>
              </c:pt>
              <c:pt idx="8">
                <c:v>610</c:v>
              </c:pt>
              <c:pt idx="9">
                <c:v>250</c:v>
              </c:pt>
              <c:pt idx="1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1-76E1-4EF1-BDCE-4D9A96F6BB76}"/>
            </c:ext>
          </c:extLst>
        </c:ser>
        <c:ser>
          <c:idx val="2"/>
          <c:order val="2"/>
          <c:tx>
            <c:v>Suma de MeasuresCosto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
Downunder Pinot Grigio</c:v>
              </c:pt>
              <c:pt idx="1">
                <c:v>2
Downunder Pinot Grigio</c:v>
              </c:pt>
              <c:pt idx="2">
                <c:v>3
Downunder Pinot Grigio</c:v>
              </c:pt>
              <c:pt idx="3">
                <c:v>4
Downunder Pinot Grigio</c:v>
              </c:pt>
              <c:pt idx="4">
                <c:v>1
Downunder Pinot Noir</c:v>
              </c:pt>
              <c:pt idx="5">
                <c:v>2
Downunder Pinot Noir</c:v>
              </c:pt>
              <c:pt idx="6">
                <c:v>4
Downunder Pinot Noir</c:v>
              </c:pt>
              <c:pt idx="7">
                <c:v>1
McDonell Pinot Noir</c:v>
              </c:pt>
              <c:pt idx="8">
                <c:v>2
McDonell Pinot Noir</c:v>
              </c:pt>
              <c:pt idx="9">
                <c:v>3
McDonell Pinot Noir</c:v>
              </c:pt>
              <c:pt idx="10">
                <c:v>4
McDonell Pinot Noir</c:v>
              </c:pt>
            </c:strLit>
          </c:cat>
          <c:val>
            <c:numLit>
              <c:formatCode>General</c:formatCode>
              <c:ptCount val="11"/>
              <c:pt idx="0">
                <c:v>12.083333333333332</c:v>
              </c:pt>
              <c:pt idx="1">
                <c:v>6.666666666666667</c:v>
              </c:pt>
              <c:pt idx="2">
                <c:v>12.916666666666668</c:v>
              </c:pt>
              <c:pt idx="3">
                <c:v>32.916666666666664</c:v>
              </c:pt>
              <c:pt idx="4">
                <c:v>27.5</c:v>
              </c:pt>
              <c:pt idx="5">
                <c:v>21.25</c:v>
              </c:pt>
              <c:pt idx="6">
                <c:v>14.166666666666668</c:v>
              </c:pt>
              <c:pt idx="7">
                <c:v>51.25</c:v>
              </c:pt>
              <c:pt idx="8">
                <c:v>50.833333333333329</c:v>
              </c:pt>
              <c:pt idx="9">
                <c:v>20.833333333333336</c:v>
              </c:pt>
              <c:pt idx="10">
                <c:v>20.833333333333336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2-76E1-4EF1-BDCE-4D9A96F6BB76}"/>
            </c:ext>
          </c:extLst>
        </c:ser>
        <c:ser>
          <c:idx val="3"/>
          <c:order val="3"/>
          <c:tx>
            <c:v>Suma de MeasuresUtilidad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
Downunder Pinot Grigio</c:v>
              </c:pt>
              <c:pt idx="1">
                <c:v>2
Downunder Pinot Grigio</c:v>
              </c:pt>
              <c:pt idx="2">
                <c:v>3
Downunder Pinot Grigio</c:v>
              </c:pt>
              <c:pt idx="3">
                <c:v>4
Downunder Pinot Grigio</c:v>
              </c:pt>
              <c:pt idx="4">
                <c:v>1
Downunder Pinot Noir</c:v>
              </c:pt>
              <c:pt idx="5">
                <c:v>2
Downunder Pinot Noir</c:v>
              </c:pt>
              <c:pt idx="6">
                <c:v>4
Downunder Pinot Noir</c:v>
              </c:pt>
              <c:pt idx="7">
                <c:v>1
McDonell Pinot Noir</c:v>
              </c:pt>
              <c:pt idx="8">
                <c:v>2
McDonell Pinot Noir</c:v>
              </c:pt>
              <c:pt idx="9">
                <c:v>3
McDonell Pinot Noir</c:v>
              </c:pt>
              <c:pt idx="10">
                <c:v>4
McDonell Pinot Noir</c:v>
              </c:pt>
            </c:strLit>
          </c:cat>
          <c:val>
            <c:numLit>
              <c:formatCode>General</c:formatCode>
              <c:ptCount val="11"/>
              <c:pt idx="0">
                <c:v>3317.916666666667</c:v>
              </c:pt>
              <c:pt idx="1">
                <c:v>1993.3333333333333</c:v>
              </c:pt>
              <c:pt idx="2">
                <c:v>3932.083333333333</c:v>
              </c:pt>
              <c:pt idx="3">
                <c:v>8652.0833333333339</c:v>
              </c:pt>
              <c:pt idx="4">
                <c:v>8192.5</c:v>
              </c:pt>
              <c:pt idx="5">
                <c:v>6178.75</c:v>
              </c:pt>
              <c:pt idx="6">
                <c:v>3305.833333333333</c:v>
              </c:pt>
              <c:pt idx="7">
                <c:v>12228.75</c:v>
              </c:pt>
              <c:pt idx="8">
                <c:v>11754.166666666668</c:v>
              </c:pt>
              <c:pt idx="9">
                <c:v>6109.1666666666661</c:v>
              </c:pt>
              <c:pt idx="10">
                <c:v>3779.1666666666665</c:v>
              </c:pt>
            </c:numLit>
          </c:val>
          <c:extLst>
            <c:ext xmlns:c16="http://schemas.microsoft.com/office/drawing/2014/chart" uri="{C3380CC4-5D6E-409C-BE32-E72D297353CC}">
              <c16:uniqueId val="{00000003-76E1-4EF1-BDCE-4D9A96F6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40479"/>
        <c:axId val="1792940895"/>
      </c:barChart>
      <c:catAx>
        <c:axId val="17929404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408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29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404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30911"/>
        <c:axId val="1792945055"/>
      </c:barChart>
      <c:catAx>
        <c:axId val="17929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45055"/>
        <c:crosses val="autoZero"/>
        <c:auto val="1"/>
        <c:lblAlgn val="ctr"/>
        <c:lblOffset val="100"/>
        <c:noMultiLvlLbl val="0"/>
      </c:catAx>
      <c:valAx>
        <c:axId val="17929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[PROYECTOBI_FINAL.xlsx]PRODUCTO_MES!TablaDinámica3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PRODUCTO_MES!$C$18</c:f>
              <c:strCache>
                <c:ptCount val="1"/>
                <c:pt idx="0">
                  <c:v>Suma de MeasuresVentas Dolares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PRODUCTO_MES!$B$19:$B$42</c:f>
              <c:multiLvlStrCache>
                <c:ptCount val="20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2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10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2</c:v>
                  </c:pt>
                  <c:pt idx="16">
                    <c:v>4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lvl>
                <c:lvl>
                  <c:pt idx="0">
                    <c:v>Downunder Pinot Grigio</c:v>
                  </c:pt>
                  <c:pt idx="7">
                    <c:v>Downunder Pinot Noir</c:v>
                  </c:pt>
                  <c:pt idx="12">
                    <c:v>McDonell Pinot Noir</c:v>
                  </c:pt>
                </c:lvl>
              </c:multiLvlStrCache>
            </c:multiLvlStrRef>
          </c:cat>
          <c:val>
            <c:numRef>
              <c:f>PRODUCTO_MES!$C$19:$C$42</c:f>
              <c:numCache>
                <c:formatCode>General</c:formatCode>
                <c:ptCount val="20"/>
                <c:pt idx="0">
                  <c:v>3490</c:v>
                </c:pt>
                <c:pt idx="1">
                  <c:v>3580</c:v>
                </c:pt>
                <c:pt idx="2">
                  <c:v>1615</c:v>
                </c:pt>
                <c:pt idx="3">
                  <c:v>3330</c:v>
                </c:pt>
                <c:pt idx="4">
                  <c:v>2000</c:v>
                </c:pt>
                <c:pt idx="5">
                  <c:v>2025</c:v>
                </c:pt>
                <c:pt idx="6">
                  <c:v>1920</c:v>
                </c:pt>
                <c:pt idx="7">
                  <c:v>3320</c:v>
                </c:pt>
                <c:pt idx="8">
                  <c:v>6240</c:v>
                </c:pt>
                <c:pt idx="9">
                  <c:v>1980</c:v>
                </c:pt>
                <c:pt idx="10">
                  <c:v>3770</c:v>
                </c:pt>
                <c:pt idx="11">
                  <c:v>2430</c:v>
                </c:pt>
                <c:pt idx="12">
                  <c:v>2500</c:v>
                </c:pt>
                <c:pt idx="13">
                  <c:v>2600</c:v>
                </c:pt>
                <c:pt idx="14">
                  <c:v>1200</c:v>
                </c:pt>
                <c:pt idx="15">
                  <c:v>9780</c:v>
                </c:pt>
                <c:pt idx="16">
                  <c:v>5565</c:v>
                </c:pt>
                <c:pt idx="17">
                  <c:v>6240</c:v>
                </c:pt>
                <c:pt idx="18">
                  <c:v>2880</c:v>
                </c:pt>
                <c:pt idx="19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6-4451-B041-712AAC7DAD70}"/>
            </c:ext>
          </c:extLst>
        </c:ser>
        <c:ser>
          <c:idx val="1"/>
          <c:order val="1"/>
          <c:tx>
            <c:strRef>
              <c:f>PRODUCTO_MES!$D$18</c:f>
              <c:strCache>
                <c:ptCount val="1"/>
                <c:pt idx="0">
                  <c:v>Suma de MeasuresVentas Unitarias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PRODUCTO_MES!$B$19:$B$42</c:f>
              <c:multiLvlStrCache>
                <c:ptCount val="20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2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10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2</c:v>
                  </c:pt>
                  <c:pt idx="16">
                    <c:v>4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lvl>
                <c:lvl>
                  <c:pt idx="0">
                    <c:v>Downunder Pinot Grigio</c:v>
                  </c:pt>
                  <c:pt idx="7">
                    <c:v>Downunder Pinot Noir</c:v>
                  </c:pt>
                  <c:pt idx="12">
                    <c:v>McDonell Pinot Noir</c:v>
                  </c:pt>
                </c:lvl>
              </c:multiLvlStrCache>
            </c:multiLvlStrRef>
          </c:cat>
          <c:val>
            <c:numRef>
              <c:f>PRODUCTO_MES!$D$19:$D$42</c:f>
              <c:numCache>
                <c:formatCode>General</c:formatCode>
                <c:ptCount val="20"/>
                <c:pt idx="0">
                  <c:v>145</c:v>
                </c:pt>
                <c:pt idx="1">
                  <c:v>165</c:v>
                </c:pt>
                <c:pt idx="2">
                  <c:v>85</c:v>
                </c:pt>
                <c:pt idx="3">
                  <c:v>145</c:v>
                </c:pt>
                <c:pt idx="4">
                  <c:v>80</c:v>
                </c:pt>
                <c:pt idx="5">
                  <c:v>75</c:v>
                </c:pt>
                <c:pt idx="6">
                  <c:v>80</c:v>
                </c:pt>
                <c:pt idx="7">
                  <c:v>170</c:v>
                </c:pt>
                <c:pt idx="8">
                  <c:v>240</c:v>
                </c:pt>
                <c:pt idx="9">
                  <c:v>90</c:v>
                </c:pt>
                <c:pt idx="10">
                  <c:v>165</c:v>
                </c:pt>
                <c:pt idx="11">
                  <c:v>90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490</c:v>
                </c:pt>
                <c:pt idx="16">
                  <c:v>370</c:v>
                </c:pt>
                <c:pt idx="17">
                  <c:v>240</c:v>
                </c:pt>
                <c:pt idx="18">
                  <c:v>120</c:v>
                </c:pt>
                <c:pt idx="1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6-4451-B041-712AAC7DAD70}"/>
            </c:ext>
          </c:extLst>
        </c:ser>
        <c:ser>
          <c:idx val="2"/>
          <c:order val="2"/>
          <c:tx>
            <c:strRef>
              <c:f>PRODUCTO_MES!$E$18</c:f>
              <c:strCache>
                <c:ptCount val="1"/>
                <c:pt idx="0">
                  <c:v>Suma de MeasuresCosto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PRODUCTO_MES!$B$19:$B$42</c:f>
              <c:multiLvlStrCache>
                <c:ptCount val="20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2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10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2</c:v>
                  </c:pt>
                  <c:pt idx="16">
                    <c:v>4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lvl>
                <c:lvl>
                  <c:pt idx="0">
                    <c:v>Downunder Pinot Grigio</c:v>
                  </c:pt>
                  <c:pt idx="7">
                    <c:v>Downunder Pinot Noir</c:v>
                  </c:pt>
                  <c:pt idx="12">
                    <c:v>McDonell Pinot Noir</c:v>
                  </c:pt>
                </c:lvl>
              </c:multiLvlStrCache>
            </c:multiLvlStrRef>
          </c:cat>
          <c:val>
            <c:numRef>
              <c:f>PRODUCTO_MES!$E$19:$E$42</c:f>
              <c:numCache>
                <c:formatCode>General</c:formatCode>
                <c:ptCount val="20"/>
                <c:pt idx="0">
                  <c:v>12.083333333333332</c:v>
                </c:pt>
                <c:pt idx="1">
                  <c:v>13.75</c:v>
                </c:pt>
                <c:pt idx="2">
                  <c:v>7.083333333333333</c:v>
                </c:pt>
                <c:pt idx="3">
                  <c:v>12.083333333333332</c:v>
                </c:pt>
                <c:pt idx="4">
                  <c:v>6.666666666666667</c:v>
                </c:pt>
                <c:pt idx="5">
                  <c:v>6.25</c:v>
                </c:pt>
                <c:pt idx="6">
                  <c:v>6.666666666666667</c:v>
                </c:pt>
                <c:pt idx="7">
                  <c:v>14.166666666666668</c:v>
                </c:pt>
                <c:pt idx="8">
                  <c:v>20</c:v>
                </c:pt>
                <c:pt idx="9">
                  <c:v>7.5</c:v>
                </c:pt>
                <c:pt idx="10">
                  <c:v>13.75</c:v>
                </c:pt>
                <c:pt idx="11">
                  <c:v>7.5</c:v>
                </c:pt>
                <c:pt idx="12">
                  <c:v>10.416666666666666</c:v>
                </c:pt>
                <c:pt idx="13">
                  <c:v>10.833333333333334</c:v>
                </c:pt>
                <c:pt idx="14">
                  <c:v>10</c:v>
                </c:pt>
                <c:pt idx="15">
                  <c:v>40.833333333333336</c:v>
                </c:pt>
                <c:pt idx="16">
                  <c:v>30.833333333333332</c:v>
                </c:pt>
                <c:pt idx="17">
                  <c:v>20</c:v>
                </c:pt>
                <c:pt idx="18">
                  <c:v>10</c:v>
                </c:pt>
                <c:pt idx="19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6-4451-B041-712AAC7DAD70}"/>
            </c:ext>
          </c:extLst>
        </c:ser>
        <c:ser>
          <c:idx val="3"/>
          <c:order val="3"/>
          <c:tx>
            <c:strRef>
              <c:f>PRODUCTO_MES!$F$18</c:f>
              <c:strCache>
                <c:ptCount val="1"/>
                <c:pt idx="0">
                  <c:v>Suma de MeasuresUtilidad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PRODUCTO_MES!$B$19:$B$42</c:f>
              <c:multiLvlStrCache>
                <c:ptCount val="20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2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10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2</c:v>
                  </c:pt>
                  <c:pt idx="16">
                    <c:v>4</c:v>
                  </c:pt>
                  <c:pt idx="17">
                    <c:v>5</c:v>
                  </c:pt>
                  <c:pt idx="18">
                    <c:v>7</c:v>
                  </c:pt>
                  <c:pt idx="19">
                    <c:v>8</c:v>
                  </c:pt>
                </c:lvl>
                <c:lvl>
                  <c:pt idx="0">
                    <c:v>Downunder Pinot Grigio</c:v>
                  </c:pt>
                  <c:pt idx="7">
                    <c:v>Downunder Pinot Noir</c:v>
                  </c:pt>
                  <c:pt idx="12">
                    <c:v>McDonell Pinot Noir</c:v>
                  </c:pt>
                </c:lvl>
              </c:multiLvlStrCache>
            </c:multiLvlStrRef>
          </c:cat>
          <c:val>
            <c:numRef>
              <c:f>PRODUCTO_MES!$F$19:$F$42</c:f>
              <c:numCache>
                <c:formatCode>General</c:formatCode>
                <c:ptCount val="20"/>
                <c:pt idx="0">
                  <c:v>3477.916666666667</c:v>
                </c:pt>
                <c:pt idx="1">
                  <c:v>3566.25</c:v>
                </c:pt>
                <c:pt idx="2">
                  <c:v>1607.9166666666667</c:v>
                </c:pt>
                <c:pt idx="3">
                  <c:v>3317.916666666667</c:v>
                </c:pt>
                <c:pt idx="4">
                  <c:v>1993.3333333333333</c:v>
                </c:pt>
                <c:pt idx="5">
                  <c:v>2018.75</c:v>
                </c:pt>
                <c:pt idx="6">
                  <c:v>1913.3333333333333</c:v>
                </c:pt>
                <c:pt idx="7">
                  <c:v>3305.833333333333</c:v>
                </c:pt>
                <c:pt idx="8">
                  <c:v>6220</c:v>
                </c:pt>
                <c:pt idx="9">
                  <c:v>1972.5</c:v>
                </c:pt>
                <c:pt idx="10">
                  <c:v>3756.25</c:v>
                </c:pt>
                <c:pt idx="11">
                  <c:v>2422.5</c:v>
                </c:pt>
                <c:pt idx="12">
                  <c:v>2489.5833333333335</c:v>
                </c:pt>
                <c:pt idx="13">
                  <c:v>2589.1666666666665</c:v>
                </c:pt>
                <c:pt idx="14">
                  <c:v>1190</c:v>
                </c:pt>
                <c:pt idx="15">
                  <c:v>9739.1666666666661</c:v>
                </c:pt>
                <c:pt idx="16">
                  <c:v>5534.166666666667</c:v>
                </c:pt>
                <c:pt idx="17">
                  <c:v>6220</c:v>
                </c:pt>
                <c:pt idx="18">
                  <c:v>2870</c:v>
                </c:pt>
                <c:pt idx="19">
                  <c:v>3239.1666666666665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6-4451-B041-712AAC7D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46719"/>
        <c:axId val="1792934239"/>
      </c:barChart>
      <c:catAx>
        <c:axId val="17929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34239"/>
        <c:crosses val="autoZero"/>
        <c:auto val="1"/>
        <c:lblAlgn val="ctr"/>
        <c:lblOffset val="100"/>
        <c:noMultiLvlLbl val="0"/>
      </c:catAx>
      <c:valAx>
        <c:axId val="17929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9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450591"/>
        <c:axId val="1780440607"/>
      </c:barChart>
      <c:catAx>
        <c:axId val="178045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0440607"/>
        <c:crosses val="autoZero"/>
        <c:auto val="1"/>
        <c:lblAlgn val="ctr"/>
        <c:lblOffset val="100"/>
        <c:noMultiLvlLbl val="0"/>
      </c:catAx>
      <c:valAx>
        <c:axId val="17804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04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[PROYECTOBI_FINAL.xlsx]PRODUCTO_AÑO!TablaDinámica2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PRODUCTO_AÑO!$C$18</c:f>
              <c:strCache>
                <c:ptCount val="1"/>
                <c:pt idx="0">
                  <c:v>Suma de MeasuresVentas Dolares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PRODUCTO_AÑO!$B$19:$B$34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PRODUCTO_AÑO!$C$19:$C$34</c:f>
              <c:numCache>
                <c:formatCode>General</c:formatCode>
                <c:ptCount val="12"/>
                <c:pt idx="0">
                  <c:v>3220</c:v>
                </c:pt>
                <c:pt idx="1">
                  <c:v>5625</c:v>
                </c:pt>
                <c:pt idx="2">
                  <c:v>3995</c:v>
                </c:pt>
                <c:pt idx="3">
                  <c:v>5120</c:v>
                </c:pt>
                <c:pt idx="4">
                  <c:v>7760</c:v>
                </c:pt>
                <c:pt idx="5">
                  <c:v>1530</c:v>
                </c:pt>
                <c:pt idx="6">
                  <c:v>2240</c:v>
                </c:pt>
                <c:pt idx="7">
                  <c:v>6210</c:v>
                </c:pt>
                <c:pt idx="8">
                  <c:v>9960</c:v>
                </c:pt>
                <c:pt idx="9">
                  <c:v>6625</c:v>
                </c:pt>
                <c:pt idx="10">
                  <c:v>9240</c:v>
                </c:pt>
                <c:pt idx="11">
                  <c:v>8190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3-4408-ADD4-46F58B97044C}"/>
            </c:ext>
          </c:extLst>
        </c:ser>
        <c:ser>
          <c:idx val="1"/>
          <c:order val="1"/>
          <c:tx>
            <c:strRef>
              <c:f>PRODUCTO_AÑO!$D$18</c:f>
              <c:strCache>
                <c:ptCount val="1"/>
                <c:pt idx="0">
                  <c:v>Suma de MeasuresVentas Unitarias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PRODUCTO_AÑO!$B$19:$B$34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PRODUCTO_AÑO!$D$19:$D$34</c:f>
              <c:numCache>
                <c:formatCode>General</c:formatCode>
                <c:ptCount val="12"/>
                <c:pt idx="0">
                  <c:v>140</c:v>
                </c:pt>
                <c:pt idx="1">
                  <c:v>225</c:v>
                </c:pt>
                <c:pt idx="2">
                  <c:v>170</c:v>
                </c:pt>
                <c:pt idx="3">
                  <c:v>240</c:v>
                </c:pt>
                <c:pt idx="4">
                  <c:v>320</c:v>
                </c:pt>
                <c:pt idx="5">
                  <c:v>85</c:v>
                </c:pt>
                <c:pt idx="6">
                  <c:v>80</c:v>
                </c:pt>
                <c:pt idx="7">
                  <c:v>270</c:v>
                </c:pt>
                <c:pt idx="8">
                  <c:v>480</c:v>
                </c:pt>
                <c:pt idx="9">
                  <c:v>375</c:v>
                </c:pt>
                <c:pt idx="10">
                  <c:v>480</c:v>
                </c:pt>
                <c:pt idx="11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3-4408-ADD4-46F58B97044C}"/>
            </c:ext>
          </c:extLst>
        </c:ser>
        <c:ser>
          <c:idx val="2"/>
          <c:order val="2"/>
          <c:tx>
            <c:strRef>
              <c:f>PRODUCTO_AÑO!$E$18</c:f>
              <c:strCache>
                <c:ptCount val="1"/>
                <c:pt idx="0">
                  <c:v>Suma de MeasuresCosto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PRODUCTO_AÑO!$B$19:$B$34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PRODUCTO_AÑO!$E$19:$E$34</c:f>
              <c:numCache>
                <c:formatCode>General</c:formatCode>
                <c:ptCount val="12"/>
                <c:pt idx="0">
                  <c:v>11.666666666666666</c:v>
                </c:pt>
                <c:pt idx="1">
                  <c:v>18.75</c:v>
                </c:pt>
                <c:pt idx="2">
                  <c:v>14.166666666666666</c:v>
                </c:pt>
                <c:pt idx="3">
                  <c:v>20</c:v>
                </c:pt>
                <c:pt idx="4">
                  <c:v>26.666666666666668</c:v>
                </c:pt>
                <c:pt idx="5">
                  <c:v>7.083333333333333</c:v>
                </c:pt>
                <c:pt idx="6">
                  <c:v>6.666666666666667</c:v>
                </c:pt>
                <c:pt idx="7">
                  <c:v>22.5</c:v>
                </c:pt>
                <c:pt idx="8">
                  <c:v>40</c:v>
                </c:pt>
                <c:pt idx="9">
                  <c:v>31.25</c:v>
                </c:pt>
                <c:pt idx="10">
                  <c:v>40</c:v>
                </c:pt>
                <c:pt idx="11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3-4408-ADD4-46F58B97044C}"/>
            </c:ext>
          </c:extLst>
        </c:ser>
        <c:ser>
          <c:idx val="3"/>
          <c:order val="3"/>
          <c:tx>
            <c:strRef>
              <c:f>PRODUCTO_AÑO!$F$18</c:f>
              <c:strCache>
                <c:ptCount val="1"/>
                <c:pt idx="0">
                  <c:v>Suma de MeasuresUtilidad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PRODUCTO_AÑO!$B$19:$B$34</c:f>
              <c:multiLvlStrCache>
                <c:ptCount val="1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</c:lvl>
                <c:lvl>
                  <c:pt idx="0">
                    <c:v>Downunder Pinot Grigio</c:v>
                  </c:pt>
                  <c:pt idx="4">
                    <c:v>Downunder Pinot Noir</c:v>
                  </c:pt>
                  <c:pt idx="8">
                    <c:v>McDonell Pinot Noir</c:v>
                  </c:pt>
                </c:lvl>
              </c:multiLvlStrCache>
            </c:multiLvlStrRef>
          </c:cat>
          <c:val>
            <c:numRef>
              <c:f>PRODUCTO_AÑO!$F$19:$F$34</c:f>
              <c:numCache>
                <c:formatCode>General</c:formatCode>
                <c:ptCount val="12"/>
                <c:pt idx="0">
                  <c:v>3208.3333333333335</c:v>
                </c:pt>
                <c:pt idx="1">
                  <c:v>5606.25</c:v>
                </c:pt>
                <c:pt idx="2">
                  <c:v>3980.833333333333</c:v>
                </c:pt>
                <c:pt idx="3">
                  <c:v>5100</c:v>
                </c:pt>
                <c:pt idx="4">
                  <c:v>7733.333333333333</c:v>
                </c:pt>
                <c:pt idx="5">
                  <c:v>1522.9166666666667</c:v>
                </c:pt>
                <c:pt idx="6">
                  <c:v>2233.3333333333335</c:v>
                </c:pt>
                <c:pt idx="7">
                  <c:v>6187.5</c:v>
                </c:pt>
                <c:pt idx="8">
                  <c:v>9920</c:v>
                </c:pt>
                <c:pt idx="9">
                  <c:v>6593.75</c:v>
                </c:pt>
                <c:pt idx="10">
                  <c:v>9200</c:v>
                </c:pt>
                <c:pt idx="11">
                  <c:v>8157.5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3-4408-ADD4-46F58B97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868911"/>
        <c:axId val="1780452255"/>
      </c:barChart>
      <c:catAx>
        <c:axId val="1105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0452255"/>
        <c:crosses val="autoZero"/>
        <c:auto val="1"/>
        <c:lblAlgn val="ctr"/>
        <c:lblOffset val="100"/>
        <c:noMultiLvlLbl val="0"/>
      </c:catAx>
      <c:valAx>
        <c:axId val="17804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058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446431"/>
        <c:axId val="1780449343"/>
      </c:barChart>
      <c:catAx>
        <c:axId val="17804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0449343"/>
        <c:crosses val="autoZero"/>
        <c:auto val="1"/>
        <c:lblAlgn val="ctr"/>
        <c:lblOffset val="100"/>
        <c:noMultiLvlLbl val="0"/>
      </c:catAx>
      <c:valAx>
        <c:axId val="17804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04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[PROYECTOBI_FINAL.xlsx]PivotChartTable2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10</xdr:col>
      <xdr:colOff>304800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381000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11</xdr:col>
      <xdr:colOff>400050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504825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985836</xdr:colOff>
      <xdr:row>35</xdr:row>
      <xdr:rowOff>19050</xdr:rowOff>
    </xdr:from>
    <xdr:to>
      <xdr:col>4</xdr:col>
      <xdr:colOff>1457324</xdr:colOff>
      <xdr:row>49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1357311</xdr:colOff>
      <xdr:row>13</xdr:row>
      <xdr:rowOff>152400</xdr:rowOff>
    </xdr:from>
    <xdr:to>
      <xdr:col>5</xdr:col>
      <xdr:colOff>247650</xdr:colOff>
      <xdr:row>28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112</xdr:row>
      <xdr:rowOff>190499</xdr:rowOff>
    </xdr:from>
    <xdr:to>
      <xdr:col>8</xdr:col>
      <xdr:colOff>742950</xdr:colOff>
      <xdr:row>128</xdr:row>
      <xdr:rowOff>123824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852486</xdr:colOff>
      <xdr:row>43</xdr:row>
      <xdr:rowOff>180975</xdr:rowOff>
    </xdr:from>
    <xdr:to>
      <xdr:col>5</xdr:col>
      <xdr:colOff>1000124</xdr:colOff>
      <xdr:row>58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10</xdr:col>
      <xdr:colOff>466724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9</xdr:col>
      <xdr:colOff>471488</xdr:colOff>
      <xdr:row>14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olina" refreshedDate="43081.693657407406" createdVersion="5" refreshedVersion="6" minRefreshableVersion="3" recordCount="0" supportSubquery="1" supportAdvancedDrill="1">
  <cacheSource type="external" connectionId="5"/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Carolina" refreshedDate="43081.693609722221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Carolina" refreshedDate="43081.69360914352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Carolina" refreshedDate="43081.693608333335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Carolina" refreshedDate="43081.694088310185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onsulta 1].[Dim TerritorioPaisPais].[Dim TerritorioPaisPais]" caption="Dim TerritorioPaisPais" numFmtId="0" hierarchy="17" level="1">
      <sharedItems count="3">
        <s v="Ecuador"/>
        <s v="Francia"/>
        <s v="Reino Unido"/>
      </sharedItems>
    </cacheField>
    <cacheField name="[Consulta 1].[Dim TerritorioCiudadCiudad].[Dim TerritorioCiudadCiudad]" caption="Dim TerritorioCiudadCiudad" numFmtId="0" hierarchy="18" level="1">
      <sharedItems count="4">
        <s v="Guayaquil"/>
        <s v="Quito"/>
        <s v="Paris"/>
        <s v="London"/>
      </sharedItems>
    </cacheField>
    <cacheField name="[Consulta 1].[Dim FechaAñoAño].[Dim FechaAñoAño]" caption="Dim FechaAñoAño" numFmtId="0" hierarchy="19" level="1">
      <sharedItems count="1">
        <s v="2016"/>
      </sharedItems>
    </cacheField>
    <cacheField name="[Consulta 1].[Dim FechaMesMes].[Dim FechaMesMes]" caption="Dim FechaMesMes" numFmtId="0" hierarchy="20" level="1">
      <sharedItems count="8">
        <s v="7"/>
        <s v="11"/>
        <s v="12"/>
        <s v="3"/>
        <s v="4"/>
        <s v="5"/>
        <s v="8"/>
        <s v="2"/>
      </sharedItems>
    </cacheField>
    <cacheField name="[Measures].[Suma de MeasuresVentas Unitarias 3]" caption="Suma de MeasuresVentas Unitarias 3" numFmtId="0" hierarchy="48" level="32767"/>
    <cacheField name="[Measures].[Suma de MeasuresVentas Dolares 3]" caption="Suma de MeasuresVentas Dolares 3" numFmtId="0" hierarchy="49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2" memberValueDatatype="130" unbalanced="0">
      <fieldsUsage count="2">
        <fieldUsage x="-1"/>
        <fieldUsage x="0"/>
      </fieldsUsage>
    </cacheHierarchy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2" memberValueDatatype="130" unbalanced="0">
      <fieldsUsage count="2">
        <fieldUsage x="-1"/>
        <fieldUsage x="1"/>
      </fieldsUsage>
    </cacheHierarchy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2" memberValueDatatype="130" unbalanced="0">
      <fieldsUsage count="2">
        <fieldUsage x="-1"/>
        <fieldUsage x="2"/>
      </fieldsUsage>
    </cacheHierarchy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2" memberValueDatatype="130" unbalanced="0">
      <fieldsUsage count="2">
        <fieldUsage x="-1"/>
        <fieldUsage x="3"/>
      </fieldsUsage>
    </cacheHierarchy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Carolina" refreshedDate="43081.707319444446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Consulta].[Dim ProductoDescripcionDescripcion].[Dim ProductoDescripcionDescripcion]" caption="Dim ProductoDescripcionDescripcion" numFmtId="0" hierarchy="8" level="1">
      <sharedItems count="3">
        <s v="Downunder Pinot Grigio"/>
        <s v="Downunder Pinot Noir"/>
        <s v="McDonell Pinot Noir"/>
      </sharedItems>
    </cacheField>
    <cacheField name="[Consulta].[Dim ClienteNombreNombre].[Dim ClienteNombreNombre]" caption="Dim ClienteNombreNombre" numFmtId="0" hierarchy="9" level="1">
      <sharedItems count="4">
        <s v="Prestige Wines"/>
        <s v="The Wine Club"/>
        <s v="London Wines"/>
        <s v="International Wines"/>
      </sharedItems>
    </cacheField>
    <cacheField name="[Consulta].[Dim FechaMesMes].[Dim FechaMesMes]" caption="Dim FechaMesMes" numFmtId="0" hierarchy="11" level="1">
      <sharedItems count="9">
        <s v="10"/>
        <s v="2"/>
        <s v="6"/>
        <s v="11"/>
        <s v="9"/>
        <s v="4"/>
        <s v="5"/>
        <s v="8"/>
        <s v="1"/>
      </sharedItems>
    </cacheField>
    <cacheField name="[Measures].[Suma de MeasuresUtilidad 3]" caption="Suma de MeasuresUtilidad 3" numFmtId="0" hierarchy="40" level="32767"/>
    <cacheField name="[Measures].[Suma de MeasuresCosto 3]" caption="Suma de MeasuresCosto 3" numFmtId="0" hierarchy="41" level="32767"/>
    <cacheField name="[Measures].[Suma de MeasuresVentas Unitarias 4]" caption="Suma de MeasuresVentas Unitarias 4" numFmtId="0" hierarchy="42" level="32767"/>
    <cacheField name="[Measures].[Suma de MeasuresVentas Dolares 4]" caption="Suma de MeasuresVentas Dolares 4" numFmtId="0" hierarchy="43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1"/>
      </fieldsUsage>
    </cacheHierarchy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2" memberValueDatatype="130" unbalanced="0">
      <fieldsUsage count="2">
        <fieldUsage x="-1"/>
        <fieldUsage x="2"/>
      </fieldsUsage>
    </cacheHierarchy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Carolina" refreshedDate="43081.710393518515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Consulta].[Dim ProductoDescripcionDescripcion].[Dim ProductoDescripcionDescripcion]" caption="Dim ProductoDescripcionDescripcion" numFmtId="0" hierarchy="8" level="1">
      <sharedItems count="3">
        <s v="Downunder Pinot Grigio"/>
        <s v="Downunder Pinot Noir"/>
        <s v="McDonell Pinot Noir"/>
      </sharedItems>
    </cacheField>
    <cacheField name="[Consulta].[Dim ClienteNombreNombre].[Dim ClienteNombreNombre]" caption="Dim ClienteNombreNombre" numFmtId="0" hierarchy="9" level="1">
      <sharedItems count="4">
        <s v="Prestige Wines"/>
        <s v="The Wine Club"/>
        <s v="London Wines"/>
        <s v="International Wines"/>
      </sharedItems>
    </cacheField>
    <cacheField name="[Consulta].[Dim FechaTrimestreTrimestre].[Dim FechaTrimestreTrimestre]" caption="Dim FechaTrimestreTrimestre" numFmtId="0" hierarchy="12" level="1">
      <sharedItems count="4">
        <s v="1"/>
        <s v="2"/>
        <s v="4"/>
        <s v="3"/>
      </sharedItems>
    </cacheField>
    <cacheField name="[Measures].[Suma de MeasuresUtilidad 3]" caption="Suma de MeasuresUtilidad 3" numFmtId="0" hierarchy="40" level="32767"/>
    <cacheField name="[Measures].[Suma de MeasuresCosto 3]" caption="Suma de MeasuresCosto 3" numFmtId="0" hierarchy="41" level="32767"/>
    <cacheField name="[Measures].[Suma de MeasuresVentas Unitarias 4]" caption="Suma de MeasuresVentas Unitarias 4" numFmtId="0" hierarchy="42" level="32767"/>
    <cacheField name="[Measures].[Suma de MeasuresVentas Dolares 4]" caption="Suma de MeasuresVentas Dolares 4" numFmtId="0" hierarchy="43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1"/>
      </fieldsUsage>
    </cacheHierarchy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2" memberValueDatatype="130" unbalanced="0">
      <fieldsUsage count="2">
        <fieldUsage x="-1"/>
        <fieldUsage x="2"/>
      </fieldsUsage>
    </cacheHierarchy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Carolina" refreshedDate="43083.517994560185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onsulta].[Dim ProductoDescripcionDescripcion].[Dim ProductoDescripcionDescripcion]" caption="Dim ProductoDescripcionDescripcion" numFmtId="0" hierarchy="8" level="1">
      <sharedItems count="5">
        <s v="Downunder Pinot Grigio"/>
        <s v="Downunder Pinot Noir"/>
        <s v="McDonell Pinot Noir"/>
        <s v="Mornington Merlot"/>
        <s v="Mornington Pinot Grigio"/>
      </sharedItems>
    </cacheField>
    <cacheField name="[Consulta].[Dim ClienteNombreNombre].[Dim ClienteNombreNombre]" caption="Dim ClienteNombreNombre" numFmtId="0" hierarchy="9" level="1">
      <sharedItems count="10">
        <s v="Acme Wine Imports"/>
        <s v="Birminghan Wines"/>
        <s v="Guayas Wines"/>
        <s v="International Wines"/>
        <s v="Laguarda"/>
        <s v="London Wines"/>
        <s v="London Wines2"/>
        <s v="Oz Wines"/>
        <s v="Prestige Wines"/>
        <s v="The Wine Club"/>
      </sharedItems>
    </cacheField>
    <cacheField name="[Consulta].[Dim FechaAñoAño].[Dim FechaAñoAño]" caption="Dim FechaAñoAño" numFmtId="0" hierarchy="10" level="1">
      <sharedItems containsSemiMixedTypes="0" containsNonDate="0" containsString="0"/>
    </cacheField>
    <cacheField name="[Measures].[Suma de MeasuresUtilidad 3]" caption="Suma de MeasuresUtilidad 3" numFmtId="0" hierarchy="40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1"/>
      </fieldsUsage>
    </cacheHierarchy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2" memberValueDatatype="130" unbalanced="0">
      <fieldsUsage count="2">
        <fieldUsage x="-1"/>
        <fieldUsage x="2"/>
      </fieldsUsage>
    </cacheHierarchy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arolina" refreshedDate="43081.693616435186" createdVersion="5" refreshedVersion="6" minRefreshableVersion="3" recordCount="0" supportSubquery="1" supportAdvancedDrill="1">
  <cacheSource type="external" connectionId="5"/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arolina" refreshedDate="43081.693616087963" createdVersion="5" refreshedVersion="6" minRefreshableVersion="3" recordCount="0" supportSubquery="1" supportAdvancedDrill="1">
  <cacheSource type="external" connectionId="5"/>
  <cacheFields count="6">
    <cacheField name="[Producto].[Dim ProductoDescripcionDescripcion].[Dim ProductoDescripcionDescripcion]" caption="Dim ProductoDescripcionDescripcion" numFmtId="0" hierarchy="23" level="1">
      <sharedItems count="3">
        <s v="Downunder Pinot Grigio"/>
        <s v="Downunder Pinot Noir"/>
        <s v="McDonell Pinot Noir"/>
      </sharedItems>
    </cacheField>
    <cacheField name="[Producto].[Dim FechaMesMes].[Dim FechaMesMes]" caption="Dim FechaMesMes" numFmtId="0" hierarchy="25" level="1">
      <sharedItems count="12">
        <s v="10"/>
        <s v="11"/>
        <s v="12"/>
        <s v="2"/>
        <s v="6"/>
        <s v="7"/>
        <s v="9"/>
        <s v="3"/>
        <s v="4"/>
        <s v="5"/>
        <s v="1"/>
        <s v="8"/>
      </sharedItems>
    </cacheField>
    <cacheField name="[Measures].[Suma de MeasuresVentas Dolares]" caption="Suma de MeasuresVentas Dolares" numFmtId="0" hierarchy="44" level="32767"/>
    <cacheField name="[Measures].[Suma de MeasuresVentas Unitarias]" caption="Suma de MeasuresVentas Unitarias" numFmtId="0" hierarchy="45" level="32767"/>
    <cacheField name="[Measures].[Suma de MeasuresCosto]" caption="Suma de MeasuresCosto" numFmtId="0" hierarchy="46" level="32767"/>
    <cacheField name="[Measures].[Suma de MeasuresUtilidad]" caption="Suma de MeasuresUtilidad" numFmtId="0" hierarchy="47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2" memberValueDatatype="130" unbalanced="0">
      <fieldsUsage count="2">
        <fieldUsage x="-1"/>
        <fieldUsage x="0"/>
      </fieldsUsage>
    </cacheHierarchy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2" memberValueDatatype="130" unbalanced="0">
      <fieldsUsage count="2">
        <fieldUsage x="-1"/>
        <fieldUsage x="1"/>
      </fieldsUsage>
    </cacheHierarchy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arolina" refreshedDate="43081.693614467593" createdVersion="5" refreshedVersion="6" minRefreshableVersion="3" recordCount="0" supportSubquery="1" supportAdvancedDrill="1">
  <cacheSource type="external" connectionId="5"/>
  <cacheFields count="6">
    <cacheField name="[Producto].[Dim ProductoDescripcionDescripcion].[Dim ProductoDescripcionDescripcion]" caption="Dim ProductoDescripcionDescripcion" numFmtId="0" hierarchy="23" level="1">
      <sharedItems count="3">
        <s v="Downunder Pinot Grigio"/>
        <s v="Downunder Pinot Noir"/>
        <s v="McDonell Pinot Noir"/>
      </sharedItems>
    </cacheField>
    <cacheField name="[Measures].[Suma de MeasuresVentas Dolares]" caption="Suma de MeasuresVentas Dolares" numFmtId="0" hierarchy="44" level="32767"/>
    <cacheField name="[Measures].[Suma de MeasuresVentas Unitarias]" caption="Suma de MeasuresVentas Unitarias" numFmtId="0" hierarchy="45" level="32767"/>
    <cacheField name="[Measures].[Suma de MeasuresCosto]" caption="Suma de MeasuresCosto" numFmtId="0" hierarchy="46" level="32767"/>
    <cacheField name="[Measures].[Suma de MeasuresUtilidad]" caption="Suma de MeasuresUtilidad" numFmtId="0" hierarchy="47" level="32767"/>
    <cacheField name="[Producto].[Dim FechaAñoAño].[Dim FechaAñoAño]" caption="Dim FechaAñoAño" numFmtId="0" hierarchy="24" level="1">
      <sharedItems count="4">
        <s v="2014"/>
        <s v="2015"/>
        <s v="2016"/>
        <s v="2017"/>
      </sharedItems>
    </cacheField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2" memberValueDatatype="130" unbalanced="0">
      <fieldsUsage count="2">
        <fieldUsage x="-1"/>
        <fieldUsage x="0"/>
      </fieldsUsage>
    </cacheHierarchy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2" memberValueDatatype="130" unbalanced="0">
      <fieldsUsage count="2">
        <fieldUsage x="-1"/>
        <fieldUsage x="5"/>
      </fieldsUsage>
    </cacheHierarchy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arolina" refreshedDate="43081.695873495373" createdVersion="5" refreshedVersion="6" minRefreshableVersion="3" recordCount="0" supportSubquery="1" supportAdvancedDrill="1">
  <cacheSource type="external" connectionId="5"/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Carolina" refreshedDate="43081.706237384256" createdVersion="5" refreshedVersion="6" minRefreshableVersion="3" recordCount="0" supportSubquery="1" supportAdvancedDrill="1">
  <cacheSource type="external" connectionId="5"/>
  <cacheFields count="7">
    <cacheField name="[Consulta].[Dim ProductoDescripcionDescripcion].[Dim ProductoDescripcionDescripcion]" caption="Dim ProductoDescripcionDescripcion" numFmtId="0" hierarchy="8" level="1">
      <sharedItems count="3">
        <s v="Downunder Pinot Grigio"/>
        <s v="Downunder Pinot Noir"/>
        <s v="McDonell Pinot Noir"/>
      </sharedItems>
    </cacheField>
    <cacheField name="[Consulta].[Dim ClienteNombreNombre].[Dim ClienteNombreNombre]" caption="Dim ClienteNombreNombre" numFmtId="0" hierarchy="9" level="1">
      <sharedItems count="4">
        <s v="Prestige Wines"/>
        <s v="The Wine Club"/>
        <s v="London Wines"/>
        <s v="International Wines"/>
      </sharedItems>
    </cacheField>
    <cacheField name="[Measures].[Suma de MeasuresUtilidad 3]" caption="Suma de MeasuresUtilidad 3" numFmtId="0" hierarchy="40" level="32767"/>
    <cacheField name="[Measures].[Suma de MeasuresCosto 3]" caption="Suma de MeasuresCosto 3" numFmtId="0" hierarchy="41" level="32767"/>
    <cacheField name="[Measures].[Suma de MeasuresVentas Unitarias 4]" caption="Suma de MeasuresVentas Unitarias 4" numFmtId="0" hierarchy="42" level="32767"/>
    <cacheField name="[Measures].[Suma de MeasuresVentas Dolares 4]" caption="Suma de MeasuresVentas Dolares 4" numFmtId="0" hierarchy="43" level="32767"/>
    <cacheField name="[Consulta].[Dim FechaAñoAño].[Dim FechaAñoAño]" caption="Dim FechaAñoAño" numFmtId="0" hierarchy="10" level="1">
      <sharedItems count="4">
        <s v="2014"/>
        <s v="2017"/>
        <s v="2016"/>
        <s v="2015"/>
      </sharedItems>
    </cacheField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1"/>
      </fieldsUsage>
    </cacheHierarchy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2" memberValueDatatype="130" unbalanced="0">
      <fieldsUsage count="2">
        <fieldUsage x="-1"/>
        <fieldUsage x="6"/>
      </fieldsUsage>
    </cacheHierarchy>
    <cacheHierarchy uniqueName="[Consulta].[Dim FechaMesMes]" caption="Dim FechaMesMes" attribute="1" defaultMemberUniqueName="[Consulta].[Dim FechaMesMes].[All]" allUniqueName="[Consulta].[Dim FechaMesMes].[All]" dimensionUniqueName="[Consulta]" displayFolder="" count="2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2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Carolina" refreshedDate="43081.70662384259" createdVersion="5" refreshedVersion="6" minRefreshableVersion="3" recordCount="0" supportSubquery="1" supportAdvancedDrill="1">
  <cacheSource type="external" connectionId="5"/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Carolina" refreshedDate="43081.709935185187" createdVersion="5" refreshedVersion="6" minRefreshableVersion="3" recordCount="0" supportSubquery="1" supportAdvancedDrill="1">
  <cacheSource type="external" connectionId="5"/>
  <cacheFields count="0"/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0" memberValueDatatype="130" unbalanced="0"/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0" memberValueDatatype="130" unbalanced="0"/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Carolina" refreshedDate="43081.693610648152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Producto].[Dim ProductoDescripcionDescripcion].[Dim ProductoDescripcionDescripcion]" caption="Dim ProductoDescripcionDescripcion" numFmtId="0" hierarchy="23" level="1">
      <sharedItems count="3">
        <s v="Downunder Pinot Grigio"/>
        <s v="Downunder Pinot Noir"/>
        <s v="McDonell Pinot Noir"/>
      </sharedItems>
    </cacheField>
    <cacheField name="[Producto].[Dim FechaTrimestreTrimestre].[Dim FechaTrimestreTrimestre]" caption="Dim FechaTrimestreTrimestre" numFmtId="0" hierarchy="26" level="1">
      <sharedItems count="4">
        <s v="1"/>
        <s v="2"/>
        <s v="3"/>
        <s v="4"/>
      </sharedItems>
    </cacheField>
    <cacheField name="[Measures].[Suma de MeasuresVentas Dolares]" caption="Suma de MeasuresVentas Dolares" numFmtId="0" hierarchy="44" level="32767"/>
    <cacheField name="[Measures].[Suma de MeasuresVentas Unitarias]" caption="Suma de MeasuresVentas Unitarias" numFmtId="0" hierarchy="45" level="32767"/>
    <cacheField name="[Measures].[Suma de MeasuresCosto]" caption="Suma de MeasuresCosto" numFmtId="0" hierarchy="46" level="32767"/>
    <cacheField name="[Measures].[Suma de MeasuresUtilidad]" caption="Suma de MeasuresUtilidad" numFmtId="0" hierarchy="47" level="32767"/>
  </cacheFields>
  <cacheHierarchies count="50">
    <cacheHierarchy uniqueName="[Cliente].[Dim ClienteNombreNombre]" caption="Dim ClienteNombreNombre" attribute="1" defaultMemberUniqueName="[Cliente].[Dim ClienteNombreNombre].[All]" allUniqueName="[Cliente].[Dim ClienteNombreNombre].[All]" dimensionUniqueName="[Cliente]" displayFolder="" count="0" memberValueDatatype="130" unbalanced="0"/>
    <cacheHierarchy uniqueName="[Cliente].[Dim FechaAñoAño]" caption="Dim FechaAñoAño" attribute="1" defaultMemberUniqueName="[Cliente].[Dim FechaAñoAño].[All]" allUniqueName="[Cliente].[Dim FechaAñoAño].[All]" dimensionUniqueName="[Cliente]" displayFolder="" count="0" memberValueDatatype="130" unbalanced="0"/>
    <cacheHierarchy uniqueName="[Cliente].[Dim FechaMesMes]" caption="Dim FechaMesMes" attribute="1" defaultMemberUniqueName="[Cliente].[Dim FechaMesMes].[All]" allUniqueName="[Cliente].[Dim FechaMesMes].[All]" dimensionUniqueName="[Cliente]" displayFolder="" count="0" memberValueDatatype="130" unbalanced="0"/>
    <cacheHierarchy uniqueName="[Cliente].[Dim FechaTrimestreTrimestre]" caption="Dim FechaTrimestreTrimestre" attribute="1" defaultMemberUniqueName="[Cliente].[Dim FechaTrimestreTrimestre].[All]" allUniqueName="[Cliente].[Dim FechaTrimestreTrimestre].[All]" dimensionUniqueName="[Cliente]" displayFolder="" count="0" memberValueDatatype="130" unbalanced="0"/>
    <cacheHierarchy uniqueName="[Cliente].[MeasuresVentas Dolares]" caption="MeasuresVentas Dolares" attribute="1" defaultMemberUniqueName="[Cliente].[MeasuresVentas Dolares].[All]" allUniqueName="[Cliente].[MeasuresVentas Dolares].[All]" dimensionUniqueName="[Cliente]" displayFolder="" count="0" memberValueDatatype="3" unbalanced="0"/>
    <cacheHierarchy uniqueName="[Cliente].[MeasuresVentas Unitarias]" caption="MeasuresVentas Unitarias" attribute="1" defaultMemberUniqueName="[Cliente].[MeasuresVentas Unitarias].[All]" allUniqueName="[Cliente].[MeasuresVentas Unitarias].[All]" dimensionUniqueName="[Cliente]" displayFolder="" count="0" memberValueDatatype="3" unbalanced="0"/>
    <cacheHierarchy uniqueName="[Cliente].[MeasuresCosto]" caption="MeasuresCosto" attribute="1" defaultMemberUniqueName="[Cliente].[MeasuresCosto].[All]" allUniqueName="[Cliente].[MeasuresCosto].[All]" dimensionUniqueName="[Cliente]" displayFolder="" count="0" memberValueDatatype="5" unbalanced="0"/>
    <cacheHierarchy uniqueName="[Cliente].[MeasuresUtilidad]" caption="MeasuresUtilidad" attribute="1" defaultMemberUniqueName="[Cliente].[MeasuresUtilidad].[All]" allUniqueName="[Cliente].[MeasuresUtilidad].[All]" dimensionUniqueName="[Cliente]" displayFolder="" count="0" memberValueDatatype="5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FechaAñoAño]" caption="Dim FechaAñoAño" attribute="1" defaultMemberUniqueName="[Consulta].[Dim FechaAñoAño].[All]" allUniqueName="[Consulta].[Dim FechaAñoAño].[All]" dimensionUniqueName="[Consulta]" displayFolder="" count="0" memberValueDatatype="130" unbalanced="0"/>
    <cacheHierarchy uniqueName="[Consulta].[Dim FechaMesMes]" caption="Dim FechaMesMes" attribute="1" defaultMemberUniqueName="[Consulta].[Dim FechaMesMes].[All]" allUniqueName="[Consulta].[Dim FechaMesMes].[All]" dimensionUniqueName="[Consulta]" displayFolder="" count="0" memberValueDatatype="130" unbalanced="0"/>
    <cacheHierarchy uniqueName="[Consulta].[Dim FechaTrimestreTrimestre]" caption="Dim FechaTrimestreTrimestre" attribute="1" defaultMemberUniqueName="[Consulta].[Dim FechaTrimestreTrimestre].[All]" allUniqueName="[Consulta].[Dim FechaTrimestreTrimestre].[All]" dimensionUniqueName="[Consulta]" displayFolder="" count="0" memberValueDatatype="130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].[MeasuresCosto]" caption="MeasuresCosto" attribute="1" defaultMemberUniqueName="[Consulta].[MeasuresCosto].[All]" allUniqueName="[Consulta].[MeasuresCosto].[All]" dimensionUniqueName="[Consulta]" displayFolder="" count="0" memberValueDatatype="5" unbalanced="0"/>
    <cacheHierarchy uniqueName="[Consulta].[MeasuresVentas Unitarias]" caption="MeasuresVentas Unitarias" attribute="1" defaultMemberUniqueName="[Consulta].[MeasuresVentas Unitarias].[All]" allUniqueName="[Consulta].[MeasuresVentas Unitarias].[All]" dimensionUniqueName="[Consulta]" displayFolder="" count="0" memberValueDatatype="3" unbalanced="0"/>
    <cacheHierarchy uniqueName="[Consulta].[MeasuresVentas Dolares]" caption="MeasuresVentas Dolares" attribute="1" defaultMemberUniqueName="[Consulta].[MeasuresVentas Dolares].[All]" allUniqueName="[Consulta].[MeasuresVentas Dolares].[All]" dimensionUniqueName="[Consulta]" displayFolder="" count="0" memberValueDatatype="3" unbalanced="0"/>
    <cacheHierarchy uniqueName="[Consulta 1].[Dim TerritorioPaisPais]" caption="Dim TerritorioPaisPais" attribute="1" defaultMemberUniqueName="[Consulta 1].[Dim TerritorioPaisPais].[All]" allUniqueName="[Consulta 1].[Dim TerritorioPaisPais].[All]" dimensionUniqueName="[Consulta 1]" displayFolder="" count="0" memberValueDatatype="130" unbalanced="0"/>
    <cacheHierarchy uniqueName="[Consulta 1].[Dim TerritorioCiudadCiudad]" caption="Dim TerritorioCiudadCiudad" attribute="1" defaultMemberUniqueName="[Consulta 1].[Dim TerritorioCiudadCiudad].[All]" allUniqueName="[Consulta 1].[Dim TerritorioCiudadCiudad].[All]" dimensionUniqueName="[Consulta 1]" displayFolder="" count="0" memberValueDatatype="130" unbalanced="0"/>
    <cacheHierarchy uniqueName="[Consulta 1].[Dim FechaAñoAño]" caption="Dim FechaAñoAño" attribute="1" defaultMemberUniqueName="[Consulta 1].[Dim FechaAñoAño].[All]" allUniqueName="[Consulta 1].[Dim FechaAñoAño].[All]" dimensionUniqueName="[Consulta 1]" displayFolder="" count="0" memberValueDatatype="130" unbalanced="0"/>
    <cacheHierarchy uniqueName="[Consulta 1].[Dim FechaMesMes]" caption="Dim FechaMesMes" attribute="1" defaultMemberUniqueName="[Consulta 1].[Dim FechaMesMes].[All]" allUniqueName="[Consulta 1].[Dim FechaMesMes].[All]" dimensionUniqueName="[Consulta 1]" displayFolder="" count="0" memberValueDatatype="130" unbalanced="0"/>
    <cacheHierarchy uniqueName="[Consulta 1].[MeasuresVentas Unitarias]" caption="MeasuresVentas Unitarias" attribute="1" defaultMemberUniqueName="[Consulta 1].[MeasuresVentas Unitarias].[All]" allUniqueName="[Consulta 1].[MeasuresVentas Unitarias].[All]" dimensionUniqueName="[Consulta 1]" displayFolder="" count="0" memberValueDatatype="3" unbalanced="0"/>
    <cacheHierarchy uniqueName="[Consulta 1].[MeasuresVentas Dolares]" caption="MeasuresVentas Dolares" attribute="1" defaultMemberUniqueName="[Consulta 1].[MeasuresVentas Dolares].[All]" allUniqueName="[Consulta 1].[MeasuresVentas Dolares].[All]" dimensionUniqueName="[Consulta 1]" displayFolder="" count="0" memberValueDatatype="3" unbalanced="0"/>
    <cacheHierarchy uniqueName="[Producto].[Dim ProductoDescripcionDescripcion]" caption="Dim ProductoDescripcionDescripcion" attribute="1" defaultMemberUniqueName="[Producto].[Dim ProductoDescripcionDescripcion].[All]" allUniqueName="[Producto].[Dim ProductoDescripcionDescripcion].[All]" dimensionUniqueName="[Producto]" displayFolder="" count="2" memberValueDatatype="130" unbalanced="0">
      <fieldsUsage count="2">
        <fieldUsage x="-1"/>
        <fieldUsage x="0"/>
      </fieldsUsage>
    </cacheHierarchy>
    <cacheHierarchy uniqueName="[Producto].[Dim FechaAñoAño]" caption="Dim FechaAñoAño" attribute="1" defaultMemberUniqueName="[Producto].[Dim FechaAñoAño].[All]" allUniqueName="[Producto].[Dim FechaAñoAño].[All]" dimensionUniqueName="[Producto]" displayFolder="" count="0" memberValueDatatype="130" unbalanced="0"/>
    <cacheHierarchy uniqueName="[Producto].[Dim FechaMesMes]" caption="Dim FechaMesMes" attribute="1" defaultMemberUniqueName="[Producto].[Dim FechaMesMes].[All]" allUniqueName="[Producto].[Dim FechaMesMes].[All]" dimensionUniqueName="[Producto]" displayFolder="" count="0" memberValueDatatype="130" unbalanced="0"/>
    <cacheHierarchy uniqueName="[Producto].[Dim FechaTrimestreTrimestre]" caption="Dim FechaTrimestreTrimestre" attribute="1" defaultMemberUniqueName="[Producto].[Dim FechaTrimestreTrimestre].[All]" allUniqueName="[Producto].[Dim FechaTrimestreTrimestre].[All]" dimensionUniqueName="[Producto]" displayFolder="" count="2" memberValueDatatype="130" unbalanced="0">
      <fieldsUsage count="2">
        <fieldUsage x="-1"/>
        <fieldUsage x="1"/>
      </fieldsUsage>
    </cacheHierarchy>
    <cacheHierarchy uniqueName="[Producto].[MeasuresVentas Dolares]" caption="MeasuresVentas Dolares" attribute="1" defaultMemberUniqueName="[Producto].[MeasuresVentas Dolares].[All]" allUniqueName="[Producto].[MeasuresVentas Dolares].[All]" dimensionUniqueName="[Producto]" displayFolder="" count="0" memberValueDatatype="3" unbalanced="0"/>
    <cacheHierarchy uniqueName="[Producto].[MeasuresVentas Unitarias]" caption="MeasuresVentas Unitarias" attribute="1" defaultMemberUniqueName="[Producto].[MeasuresVentas Unitarias].[All]" allUniqueName="[Producto].[MeasuresVentas Unitarias].[All]" dimensionUniqueName="[Producto]" displayFolder="" count="0" memberValueDatatype="3" unbalanced="0"/>
    <cacheHierarchy uniqueName="[Producto].[MeasuresCosto]" caption="MeasuresCosto" attribute="1" defaultMemberUniqueName="[Producto].[MeasuresCosto].[All]" allUniqueName="[Producto].[MeasuresCosto].[All]" dimensionUniqueName="[Producto]" displayFolder="" count="0" memberValueDatatype="5" unbalanced="0"/>
    <cacheHierarchy uniqueName="[Producto].[MeasuresUtilidad]" caption="MeasuresUtilidad" attribute="1" defaultMemberUniqueName="[Producto].[MeasuresUtilidad].[All]" allUniqueName="[Producto].[MeasuresUtilidad].[All]" dimensionUniqueName="[Producto]" displayFolder="" count="0" memberValueDatatype="5" unbalanced="0"/>
    <cacheHierarchy uniqueName="[Measures].[__XL_Count Consulta 1]" caption="__XL_Count Consulta 1" measure="1" displayFolder="" measureGroup="Cliente" count="0" hidden="1"/>
    <cacheHierarchy uniqueName="[Measures].[__XL_Count Consulta 3]" caption="__XL_Count Consulta 3" measure="1" displayFolder="" measureGroup="Consulta" count="0" hidden="1"/>
    <cacheHierarchy uniqueName="[Measures].[__XL_Count Consulta 1 1]" caption="__XL_Count Consulta 1 1" measure="1" displayFolder="" measureGroup="Producto" count="0" hidden="1"/>
    <cacheHierarchy uniqueName="[Measures].[__XL_Count Consulta 1 2]" caption="__XL_Count Consulta 1 2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Ventas Unitarias 2]" caption="Suma de MeasuresVentas Unitarias 2" measure="1" displayFolder="" measureGroup="Cli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easuresCosto 2]" caption="Suma de MeasuresCosto 2" measure="1" displayFolder="" measureGroup="Client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asuresUtilidad 2]" caption="Suma de MeasuresUtilidad 2" measure="1" displayFolder="" measureGroup="Cli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asuresVentas Dolares 2]" caption="Suma de MeasuresVentas Dolares 2" measure="1" displayFolder="" measureGroup="Client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easuresUtilidad 3]" caption="Suma de MeasuresUtilidad 3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osto 3]" caption="Suma de MeasuresCosto 3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Ventas Unitarias 4]" caption="Suma de MeasuresVentas Unitarias 4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Ventas Dolares 4]" caption="Suma de MeasuresVentas Dolares 4" measure="1" displayFolder="" measureGroup="Consul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asuresVentas Dolares]" caption="Suma de MeasuresVentas Dolares" measure="1" displayFolder="" measureGroup="Produc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Ventas Unitarias]" caption="Suma de MeasuresVentas Unitarias" measure="1" displayFolder="" measureGroup="Produc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easuresCosto]" caption="Suma de MeasuresCosto" measure="1" displayFolder="" measureGroup="Produc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easuresUtilidad]" caption="Suma de MeasuresUtilidad" measure="1" displayFolder="" measureGroup="Product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easuresVentas Unitarias 3]" caption="Suma de MeasuresVentas Unitaria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MeasuresVentas Dolares 3]" caption="Suma de MeasuresVentas Dolares 3" measure="1" displayFolder="" measureGroup="Consulta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name="Cliente" uniqueName="[Cliente]" caption="Cliente"/>
    <dimension name="Consulta" uniqueName="[Consulta]" caption="Consulta"/>
    <dimension name="Consulta 1" uniqueName="[Consulta 1]" caption="Consulta 1"/>
    <dimension measure="1" name="Measures" uniqueName="[Measures]" caption="Measures"/>
    <dimension name="Producto" uniqueName="[Producto]" caption="Producto"/>
  </dimensions>
  <measureGroups count="4">
    <measureGroup name="Cliente" caption="Cliente"/>
    <measureGroup name="Consulta" caption="Consulta"/>
    <measureGroup name="Consulta 1" caption="Consulta 1"/>
    <measureGroup name="Producto" caption="Producto"/>
  </measureGroups>
  <maps count="4">
    <map measureGroup="0" dimension="0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ChartTable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10.xml><?xml version="1.0" encoding="utf-8"?>
<pivotTableDefinition xmlns="http://schemas.openxmlformats.org/spreadsheetml/2006/main" name="TablaDinámica7" cacheId="4" applyNumberFormats="0" applyBorderFormats="0" applyFontFormats="0" applyPatternFormats="0" applyAlignmentFormats="0" applyWidthHeightFormats="1" dataCaption="Valores" tag="8c873a94-dff4-4b9e-b663-ec40b7a72dcf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1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tag="42a9e5d1-1081-4196-ae96-be2f05ad3f02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12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tag="2fe89b67-d25b-4c24-8e4d-c7948fc8caea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1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tag="66378977-4479-430d-8749-4cef5dd2d3dc" updatedVersion="6" minRefreshableVersion="3" useAutoFormatting="1" itemPrintTitles="1" createdVersion="5" indent="0" outline="1" outlineData="1" multipleFieldFilters="0" chartFormat="8">
  <location ref="B18:F42" firstHeaderRow="0" firstDataRow="1" firstDataCol="1"/>
  <pivotFields count="6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3"/>
    </i>
    <i r="1">
      <x v="7"/>
    </i>
    <i r="1">
      <x v="8"/>
    </i>
    <i r="1">
      <x v="9"/>
    </i>
    <i>
      <x v="2"/>
    </i>
    <i r="1">
      <x v="10"/>
    </i>
    <i r="1">
      <x/>
    </i>
    <i r="1">
      <x v="1"/>
    </i>
    <i r="1">
      <x v="3"/>
    </i>
    <i r="1">
      <x v="8"/>
    </i>
    <i r="1">
      <x v="9"/>
    </i>
    <i r="1">
      <x v="5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Ventas Dolares" fld="2" baseField="0" baseItem="0"/>
    <dataField name="Suma de MeasuresVentas Unitarias" fld="3" baseField="0" baseItem="0"/>
    <dataField name="Suma de MeasuresCosto" fld="4" baseField="0" baseItem="0"/>
    <dataField name="Suma de MeasuresUtilidad" fld="5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4">
      <autoFilter ref="A1">
        <filterColumn colId="0">
          <top10 val="3" filterVal="3"/>
        </filterColumn>
      </autoFilter>
    </filter>
  </filters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]"/>
      </x15:pivotTableUISettings>
    </ext>
  </extLst>
</pivotTableDefinition>
</file>

<file path=xl/pivotTables/pivotTable14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tag="62332037-62b6-4771-8bee-0a18ed8c3612" updatedVersion="6" minRefreshableVersion="3" useAutoFormatting="1" itemPrintTitles="1" createdVersion="5" indent="0" outline="1" outlineData="1" multipleFieldFilters="0" chartFormat="27">
  <location ref="B18:F34" firstHeaderRow="0" firstDataRow="1" firstDataCol="1"/>
  <pivotFields count="6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5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Ventas Dolares" fld="1" baseField="0" baseItem="0"/>
    <dataField name="Suma de MeasuresVentas Unitarias" fld="2" baseField="0" baseItem="0"/>
    <dataField name="Suma de MeasuresCosto" fld="3" baseField="0" baseItem="0"/>
    <dataField name="Suma de MeasuresUtilidad" fld="4" baseField="0" baseItem="0"/>
  </dataFields>
  <chartFormats count="4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4">
      <autoFilter ref="A1">
        <filterColumn colId="0">
          <top10 val="3" filterVal="3"/>
        </filterColumn>
      </autoFilter>
    </filter>
  </filters>
  <rowHierarchiesUsage count="2">
    <rowHierarchyUsage hierarchyUsage="23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]"/>
      </x15:pivotTableUISettings>
    </ext>
  </extLst>
</pivotTableDefinition>
</file>

<file path=xl/pivotTables/pivotTable15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tag="23ed8c8e-ee8d-4210-9435-82d48af5f589" updatedVersion="6" minRefreshableVersion="3" useAutoFormatting="1" itemPrintTitles="1" createdVersion="5" indent="0" outline="1" outlineData="1" multipleFieldFilters="0" chartFormat="30">
  <location ref="B18:F40" firstHeaderRow="0" firstDataRow="1" firstDataCol="1"/>
  <pivotFields count="7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axis="axisRow" allDrilled="1" showAll="0" measureFilter="1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0"/>
    <field x="1"/>
    <field x="6"/>
  </rowFields>
  <rowItems count="22">
    <i>
      <x/>
    </i>
    <i r="1">
      <x/>
    </i>
    <i r="2">
      <x/>
    </i>
    <i r="2">
      <x v="1"/>
    </i>
    <i r="1">
      <x v="1"/>
    </i>
    <i r="2">
      <x v="2"/>
    </i>
    <i r="2">
      <x v="1"/>
    </i>
    <i>
      <x v="1"/>
    </i>
    <i r="1">
      <x v="2"/>
    </i>
    <i r="2">
      <x/>
    </i>
    <i r="2">
      <x v="1"/>
    </i>
    <i r="1">
      <x/>
    </i>
    <i r="2">
      <x/>
    </i>
    <i r="2">
      <x v="3"/>
    </i>
    <i>
      <x v="2"/>
    </i>
    <i r="1">
      <x v="3"/>
    </i>
    <i r="2">
      <x v="2"/>
    </i>
    <i r="2">
      <x v="1"/>
    </i>
    <i r="1">
      <x/>
    </i>
    <i r="2">
      <x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Utilidad" fld="2" baseField="0" baseItem="0"/>
    <dataField name="Suma de MeasuresCosto" fld="3" baseField="0" baseItem="0"/>
    <dataField name="Suma de MeasuresVentas Unitarias" fld="4" baseField="0" baseItem="0"/>
    <dataField name="Suma de MeasuresVentas Dolares" fld="5" baseField="0" baseItem="0"/>
  </dataFields>
  <chartFormats count="12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2" iMeasureHier="40">
      <autoFilter ref="A1">
        <filterColumn colId="0">
          <top10 val="3" filterVal="3"/>
        </filterColumn>
      </autoFilter>
    </filter>
    <filter fld="1" type="count" evalOrder="1" id="3" iMeasureHier="40">
      <autoFilter ref="A1">
        <filterColumn colId="0">
          <top10 val="2" filterVal="2"/>
        </filterColumn>
      </autoFilter>
    </filter>
  </filters>
  <rowHierarchiesUsage count="3">
    <rowHierarchyUsage hierarchyUsage="8"/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16.xml><?xml version="1.0" encoding="utf-8"?>
<pivotTableDefinition xmlns="http://schemas.openxmlformats.org/spreadsheetml/2006/main" name="TablaDinámica9" cacheId="7" applyNumberFormats="0" applyBorderFormats="0" applyFontFormats="0" applyPatternFormats="0" applyAlignmentFormats="0" applyWidthHeightFormats="1" dataCaption="Valores" tag="8023eb88-abc8-4e36-93cd-c54ec0e8f705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2.xml><?xml version="1.0" encoding="utf-8"?>
<pivotTableDefinition xmlns="http://schemas.openxmlformats.org/spreadsheetml/2006/main" name="PivotChartTable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3.xml><?xml version="1.0" encoding="utf-8"?>
<pivotTableDefinition xmlns="http://schemas.openxmlformats.org/spreadsheetml/2006/main" name="PivotChartTable5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C18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4.xml><?xml version="1.0" encoding="utf-8"?>
<pivotTableDefinition xmlns="http://schemas.openxmlformats.org/spreadsheetml/2006/main" name="PivotChartTable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3">
  <location ref="A1:E16" firstHeaderRow="0" firstDataRow="1" firstDataCol="1"/>
  <pivotFields count="6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Ventas Dolares" fld="2" baseField="0" baseItem="0"/>
    <dataField name="Suma de MeasuresVentas Unitarias" fld="3" baseField="0" baseItem="0"/>
    <dataField name="Suma de MeasuresCosto" fld="4" baseField="0" baseItem="0"/>
    <dataField name="Suma de MeasuresUtilida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2" iMeasureHier="44">
      <autoFilter ref="A1">
        <filterColumn colId="0">
          <top10 val="3" filterVal="3"/>
        </filterColumn>
      </autoFilter>
    </filter>
  </filters>
  <rowHierarchiesUsage count="2">
    <rowHierarchyUsage hierarchyUsage="23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4" cacheId="16">
        <x15:pivotRow count="4">
          <x15:c>
            <x15:v>17960</x15:v>
          </x15:c>
          <x15:c>
            <x15:v>775</x15:v>
          </x15:c>
          <x15:c>
            <x15:v>64.583333333333329</x15:v>
          </x15:c>
          <x15:c>
            <x15:v>17895.416666666668</x15:v>
          </x15:c>
        </x15:pivotRow>
        <x15:pivotRow count="4">
          <x15:c>
            <x15:v>3330</x15:v>
          </x15:c>
          <x15:c>
            <x15:v>145</x15:v>
          </x15:c>
          <x15:c>
            <x15:v>12.083333333333332</x15:v>
          </x15:c>
          <x15:c>
            <x15:v>3317.916666666667</x15:v>
          </x15:c>
        </x15:pivotRow>
        <x15:pivotRow count="4">
          <x15:c>
            <x15:v>2000</x15:v>
          </x15:c>
          <x15:c>
            <x15:v>80</x15:v>
          </x15:c>
          <x15:c>
            <x15:v>6.666666666666667</x15:v>
          </x15:c>
          <x15:c>
            <x15:v>1993.3333333333333</x15:v>
          </x15:c>
        </x15:pivotRow>
        <x15:pivotRow count="4">
          <x15:c>
            <x15:v>3945</x15:v>
          </x15:c>
          <x15:c>
            <x15:v>155</x15:v>
          </x15:c>
          <x15:c>
            <x15:v>12.916666666666668</x15:v>
          </x15:c>
          <x15:c>
            <x15:v>3932.083333333333</x15:v>
          </x15:c>
        </x15:pivotRow>
        <x15:pivotRow count="4">
          <x15:c>
            <x15:v>8685</x15:v>
          </x15:c>
          <x15:c>
            <x15:v>395</x15:v>
          </x15:c>
          <x15:c>
            <x15:v>32.916666666666664</x15:v>
          </x15:c>
          <x15:c>
            <x15:v>8652.0833333333339</x15:v>
          </x15:c>
        </x15:pivotRow>
        <x15:pivotRow count="4">
          <x15:c>
            <x15:v>17740</x15:v>
          </x15:c>
          <x15:c>
            <x15:v>755</x15:v>
          </x15:c>
          <x15:c>
            <x15:v>62.916666666666664</x15:v>
          </x15:c>
          <x15:c>
            <x15:v>17677.083333333336</x15:v>
          </x15:c>
        </x15:pivotRow>
        <x15:pivotRow count="4">
          <x15:c>
            <x15:v>8220</x15:v>
          </x15:c>
          <x15:c>
            <x15:v>330</x15:v>
          </x15:c>
          <x15:c>
            <x15:v>27.5</x15:v>
          </x15:c>
          <x15:c>
            <x15:v>8192.5</x15:v>
          </x15:c>
        </x15:pivotRow>
        <x15:pivotRow count="4">
          <x15:c>
            <x15:v>6200</x15:v>
          </x15:c>
          <x15:c>
            <x15:v>255</x15:v>
          </x15:c>
          <x15:c>
            <x15:v>21.25</x15:v>
          </x15:c>
          <x15:c>
            <x15:v>6178.75</x15:v>
          </x15:c>
        </x15:pivotRow>
        <x15:pivotRow count="4">
          <x15:c>
            <x15:v>3320</x15:v>
          </x15:c>
          <x15:c>
            <x15:v>170</x15:v>
          </x15:c>
          <x15:c>
            <x15:v>14.166666666666668</x15:v>
          </x15:c>
          <x15:c>
            <x15:v>3305.833333333333</x15:v>
          </x15:c>
        </x15:pivotRow>
        <x15:pivotRow count="4">
          <x15:c>
            <x15:v>34015</x15:v>
          </x15:c>
          <x15:c>
            <x15:v>1725</x15:v>
          </x15:c>
          <x15:c>
            <x15:v>143.75</x15:v>
          </x15:c>
          <x15:c>
            <x15:v>33871.25</x15:v>
          </x15:c>
        </x15:pivotRow>
        <x15:pivotRow count="4">
          <x15:c>
            <x15:v>12280</x15:v>
          </x15:c>
          <x15:c>
            <x15:v>615</x15:v>
          </x15:c>
          <x15:c>
            <x15:v>51.25</x15:v>
          </x15:c>
          <x15:c>
            <x15:v>12228.75</x15:v>
          </x15:c>
        </x15:pivotRow>
        <x15:pivotRow count="4">
          <x15:c>
            <x15:v>11805</x15:v>
          </x15:c>
          <x15:c>
            <x15:v>610</x15:v>
          </x15:c>
          <x15:c>
            <x15:v>50.833333333333329</x15:v>
          </x15:c>
          <x15:c>
            <x15:v>11754.166666666668</x15:v>
          </x15:c>
        </x15:pivotRow>
        <x15:pivotRow count="4">
          <x15:c>
            <x15:v>6130</x15:v>
          </x15:c>
          <x15:c>
            <x15:v>250</x15:v>
          </x15:c>
          <x15:c>
            <x15:v>20.833333333333336</x15:v>
          </x15:c>
          <x15:c>
            <x15:v>6109.1666666666661</x15:v>
          </x15:c>
        </x15:pivotRow>
        <x15:pivotRow count="4">
          <x15:c>
            <x15:v>3800</x15:v>
          </x15:c>
          <x15:c>
            <x15:v>250</x15:v>
          </x15:c>
          <x15:c>
            <x15:v>20.833333333333336</x15:v>
          </x15:c>
          <x15:c>
            <x15:v>3779.1666666666665</x15:v>
          </x15:c>
        </x15:pivotRow>
        <x15:pivotRow count="4">
          <x15:c>
            <x15:v>69715</x15:v>
          </x15:c>
          <x15:c>
            <x15:v>3255</x15:v>
          </x15:c>
          <x15:c>
            <x15:v>271.25</x15:v>
          </x15:c>
          <x15:c>
            <x15:v>69443.75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9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3">
  <location ref="A1:C21" firstHeaderRow="0" firstDataRow="1" firstDataCol="1"/>
  <pivotFields count="6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4">
    <field x="0"/>
    <field x="1"/>
    <field x="2"/>
    <field x="3"/>
  </rowFields>
  <rowItems count="20">
    <i>
      <x/>
    </i>
    <i r="1">
      <x/>
    </i>
    <i r="2">
      <x/>
    </i>
    <i r="3">
      <x/>
    </i>
    <i r="1">
      <x v="1"/>
    </i>
    <i r="2">
      <x/>
    </i>
    <i r="3">
      <x v="1"/>
    </i>
    <i r="3">
      <x v="2"/>
    </i>
    <i r="3">
      <x v="3"/>
    </i>
    <i r="3">
      <x v="4"/>
    </i>
    <i>
      <x v="1"/>
    </i>
    <i r="1">
      <x v="2"/>
    </i>
    <i r="2">
      <x/>
    </i>
    <i r="3">
      <x v="5"/>
    </i>
    <i r="3">
      <x v="6"/>
    </i>
    <i>
      <x v="2"/>
    </i>
    <i r="1">
      <x v="3"/>
    </i>
    <i r="2">
      <x/>
    </i>
    <i r="3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easuresVentas Unitarias" fld="4" baseField="0" baseItem="0"/>
    <dataField name="Suma de MeasuresVentas Dolar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4">
    <rowHierarchyUsage hierarchyUsage="17"/>
    <rowHierarchyUsage hierarchyUsage="18"/>
    <rowHierarchyUsage hierarchyUsage="19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" columnCount="2" cacheId="22">
        <x15:pivotRow count="2">
          <x15:c>
            <x15:v>1010</x15:v>
          </x15:c>
          <x15:c>
            <x15:v>18165</x15:v>
          </x15:c>
        </x15:pivotRow>
        <x15:pivotRow count="2">
          <x15:c>
            <x15:v>195</x15:v>
          </x15:c>
          <x15:c>
            <x15:v>4290</x15:v>
          </x15:c>
        </x15:pivotRow>
        <x15:pivotRow count="2">
          <x15:c>
            <x15:v>195</x15:v>
          </x15:c>
          <x15:c>
            <x15:v>4290</x15:v>
          </x15:c>
        </x15:pivotRow>
        <x15:pivotRow count="2">
          <x15:c>
            <x15:v>195</x15:v>
          </x15:c>
          <x15:c>
            <x15:v>4290</x15:v>
          </x15:c>
        </x15:pivotRow>
        <x15:pivotRow count="2">
          <x15:c>
            <x15:v>815</x15:v>
          </x15:c>
          <x15:c>
            <x15:v>13875</x15:v>
          </x15:c>
        </x15:pivotRow>
        <x15:pivotRow count="2">
          <x15:c>
            <x15:v>815</x15:v>
          </x15:c>
          <x15:c>
            <x15:v>13875</x15:v>
          </x15:c>
        </x15:pivotRow>
        <x15:pivotRow count="2">
          <x15:c>
            <x15:v>330</x15:v>
          </x15:c>
          <x15:c>
            <x15:v>4830</x15:v>
          </x15:c>
        </x15:pivotRow>
        <x15:pivotRow count="2">
          <x15:c>
            <x15:v>85</x15:v>
          </x15:c>
          <x15:c>
            <x15:v>1615</x15:v>
          </x15:c>
        </x15:pivotRow>
        <x15:pivotRow count="2">
          <x15:c>
            <x15:v>75</x15:v>
          </x15:c>
          <x15:c>
            <x15:v>2250</x15:v>
          </x15:c>
        </x15:pivotRow>
        <x15:pivotRow count="2">
          <x15:c>
            <x15:v>325</x15:v>
          </x15:c>
          <x15:c>
            <x15:v>5180</x15:v>
          </x15:c>
        </x15:pivotRow>
        <x15:pivotRow count="2">
          <x15:c>
            <x15:v>195</x15:v>
          </x15:c>
          <x15:c>
            <x15:v>5325</x15:v>
          </x15:c>
        </x15:pivotRow>
        <x15:pivotRow count="2">
          <x15:c>
            <x15:v>195</x15:v>
          </x15:c>
          <x15:c>
            <x15:v>5325</x15:v>
          </x15:c>
        </x15:pivotRow>
        <x15:pivotRow count="2">
          <x15:c>
            <x15:v>195</x15:v>
          </x15:c>
          <x15:c>
            <x15:v>5325</x15:v>
          </x15:c>
        </x15:pivotRow>
        <x15:pivotRow count="2">
          <x15:c>
            <x15:v>120</x15:v>
          </x15:c>
          <x15:c>
            <x15:v>3600</x15:v>
          </x15:c>
        </x15:pivotRow>
        <x15:pivotRow count="2">
          <x15:c>
            <x15:v>75</x15:v>
          </x15:c>
          <x15:c>
            <x15:v>1725</x15:v>
          </x15:c>
        </x15:pivotRow>
        <x15:pivotRow count="2">
          <x15:c>
            <x15:v>245</x15:v>
          </x15:c>
          <x15:c>
            <x15:v>4875</x15:v>
          </x15:c>
        </x15:pivotRow>
        <x15:pivotRow count="2">
          <x15:c>
            <x15:v>245</x15:v>
          </x15:c>
          <x15:c>
            <x15:v>4875</x15:v>
          </x15:c>
        </x15:pivotRow>
        <x15:pivotRow count="2">
          <x15:c>
            <x15:v>245</x15:v>
          </x15:c>
          <x15:c>
            <x15:v>4875</x15:v>
          </x15:c>
        </x15:pivotRow>
        <x15:pivotRow count="2">
          <x15:c>
            <x15:v>245</x15:v>
          </x15:c>
          <x15:c>
            <x15:v>4875</x15:v>
          </x15:c>
        </x15:pivotRow>
        <x15:pivotRow count="2">
          <x15:c>
            <x15:v>1450</x15:v>
          </x15:c>
          <x15:c>
            <x15:v>28365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 1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11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3:B14" firstHeaderRow="1" firstDataRow="1" firstDataCol="1" rowPageCount="1" colPageCount="1"/>
  <pivotFields count="4"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10" name="[Consulta].[Dim FechaAñoAño].[All]" cap="All"/>
  </pageFields>
  <dataFields count="1">
    <dataField name="Suma de MeasuresUtilida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43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27">
        <x15:pivotRow count="1">
          <x15:c>
            <x15:v>5182.083333333333</x15:v>
          </x15:c>
        </x15:pivotRow>
        <x15:pivotRow count="1">
          <x15:c>
            <x15:v>8103.3333333333321</x15:v>
          </x15:c>
        </x15:pivotRow>
        <x15:pivotRow count="1">
          <x15:c>
            <x15:v>6246.25</x15:v>
          </x15:c>
        </x15:pivotRow>
        <x15:pivotRow count="1">
          <x15:c>
            <x15:v>12251.25</x15:v>
          </x15:c>
        </x15:pivotRow>
        <x15:pivotRow count="1">
          <x15:c>
            <x15:v>11668.75</x15:v>
          </x15:c>
        </x15:pivotRow>
        <x15:pivotRow count="1">
          <x15:c>
            <x15:v>14125</x15:v>
          </x15:c>
        </x15:pivotRow>
        <x15:pivotRow count="1">
          <x15:c>
            <x15:v>3377.083333333333</x15:v>
          </x15:c>
        </x15:pivotRow>
        <x15:pivotRow count="1">
          <x15:c>
            <x15:v>14536.666666666668</x15:v>
          </x15:c>
        </x15:pivotRow>
        <x15:pivotRow count="1">
          <x15:c>
            <x15:v>24456.25</x15:v>
          </x15:c>
        </x15:pivotRow>
        <x15:pivotRow count="1">
          <x15:c>
            <x15:v>9379.1666666666661</x15:v>
          </x15:c>
        </x15:pivotRow>
        <x15:pivotRow count="1">
          <x15:c>
            <x15:v>109325.8333333333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7.xml><?xml version="1.0" encoding="utf-8"?>
<pivotTableDefinition xmlns="http://schemas.openxmlformats.org/spreadsheetml/2006/main" name="PivotChartTable1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3">
  <location ref="A1:E26" firstHeaderRow="0" firstDataRow="1" firstDataCol="1"/>
  <pivotFields count="7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axis="axisRow" allDrilled="1" showAll="0" measureFilter="1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2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>
      <x v="1"/>
    </i>
    <i r="1">
      <x v="2"/>
    </i>
    <i r="2">
      <x/>
    </i>
    <i r="2">
      <x v="1"/>
    </i>
    <i r="1">
      <x/>
    </i>
    <i r="2">
      <x/>
    </i>
    <i r="2">
      <x v="1"/>
    </i>
    <i r="2">
      <x v="5"/>
    </i>
    <i>
      <x v="2"/>
    </i>
    <i r="1">
      <x v="3"/>
    </i>
    <i r="2">
      <x v="6"/>
    </i>
    <i r="2">
      <x v="7"/>
    </i>
    <i r="1">
      <x/>
    </i>
    <i r="2">
      <x v="8"/>
    </i>
    <i r="2">
      <x v="1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Utilidad" fld="3" baseField="0" baseItem="0"/>
    <dataField name="Suma de MeasuresCosto" fld="4" baseField="0" baseItem="0"/>
    <dataField name="Suma de MeasuresVentas Unitarias" fld="5" baseField="0" baseItem="0"/>
    <dataField name="Suma de MeasuresVentas Dolare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2">
    <filter fld="0" type="count" id="1" iMeasureHier="40">
      <autoFilter ref="A1">
        <filterColumn colId="0">
          <top10 val="3" filterVal="3"/>
        </filterColumn>
      </autoFilter>
    </filter>
    <filter fld="1" type="count" evalOrder="1" id="2" iMeasureHier="40">
      <autoFilter ref="A1">
        <filterColumn colId="0">
          <top10 val="2" filterVal="2"/>
        </filterColumn>
      </autoFilter>
    </filter>
  </filters>
  <rowHierarchiesUsage count="3">
    <rowHierarchyUsage hierarchyUsage="8"/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4" cacheId="28">
        <x15:pivotRow count="4">
          <x15:c>
            <x15:v>9487.9166666666679</x15:v>
          </x15:c>
          <x15:c>
            <x15:v>32.083333333333329</x15:v>
          </x15:c>
          <x15:c>
            <x15:v>385</x15:v>
          </x15:c>
          <x15:c>
            <x15:v>9520</x15:v>
          </x15:c>
        </x15:pivotRow>
        <x15:pivotRow count="4">
          <x15:c>
            <x15:v>5201.666666666667</x15:v>
          </x15:c>
          <x15:c>
            <x15:v>18.333333333333332</x15:v>
          </x15:c>
          <x15:c>
            <x15:v>220</x15:v>
          </x15:c>
          <x15:c>
            <x15:v>5220</x15:v>
          </x15:c>
        </x15:pivotRow>
        <x15:pivotRow count="4">
          <x15:c>
            <x15:v>1534.1666666666667</x15:v>
          </x15:c>
          <x15:c>
            <x15:v>5.833333333333333</x15:v>
          </x15:c>
          <x15:c>
            <x15:v>70</x15:v>
          </x15:c>
          <x15:c>
            <x15:v>1540</x15:v>
          </x15:c>
        </x15:pivotRow>
        <x15:pivotRow count="4">
          <x15:c>
            <x15:v>1674.1666666666667</x15:v>
          </x15:c>
          <x15:c>
            <x15:v>5.833333333333333</x15:v>
          </x15:c>
          <x15:c>
            <x15:v>70</x15:v>
          </x15:c>
          <x15:c>
            <x15:v>1680</x15:v>
          </x15:c>
        </x15:pivotRow>
        <x15:pivotRow count="4">
          <x15:c>
            <x15:v>1993.3333333333333</x15:v>
          </x15:c>
          <x15:c>
            <x15:v>6.666666666666667</x15:v>
          </x15:c>
          <x15:c>
            <x15:v>80</x15:v>
          </x15:c>
          <x15:c>
            <x15:v>2000</x15:v>
          </x15:c>
        </x15:pivotRow>
        <x15:pivotRow count="4">
          <x15:c>
            <x15:v>4286.25</x15:v>
          </x15:c>
          <x15:c>
            <x15:v>13.75</x15:v>
          </x15:c>
          <x15:c>
            <x15:v>165</x15:v>
          </x15:c>
          <x15:c>
            <x15:v>4300</x15:v>
          </x15:c>
        </x15:pivotRow>
        <x15:pivotRow count="4">
          <x15:c>
            <x15:v>2372.9166666666665</x15:v>
          </x15:c>
          <x15:c>
            <x15:v>7.083333333333333</x15:v>
          </x15:c>
          <x15:c>
            <x15:v>85</x15:v>
          </x15:c>
          <x15:c>
            <x15:v>2380</x15:v>
          </x15:c>
        </x15:pivotRow>
        <x15:pivotRow count="4">
          <x15:c>
            <x15:v>1913.3333333333333</x15:v>
          </x15:c>
          <x15:c>
            <x15:v>6.666666666666667</x15:v>
          </x15:c>
          <x15:c>
            <x15:v>80</x15:v>
          </x15:c>
          <x15:c>
            <x15:v>1920</x15:v>
          </x15:c>
        </x15:pivotRow>
        <x15:pivotRow count="4">
          <x15:c>
            <x15:v>9615.4166666666661</x15:v>
          </x15:c>
          <x15:c>
            <x15:v>34.583333333333336</x15:v>
          </x15:c>
          <x15:c>
            <x15:v>415</x15:v>
          </x15:c>
          <x15:c>
            <x15:v>9650</x15:v>
          </x15:c>
        </x15:pivotRow>
        <x15:pivotRow count="4">
          <x15:c>
            <x15:v>4185.8333333333339</x15:v>
          </x15:c>
          <x15:c>
            <x15:v>14.166666666666668</x15:v>
          </x15:c>
          <x15:c>
            <x15:v>170</x15:v>
          </x15:c>
          <x15:c>
            <x15:v>4200</x15:v>
          </x15:c>
        </x15:pivotRow>
        <x15:pivotRow count="4">
          <x15:c>
            <x15:v>1792.5</x15:v>
          </x15:c>
          <x15:c>
            <x15:v>7.5</x15:v>
          </x15:c>
          <x15:c>
            <x15:v>90</x15:v>
          </x15:c>
          <x15:c>
            <x15:v>1800</x15:v>
          </x15:c>
        </x15:pivotRow>
        <x15:pivotRow count="4">
          <x15:c>
            <x15:v>2393.3333333333335</x15:v>
          </x15:c>
          <x15:c>
            <x15:v>6.666666666666667</x15:v>
          </x15:c>
          <x15:c>
            <x15:v>80</x15:v>
          </x15:c>
          <x15:c>
            <x15:v>2400</x15:v>
          </x15:c>
        </x15:pivotRow>
        <x15:pivotRow count="4">
          <x15:c>
            <x15:v>5429.5833333333339</x15:v>
          </x15:c>
          <x15:c>
            <x15:v>20.416666666666668</x15:v>
          </x15:c>
          <x15:c>
            <x15:v>245</x15:v>
          </x15:c>
          <x15:c>
            <x15:v>5450</x15:v>
          </x15:c>
        </x15:pivotRow>
        <x15:pivotRow count="4">
          <x15:c>
            <x15:v>1513.3333333333333</x15:v>
          </x15:c>
          <x15:c>
            <x15:v>6.666666666666667</x15:v>
          </x15:c>
          <x15:c>
            <x15:v>80</x15:v>
          </x15:c>
          <x15:c>
            <x15:v>1520</x15:v>
          </x15:c>
        </x15:pivotRow>
        <x15:pivotRow count="4">
          <x15:c>
            <x15:v>2393.3333333333335</x15:v>
          </x15:c>
          <x15:c>
            <x15:v>6.666666666666667</x15:v>
          </x15:c>
          <x15:c>
            <x15:v>80</x15:v>
          </x15:c>
          <x15:c>
            <x15:v>2400</x15:v>
          </x15:c>
        </x15:pivotRow>
        <x15:pivotRow count="4">
          <x15:c>
            <x15:v>1522.9166666666667</x15:v>
          </x15:c>
          <x15:c>
            <x15:v>7.083333333333333</x15:v>
          </x15:c>
          <x15:c>
            <x15:v>85</x15:v>
          </x15:c>
          <x15:c>
            <x15:v>1530</x15:v>
          </x15:c>
        </x15:pivotRow>
        <x15:pivotRow count="4">
          <x15:c>
            <x15:v>14173.333333333334</x15:v>
          </x15:c>
          <x15:c>
            <x15:v>51.666666666666664</x15:v>
          </x15:c>
          <x15:c>
            <x15:v>620</x15:v>
          </x15:c>
          <x15:c>
            <x15:v>14225</x15:v>
          </x15:c>
        </x15:pivotRow>
        <x15:pivotRow count="4">
          <x15:c>
            <x15:v>6829.1666666666661</x15:v>
          </x15:c>
          <x15:c>
            <x15:v>20.833333333333336</x15:v>
          </x15:c>
          <x15:c>
            <x15:v>250</x15:v>
          </x15:c>
          <x15:c>
            <x15:v>6850</x15:v>
          </x15:c>
        </x15:pivotRow>
        <x15:pivotRow count="4">
          <x15:c>
            <x15:v>3590</x15:v>
          </x15:c>
          <x15:c>
            <x15:v>10</x15:v>
          </x15:c>
          <x15:c>
            <x15:v>120</x15:v>
          </x15:c>
          <x15:c>
            <x15:v>3600</x15:v>
          </x15:c>
        </x15:pivotRow>
        <x15:pivotRow count="4">
          <x15:c>
            <x15:v>3239.1666666666665</x15:v>
          </x15:c>
          <x15:c>
            <x15:v>10.833333333333334</x15:v>
          </x15:c>
          <x15:c>
            <x15:v>130</x15:v>
          </x15:c>
          <x15:c>
            <x15:v>3250</x15:v>
          </x15:c>
        </x15:pivotRow>
        <x15:pivotRow count="4">
          <x15:c>
            <x15:v>7344.166666666667</x15:v>
          </x15:c>
          <x15:c>
            <x15:v>30.833333333333329</x15:v>
          </x15:c>
          <x15:c>
            <x15:v>370</x15:v>
          </x15:c>
          <x15:c>
            <x15:v>7375</x15:v>
          </x15:c>
        </x15:pivotRow>
        <x15:pivotRow count="4">
          <x15:c>
            <x15:v>2489.5833333333335</x15:v>
          </x15:c>
          <x15:c>
            <x15:v>10.416666666666666</x15:v>
          </x15:c>
          <x15:c>
            <x15:v>125</x15:v>
          </x15:c>
          <x15:c>
            <x15:v>2500</x15:v>
          </x15:c>
        </x15:pivotRow>
        <x15:pivotRow count="4">
          <x15:c>
            <x15:v>2990</x15:v>
          </x15:c>
          <x15:c>
            <x15:v>10</x15:v>
          </x15:c>
          <x15:c>
            <x15:v>120</x15:v>
          </x15:c>
          <x15:c>
            <x15:v>3000</x15:v>
          </x15:c>
        </x15:pivotRow>
        <x15:pivotRow count="4">
          <x15:c>
            <x15:v>1864.5833333333333</x15:v>
          </x15:c>
          <x15:c>
            <x15:v>10.416666666666666</x15:v>
          </x15:c>
          <x15:c>
            <x15:v>125</x15:v>
          </x15:c>
          <x15:c>
            <x15:v>1875</x15:v>
          </x15:c>
        </x15:pivotRow>
        <x15:pivotRow count="4">
          <x15:c>
            <x15:v>33276.666666666672</x15:v>
          </x15:c>
          <x15:c>
            <x15:v>118.33333333333333</x15:v>
          </x15:c>
          <x15:c>
            <x15:v>1420</x15:v>
          </x15:c>
          <x15:c>
            <x15:v>33395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8.xml><?xml version="1.0" encoding="utf-8"?>
<pivotTableDefinition xmlns="http://schemas.openxmlformats.org/spreadsheetml/2006/main" name="PivotChartTable1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1:E25" firstHeaderRow="0" firstDataRow="1" firstDataCol="1"/>
  <pivotFields count="7">
    <pivotField axis="axisRow" allDrilled="1" showAll="0" measureFilter="1" dataSourceSort="1" defaultAttributeDrillState="1">
      <items count="4">
        <item x="0"/>
        <item x="1"/>
        <item x="2"/>
        <item t="default"/>
      </items>
    </pivotField>
    <pivotField axis="axisRow" allDrilled="1" showAll="0" measureFilter="1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2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2"/>
    </i>
    <i>
      <x v="1"/>
    </i>
    <i r="1">
      <x v="2"/>
    </i>
    <i r="2">
      <x/>
    </i>
    <i r="2">
      <x v="2"/>
    </i>
    <i r="1">
      <x/>
    </i>
    <i r="2">
      <x/>
    </i>
    <i r="2">
      <x v="1"/>
    </i>
    <i r="2">
      <x v="2"/>
    </i>
    <i>
      <x v="2"/>
    </i>
    <i r="1">
      <x v="3"/>
    </i>
    <i r="2">
      <x v="1"/>
    </i>
    <i r="2">
      <x v="3"/>
    </i>
    <i r="1">
      <x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Utilidad" fld="3" baseField="0" baseItem="0"/>
    <dataField name="Suma de MeasuresCosto" fld="4" baseField="0" baseItem="0"/>
    <dataField name="Suma de MeasuresVentas Unitarias" fld="5" baseField="0" baseItem="0"/>
    <dataField name="Suma de MeasuresVentas Dolare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2">
    <filter fld="0" type="count" id="1" iMeasureHier="40">
      <autoFilter ref="A1">
        <filterColumn colId="0">
          <top10 val="3" filterVal="3"/>
        </filterColumn>
      </autoFilter>
    </filter>
    <filter fld="1" type="count" evalOrder="1" id="2" iMeasureHier="40">
      <autoFilter ref="A1">
        <filterColumn colId="0">
          <top10 val="2" filterVal="2"/>
        </filterColumn>
      </autoFilter>
    </filter>
  </filters>
  <rowHierarchiesUsage count="3">
    <rowHierarchyUsage hierarchyUsage="8"/>
    <rowHierarchyUsage hierarchyUsage="9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4" cacheId="33">
        <x15:pivotRow count="4">
          <x15:c>
            <x15:v>9487.9166666666679</x15:v>
          </x15:c>
          <x15:c>
            <x15:v>32.083333333333329</x15:v>
          </x15:c>
          <x15:c>
            <x15:v>385</x15:v>
          </x15:c>
          <x15:c>
            <x15:v>9520</x15:v>
          </x15:c>
        </x15:pivotRow>
        <x15:pivotRow count="4">
          <x15:c>
            <x15:v>5201.666666666667</x15:v>
          </x15:c>
          <x15:c>
            <x15:v>18.333333333333332</x15:v>
          </x15:c>
          <x15:c>
            <x15:v>220</x15:v>
          </x15:c>
          <x15:c>
            <x15:v>5220</x15:v>
          </x15:c>
        </x15:pivotRow>
        <x15:pivotRow count="4">
          <x15:c>
            <x15:v>1674.1666666666667</x15:v>
          </x15:c>
          <x15:c>
            <x15:v>5.833333333333333</x15:v>
          </x15:c>
          <x15:c>
            <x15:v>70</x15:v>
          </x15:c>
          <x15:c>
            <x15:v>1680</x15:v>
          </x15:c>
        </x15:pivotRow>
        <x15:pivotRow count="4">
          <x15:c>
            <x15:v>1993.3333333333333</x15:v>
          </x15:c>
          <x15:c>
            <x15:v>6.666666666666667</x15:v>
          </x15:c>
          <x15:c>
            <x15:v>80</x15:v>
          </x15:c>
          <x15:c>
            <x15:v>2000</x15:v>
          </x15:c>
        </x15:pivotRow>
        <x15:pivotRow count="4">
          <x15:c>
            <x15:v>1534.1666666666667</x15:v>
          </x15:c>
          <x15:c>
            <x15:v>5.833333333333333</x15:v>
          </x15:c>
          <x15:c>
            <x15:v>70</x15:v>
          </x15:c>
          <x15:c>
            <x15:v>1540</x15:v>
          </x15:c>
        </x15:pivotRow>
        <x15:pivotRow count="4">
          <x15:c>
            <x15:v>4286.25</x15:v>
          </x15:c>
          <x15:c>
            <x15:v>13.75</x15:v>
          </x15:c>
          <x15:c>
            <x15:v>165</x15:v>
          </x15:c>
          <x15:c>
            <x15:v>4300</x15:v>
          </x15:c>
        </x15:pivotRow>
        <x15:pivotRow count="4">
          <x15:c>
            <x15:v>1913.3333333333333</x15:v>
          </x15:c>
          <x15:c>
            <x15:v>6.666666666666667</x15:v>
          </x15:c>
          <x15:c>
            <x15:v>80</x15:v>
          </x15:c>
          <x15:c>
            <x15:v>1920</x15:v>
          </x15:c>
        </x15:pivotRow>
        <x15:pivotRow count="4">
          <x15:c>
            <x15:v>2372.9166666666665</x15:v>
          </x15:c>
          <x15:c>
            <x15:v>7.083333333333333</x15:v>
          </x15:c>
          <x15:c>
            <x15:v>85</x15:v>
          </x15:c>
          <x15:c>
            <x15:v>2380</x15:v>
          </x15:c>
        </x15:pivotRow>
        <x15:pivotRow count="4">
          <x15:c>
            <x15:v>9615.4166666666661</x15:v>
          </x15:c>
          <x15:c>
            <x15:v>34.583333333333336</x15:v>
          </x15:c>
          <x15:c>
            <x15:v>415</x15:v>
          </x15:c>
          <x15:c>
            <x15:v>9650</x15:v>
          </x15:c>
        </x15:pivotRow>
        <x15:pivotRow count="4">
          <x15:c>
            <x15:v>4185.8333333333339</x15:v>
          </x15:c>
          <x15:c>
            <x15:v>14.166666666666668</x15:v>
          </x15:c>
          <x15:c>
            <x15:v>170</x15:v>
          </x15:c>
          <x15:c>
            <x15:v>4200</x15:v>
          </x15:c>
        </x15:pivotRow>
        <x15:pivotRow count="4">
          <x15:c>
            <x15:v>2393.3333333333335</x15:v>
          </x15:c>
          <x15:c>
            <x15:v>6.666666666666667</x15:v>
          </x15:c>
          <x15:c>
            <x15:v>80</x15:v>
          </x15:c>
          <x15:c>
            <x15:v>2400</x15:v>
          </x15:c>
        </x15:pivotRow>
        <x15:pivotRow count="4">
          <x15:c>
            <x15:v>1792.5</x15:v>
          </x15:c>
          <x15:c>
            <x15:v>7.5</x15:v>
          </x15:c>
          <x15:c>
            <x15:v>90</x15:v>
          </x15:c>
          <x15:c>
            <x15:v>1800</x15:v>
          </x15:c>
        </x15:pivotRow>
        <x15:pivotRow count="4">
          <x15:c>
            <x15:v>5429.5833333333339</x15:v>
          </x15:c>
          <x15:c>
            <x15:v>20.416666666666668</x15:v>
          </x15:c>
          <x15:c>
            <x15:v>245</x15:v>
          </x15:c>
          <x15:c>
            <x15:v>5450</x15:v>
          </x15:c>
        </x15:pivotRow>
        <x15:pivotRow count="4">
          <x15:c>
            <x15:v>2393.3333333333335</x15:v>
          </x15:c>
          <x15:c>
            <x15:v>6.666666666666667</x15:v>
          </x15:c>
          <x15:c>
            <x15:v>80</x15:v>
          </x15:c>
          <x15:c>
            <x15:v>2400</x15:v>
          </x15:c>
        </x15:pivotRow>
        <x15:pivotRow count="4">
          <x15:c>
            <x15:v>1522.9166666666667</x15:v>
          </x15:c>
          <x15:c>
            <x15:v>7.083333333333333</x15:v>
          </x15:c>
          <x15:c>
            <x15:v>85</x15:v>
          </x15:c>
          <x15:c>
            <x15:v>1530</x15:v>
          </x15:c>
        </x15:pivotRow>
        <x15:pivotRow count="4">
          <x15:c>
            <x15:v>1513.3333333333333</x15:v>
          </x15:c>
          <x15:c>
            <x15:v>6.666666666666667</x15:v>
          </x15:c>
          <x15:c>
            <x15:v>80</x15:v>
          </x15:c>
          <x15:c>
            <x15:v>1520</x15:v>
          </x15:c>
        </x15:pivotRow>
        <x15:pivotRow count="4">
          <x15:c>
            <x15:v>14173.333333333334</x15:v>
          </x15:c>
          <x15:c>
            <x15:v>51.666666666666664</x15:v>
          </x15:c>
          <x15:c>
            <x15:v>620</x15:v>
          </x15:c>
          <x15:c>
            <x15:v>14225</x15:v>
          </x15:c>
        </x15:pivotRow>
        <x15:pivotRow count="4">
          <x15:c>
            <x15:v>6829.1666666666661</x15:v>
          </x15:c>
          <x15:c>
            <x15:v>20.833333333333336</x15:v>
          </x15:c>
          <x15:c>
            <x15:v>250</x15:v>
          </x15:c>
          <x15:c>
            <x15:v>6850</x15:v>
          </x15:c>
        </x15:pivotRow>
        <x15:pivotRow count="4">
          <x15:c>
            <x15:v>3590</x15:v>
          </x15:c>
          <x15:c>
            <x15:v>10</x15:v>
          </x15:c>
          <x15:c>
            <x15:v>120</x15:v>
          </x15:c>
          <x15:c>
            <x15:v>3600</x15:v>
          </x15:c>
        </x15:pivotRow>
        <x15:pivotRow count="4">
          <x15:c>
            <x15:v>3239.1666666666665</x15:v>
          </x15:c>
          <x15:c>
            <x15:v>10.833333333333334</x15:v>
          </x15:c>
          <x15:c>
            <x15:v>130</x15:v>
          </x15:c>
          <x15:c>
            <x15:v>3250</x15:v>
          </x15:c>
        </x15:pivotRow>
        <x15:pivotRow count="4">
          <x15:c>
            <x15:v>7344.166666666667</x15:v>
          </x15:c>
          <x15:c>
            <x15:v>30.833333333333329</x15:v>
          </x15:c>
          <x15:c>
            <x15:v>370</x15:v>
          </x15:c>
          <x15:c>
            <x15:v>7375</x15:v>
          </x15:c>
        </x15:pivotRow>
        <x15:pivotRow count="4">
          <x15:c>
            <x15:v>5479.5833333333339</x15:v>
          </x15:c>
          <x15:c>
            <x15:v>20.416666666666664</x15:v>
          </x15:c>
          <x15:c>
            <x15:v>245</x15:v>
          </x15:c>
          <x15:c>
            <x15:v>5500</x15:v>
          </x15:c>
        </x15:pivotRow>
        <x15:pivotRow count="4">
          <x15:c>
            <x15:v>1864.5833333333333</x15:v>
          </x15:c>
          <x15:c>
            <x15:v>10.416666666666666</x15:v>
          </x15:c>
          <x15:c>
            <x15:v>125</x15:v>
          </x15:c>
          <x15:c>
            <x15:v>1875</x15:v>
          </x15:c>
        </x15:pivotRow>
        <x15:pivotRow count="4">
          <x15:c>
            <x15:v>33276.666666666672</x15:v>
          </x15:c>
          <x15:c>
            <x15:v>118.33333333333333</x15:v>
          </x15:c>
          <x15:c>
            <x15:v>1420</x15:v>
          </x15:c>
          <x15:c>
            <x15:v>33395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9.xml><?xml version="1.0" encoding="utf-8"?>
<pivotTableDefinition xmlns="http://schemas.openxmlformats.org/spreadsheetml/2006/main" name="TablaDinámica8" cacheId="6" applyNumberFormats="0" applyBorderFormats="0" applyFontFormats="0" applyPatternFormats="0" applyAlignmentFormats="0" applyWidthHeightFormats="1" dataCaption="Valores" tag="ca889b4c-272a-4bd9-8214-a0d40a87f001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35"/>
  <sheetViews>
    <sheetView workbookViewId="0">
      <selection activeCell="N15" sqref="N15"/>
    </sheetView>
  </sheetViews>
  <sheetFormatPr baseColWidth="10" defaultRowHeight="15" x14ac:dyDescent="0.25"/>
  <sheetData>
    <row r="18" spans="2:4" x14ac:dyDescent="0.25">
      <c r="B18" s="6"/>
      <c r="C18" s="7"/>
      <c r="D18" s="8"/>
    </row>
    <row r="19" spans="2:4" x14ac:dyDescent="0.25">
      <c r="B19" s="9"/>
      <c r="C19" s="10"/>
      <c r="D19" s="11"/>
    </row>
    <row r="20" spans="2:4" x14ac:dyDescent="0.25">
      <c r="B20" s="9"/>
      <c r="C20" s="10"/>
      <c r="D20" s="11"/>
    </row>
    <row r="21" spans="2:4" x14ac:dyDescent="0.25">
      <c r="B21" s="9"/>
      <c r="C21" s="10"/>
      <c r="D21" s="11"/>
    </row>
    <row r="22" spans="2:4" x14ac:dyDescent="0.25">
      <c r="B22" s="9"/>
      <c r="C22" s="10"/>
      <c r="D22" s="11"/>
    </row>
    <row r="23" spans="2:4" x14ac:dyDescent="0.25">
      <c r="B23" s="9"/>
      <c r="C23" s="10"/>
      <c r="D23" s="11"/>
    </row>
    <row r="24" spans="2:4" x14ac:dyDescent="0.25">
      <c r="B24" s="9"/>
      <c r="C24" s="10"/>
      <c r="D24" s="11"/>
    </row>
    <row r="25" spans="2:4" x14ac:dyDescent="0.25">
      <c r="B25" s="9"/>
      <c r="C25" s="10"/>
      <c r="D25" s="11"/>
    </row>
    <row r="26" spans="2:4" x14ac:dyDescent="0.25">
      <c r="B26" s="9"/>
      <c r="C26" s="10"/>
      <c r="D26" s="11"/>
    </row>
    <row r="27" spans="2:4" x14ac:dyDescent="0.25">
      <c r="B27" s="9"/>
      <c r="C27" s="10"/>
      <c r="D27" s="11"/>
    </row>
    <row r="28" spans="2:4" x14ac:dyDescent="0.25">
      <c r="B28" s="9"/>
      <c r="C28" s="10"/>
      <c r="D28" s="11"/>
    </row>
    <row r="29" spans="2:4" x14ac:dyDescent="0.25">
      <c r="B29" s="9"/>
      <c r="C29" s="10"/>
      <c r="D29" s="11"/>
    </row>
    <row r="30" spans="2:4" x14ac:dyDescent="0.25">
      <c r="B30" s="9"/>
      <c r="C30" s="10"/>
      <c r="D30" s="11"/>
    </row>
    <row r="31" spans="2:4" x14ac:dyDescent="0.25">
      <c r="B31" s="9"/>
      <c r="C31" s="10"/>
      <c r="D31" s="11"/>
    </row>
    <row r="32" spans="2:4" x14ac:dyDescent="0.25">
      <c r="B32" s="9"/>
      <c r="C32" s="10"/>
      <c r="D32" s="11"/>
    </row>
    <row r="33" spans="2:4" x14ac:dyDescent="0.25">
      <c r="B33" s="9"/>
      <c r="C33" s="10"/>
      <c r="D33" s="11"/>
    </row>
    <row r="34" spans="2:4" x14ac:dyDescent="0.25">
      <c r="B34" s="9"/>
      <c r="C34" s="10"/>
      <c r="D34" s="11"/>
    </row>
    <row r="35" spans="2:4" x14ac:dyDescent="0.25">
      <c r="B35" s="12"/>
      <c r="C35" s="13"/>
      <c r="D35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35"/>
  <sheetViews>
    <sheetView tabSelected="1" topLeftCell="B1" workbookViewId="0">
      <selection activeCell="B18" sqref="B18"/>
    </sheetView>
  </sheetViews>
  <sheetFormatPr baseColWidth="10" defaultRowHeight="15" x14ac:dyDescent="0.25"/>
  <sheetData>
    <row r="18" spans="2:4" x14ac:dyDescent="0.25">
      <c r="B18" s="6"/>
      <c r="C18" s="7"/>
      <c r="D18" s="8"/>
    </row>
    <row r="19" spans="2:4" x14ac:dyDescent="0.25">
      <c r="B19" s="9"/>
      <c r="C19" s="10"/>
      <c r="D19" s="11"/>
    </row>
    <row r="20" spans="2:4" x14ac:dyDescent="0.25">
      <c r="B20" s="9"/>
      <c r="C20" s="10"/>
      <c r="D20" s="11"/>
    </row>
    <row r="21" spans="2:4" x14ac:dyDescent="0.25">
      <c r="B21" s="9"/>
      <c r="C21" s="10"/>
      <c r="D21" s="11"/>
    </row>
    <row r="22" spans="2:4" x14ac:dyDescent="0.25">
      <c r="B22" s="9"/>
      <c r="C22" s="10"/>
      <c r="D22" s="11"/>
    </row>
    <row r="23" spans="2:4" x14ac:dyDescent="0.25">
      <c r="B23" s="9"/>
      <c r="C23" s="10"/>
      <c r="D23" s="11"/>
    </row>
    <row r="24" spans="2:4" x14ac:dyDescent="0.25">
      <c r="B24" s="9"/>
      <c r="C24" s="10"/>
      <c r="D24" s="11"/>
    </row>
    <row r="25" spans="2:4" x14ac:dyDescent="0.25">
      <c r="B25" s="9"/>
      <c r="C25" s="10"/>
      <c r="D25" s="11"/>
    </row>
    <row r="26" spans="2:4" x14ac:dyDescent="0.25">
      <c r="B26" s="9"/>
      <c r="C26" s="10"/>
      <c r="D26" s="11"/>
    </row>
    <row r="27" spans="2:4" x14ac:dyDescent="0.25">
      <c r="B27" s="9"/>
      <c r="C27" s="10"/>
      <c r="D27" s="11"/>
    </row>
    <row r="28" spans="2:4" x14ac:dyDescent="0.25">
      <c r="B28" s="9"/>
      <c r="C28" s="10"/>
      <c r="D28" s="11"/>
    </row>
    <row r="29" spans="2:4" x14ac:dyDescent="0.25">
      <c r="B29" s="9"/>
      <c r="C29" s="10"/>
      <c r="D29" s="11"/>
    </row>
    <row r="30" spans="2:4" x14ac:dyDescent="0.25">
      <c r="B30" s="9"/>
      <c r="C30" s="10"/>
      <c r="D30" s="11"/>
    </row>
    <row r="31" spans="2:4" x14ac:dyDescent="0.25">
      <c r="B31" s="9"/>
      <c r="C31" s="10"/>
      <c r="D31" s="11"/>
    </row>
    <row r="32" spans="2:4" x14ac:dyDescent="0.25">
      <c r="B32" s="9"/>
      <c r="C32" s="10"/>
      <c r="D32" s="11"/>
    </row>
    <row r="33" spans="2:4" x14ac:dyDescent="0.25">
      <c r="B33" s="9"/>
      <c r="C33" s="10"/>
      <c r="D33" s="11"/>
    </row>
    <row r="34" spans="2:4" x14ac:dyDescent="0.25">
      <c r="B34" s="9"/>
      <c r="C34" s="10"/>
      <c r="D34" s="11"/>
    </row>
    <row r="35" spans="2:4" x14ac:dyDescent="0.25">
      <c r="B35" s="12"/>
      <c r="C35" s="13"/>
      <c r="D35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35"/>
  <sheetViews>
    <sheetView workbookViewId="0">
      <selection activeCell="J21" sqref="J21"/>
    </sheetView>
  </sheetViews>
  <sheetFormatPr baseColWidth="10" defaultRowHeight="15" x14ac:dyDescent="0.25"/>
  <sheetData>
    <row r="18" spans="2:4" x14ac:dyDescent="0.25">
      <c r="B18" s="6"/>
      <c r="C18" s="7"/>
      <c r="D18" s="8"/>
    </row>
    <row r="19" spans="2:4" x14ac:dyDescent="0.25">
      <c r="B19" s="9"/>
      <c r="C19" s="10"/>
      <c r="D19" s="11"/>
    </row>
    <row r="20" spans="2:4" x14ac:dyDescent="0.25">
      <c r="B20" s="9"/>
      <c r="C20" s="10"/>
      <c r="D20" s="11"/>
    </row>
    <row r="21" spans="2:4" x14ac:dyDescent="0.25">
      <c r="B21" s="9"/>
      <c r="C21" s="10"/>
      <c r="D21" s="11"/>
    </row>
    <row r="22" spans="2:4" x14ac:dyDescent="0.25">
      <c r="B22" s="9"/>
      <c r="C22" s="10"/>
      <c r="D22" s="11"/>
    </row>
    <row r="23" spans="2:4" x14ac:dyDescent="0.25">
      <c r="B23" s="9"/>
      <c r="C23" s="10"/>
      <c r="D23" s="11"/>
    </row>
    <row r="24" spans="2:4" x14ac:dyDescent="0.25">
      <c r="B24" s="9"/>
      <c r="C24" s="10"/>
      <c r="D24" s="11"/>
    </row>
    <row r="25" spans="2:4" x14ac:dyDescent="0.25">
      <c r="B25" s="9"/>
      <c r="C25" s="10"/>
      <c r="D25" s="11"/>
    </row>
    <row r="26" spans="2:4" x14ac:dyDescent="0.25">
      <c r="B26" s="9"/>
      <c r="C26" s="10"/>
      <c r="D26" s="11"/>
    </row>
    <row r="27" spans="2:4" x14ac:dyDescent="0.25">
      <c r="B27" s="9"/>
      <c r="C27" s="10"/>
      <c r="D27" s="11"/>
    </row>
    <row r="28" spans="2:4" x14ac:dyDescent="0.25">
      <c r="B28" s="9"/>
      <c r="C28" s="10"/>
      <c r="D28" s="11"/>
    </row>
    <row r="29" spans="2:4" x14ac:dyDescent="0.25">
      <c r="B29" s="9"/>
      <c r="C29" s="10"/>
      <c r="D29" s="11"/>
    </row>
    <row r="30" spans="2:4" x14ac:dyDescent="0.25">
      <c r="B30" s="9"/>
      <c r="C30" s="10"/>
      <c r="D30" s="11"/>
    </row>
    <row r="31" spans="2:4" x14ac:dyDescent="0.25">
      <c r="B31" s="9"/>
      <c r="C31" s="10"/>
      <c r="D31" s="11"/>
    </row>
    <row r="32" spans="2:4" x14ac:dyDescent="0.25">
      <c r="B32" s="9"/>
      <c r="C32" s="10"/>
      <c r="D32" s="11"/>
    </row>
    <row r="33" spans="2:4" x14ac:dyDescent="0.25">
      <c r="B33" s="9"/>
      <c r="C33" s="10"/>
      <c r="D33" s="11"/>
    </row>
    <row r="34" spans="2:4" x14ac:dyDescent="0.25">
      <c r="B34" s="9"/>
      <c r="C34" s="10"/>
      <c r="D34" s="11"/>
    </row>
    <row r="35" spans="2:4" x14ac:dyDescent="0.25">
      <c r="B35" s="12"/>
      <c r="C35" s="13"/>
      <c r="D35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35"/>
  <sheetViews>
    <sheetView topLeftCell="B1" workbookViewId="0">
      <selection activeCell="I19" sqref="I19"/>
    </sheetView>
  </sheetViews>
  <sheetFormatPr baseColWidth="10" defaultRowHeight="15" x14ac:dyDescent="0.25"/>
  <sheetData>
    <row r="18" spans="2:4" x14ac:dyDescent="0.25">
      <c r="B18" s="6"/>
      <c r="C18" s="7"/>
      <c r="D18" s="8"/>
    </row>
    <row r="19" spans="2:4" x14ac:dyDescent="0.25">
      <c r="B19" s="9"/>
      <c r="C19" s="10"/>
      <c r="D19" s="11"/>
    </row>
    <row r="20" spans="2:4" x14ac:dyDescent="0.25">
      <c r="B20" s="9"/>
      <c r="C20" s="10"/>
      <c r="D20" s="11"/>
    </row>
    <row r="21" spans="2:4" x14ac:dyDescent="0.25">
      <c r="B21" s="9"/>
      <c r="C21" s="10"/>
      <c r="D21" s="11"/>
    </row>
    <row r="22" spans="2:4" x14ac:dyDescent="0.25">
      <c r="B22" s="9"/>
      <c r="C22" s="10"/>
      <c r="D22" s="11"/>
    </row>
    <row r="23" spans="2:4" x14ac:dyDescent="0.25">
      <c r="B23" s="9"/>
      <c r="C23" s="10"/>
      <c r="D23" s="11"/>
    </row>
    <row r="24" spans="2:4" x14ac:dyDescent="0.25">
      <c r="B24" s="9"/>
      <c r="C24" s="10"/>
      <c r="D24" s="11"/>
    </row>
    <row r="25" spans="2:4" x14ac:dyDescent="0.25">
      <c r="B25" s="9"/>
      <c r="C25" s="10"/>
      <c r="D25" s="11"/>
    </row>
    <row r="26" spans="2:4" x14ac:dyDescent="0.25">
      <c r="B26" s="9"/>
      <c r="C26" s="10"/>
      <c r="D26" s="11"/>
    </row>
    <row r="27" spans="2:4" x14ac:dyDescent="0.25">
      <c r="B27" s="9"/>
      <c r="C27" s="10"/>
      <c r="D27" s="11"/>
    </row>
    <row r="28" spans="2:4" x14ac:dyDescent="0.25">
      <c r="B28" s="9"/>
      <c r="C28" s="10"/>
      <c r="D28" s="11"/>
    </row>
    <row r="29" spans="2:4" x14ac:dyDescent="0.25">
      <c r="B29" s="9"/>
      <c r="C29" s="10"/>
      <c r="D29" s="11"/>
    </row>
    <row r="30" spans="2:4" x14ac:dyDescent="0.25">
      <c r="B30" s="9"/>
      <c r="C30" s="10"/>
      <c r="D30" s="11"/>
    </row>
    <row r="31" spans="2:4" x14ac:dyDescent="0.25">
      <c r="B31" s="9"/>
      <c r="C31" s="10"/>
      <c r="D31" s="11"/>
    </row>
    <row r="32" spans="2:4" x14ac:dyDescent="0.25">
      <c r="B32" s="9"/>
      <c r="C32" s="10"/>
      <c r="D32" s="11"/>
    </row>
    <row r="33" spans="2:4" x14ac:dyDescent="0.25">
      <c r="B33" s="9"/>
      <c r="C33" s="10"/>
      <c r="D33" s="11"/>
    </row>
    <row r="34" spans="2:4" x14ac:dyDescent="0.25">
      <c r="B34" s="9"/>
      <c r="C34" s="10"/>
      <c r="D34" s="11"/>
    </row>
    <row r="35" spans="2:4" x14ac:dyDescent="0.25">
      <c r="B35" s="12"/>
      <c r="C35" s="13"/>
      <c r="D35" s="1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42"/>
  <sheetViews>
    <sheetView topLeftCell="A31" workbookViewId="0">
      <selection activeCell="F52" sqref="F52"/>
    </sheetView>
  </sheetViews>
  <sheetFormatPr baseColWidth="10" defaultRowHeight="15" x14ac:dyDescent="0.25"/>
  <cols>
    <col min="2" max="2" width="24.5703125" customWidth="1"/>
    <col min="3" max="3" width="31.5703125" bestFit="1" customWidth="1"/>
    <col min="4" max="4" width="32.85546875" bestFit="1" customWidth="1"/>
    <col min="5" max="5" width="23" bestFit="1" customWidth="1"/>
    <col min="6" max="6" width="25.140625" bestFit="1" customWidth="1"/>
  </cols>
  <sheetData>
    <row r="18" spans="2:6" x14ac:dyDescent="0.25">
      <c r="B18" s="1" t="s">
        <v>0</v>
      </c>
      <c r="C18" t="s">
        <v>12</v>
      </c>
      <c r="D18" t="s">
        <v>15</v>
      </c>
      <c r="E18" t="s">
        <v>13</v>
      </c>
      <c r="F18" t="s">
        <v>14</v>
      </c>
    </row>
    <row r="19" spans="2:6" x14ac:dyDescent="0.25">
      <c r="B19" s="2" t="s">
        <v>11</v>
      </c>
      <c r="C19" s="4">
        <v>17960</v>
      </c>
      <c r="D19" s="4">
        <v>775</v>
      </c>
      <c r="E19" s="4">
        <v>64.583333333333329</v>
      </c>
      <c r="F19" s="4">
        <v>17895.416666666668</v>
      </c>
    </row>
    <row r="20" spans="2:6" x14ac:dyDescent="0.25">
      <c r="B20" s="3" t="s">
        <v>1</v>
      </c>
      <c r="C20" s="4">
        <v>3490</v>
      </c>
      <c r="D20" s="4">
        <v>145</v>
      </c>
      <c r="E20" s="4">
        <v>12.083333333333332</v>
      </c>
      <c r="F20" s="4">
        <v>3477.916666666667</v>
      </c>
    </row>
    <row r="21" spans="2:6" x14ac:dyDescent="0.25">
      <c r="B21" s="3" t="s">
        <v>2</v>
      </c>
      <c r="C21" s="4">
        <v>3580</v>
      </c>
      <c r="D21" s="4">
        <v>165</v>
      </c>
      <c r="E21" s="4">
        <v>13.75</v>
      </c>
      <c r="F21" s="4">
        <v>3566.25</v>
      </c>
    </row>
    <row r="22" spans="2:6" x14ac:dyDescent="0.25">
      <c r="B22" s="3" t="s">
        <v>3</v>
      </c>
      <c r="C22" s="4">
        <v>1615</v>
      </c>
      <c r="D22" s="4">
        <v>85</v>
      </c>
      <c r="E22" s="4">
        <v>7.083333333333333</v>
      </c>
      <c r="F22" s="4">
        <v>1607.9166666666667</v>
      </c>
    </row>
    <row r="23" spans="2:6" x14ac:dyDescent="0.25">
      <c r="B23" s="3" t="s">
        <v>23</v>
      </c>
      <c r="C23" s="4">
        <v>3330</v>
      </c>
      <c r="D23" s="4">
        <v>145</v>
      </c>
      <c r="E23" s="4">
        <v>12.083333333333332</v>
      </c>
      <c r="F23" s="4">
        <v>3317.916666666667</v>
      </c>
    </row>
    <row r="24" spans="2:6" x14ac:dyDescent="0.25">
      <c r="B24" s="3" t="s">
        <v>7</v>
      </c>
      <c r="C24" s="4">
        <v>2000</v>
      </c>
      <c r="D24" s="4">
        <v>80</v>
      </c>
      <c r="E24" s="4">
        <v>6.666666666666667</v>
      </c>
      <c r="F24" s="4">
        <v>1993.3333333333333</v>
      </c>
    </row>
    <row r="25" spans="2:6" x14ac:dyDescent="0.25">
      <c r="B25" s="3" t="s">
        <v>20</v>
      </c>
      <c r="C25" s="4">
        <v>2025</v>
      </c>
      <c r="D25" s="4">
        <v>75</v>
      </c>
      <c r="E25" s="4">
        <v>6.25</v>
      </c>
      <c r="F25" s="4">
        <v>2018.75</v>
      </c>
    </row>
    <row r="26" spans="2:6" x14ac:dyDescent="0.25">
      <c r="B26" s="3" t="s">
        <v>22</v>
      </c>
      <c r="C26" s="4">
        <v>1920</v>
      </c>
      <c r="D26" s="4">
        <v>80</v>
      </c>
      <c r="E26" s="4">
        <v>6.666666666666667</v>
      </c>
      <c r="F26" s="4">
        <v>1913.3333333333333</v>
      </c>
    </row>
    <row r="27" spans="2:6" x14ac:dyDescent="0.25">
      <c r="B27" s="2" t="s">
        <v>9</v>
      </c>
      <c r="C27" s="4">
        <v>17740</v>
      </c>
      <c r="D27" s="4">
        <v>755</v>
      </c>
      <c r="E27" s="4">
        <v>62.916666666666664</v>
      </c>
      <c r="F27" s="4">
        <v>17677.083333333336</v>
      </c>
    </row>
    <row r="28" spans="2:6" x14ac:dyDescent="0.25">
      <c r="B28" s="3" t="s">
        <v>1</v>
      </c>
      <c r="C28" s="4">
        <v>3320</v>
      </c>
      <c r="D28" s="4">
        <v>170</v>
      </c>
      <c r="E28" s="4">
        <v>14.166666666666668</v>
      </c>
      <c r="F28" s="4">
        <v>3305.833333333333</v>
      </c>
    </row>
    <row r="29" spans="2:6" x14ac:dyDescent="0.25">
      <c r="B29" s="3" t="s">
        <v>23</v>
      </c>
      <c r="C29" s="4">
        <v>6240</v>
      </c>
      <c r="D29" s="4">
        <v>240</v>
      </c>
      <c r="E29" s="4">
        <v>20</v>
      </c>
      <c r="F29" s="4">
        <v>6220</v>
      </c>
    </row>
    <row r="30" spans="2:6" x14ac:dyDescent="0.25">
      <c r="B30" s="3" t="s">
        <v>4</v>
      </c>
      <c r="C30" s="4">
        <v>1980</v>
      </c>
      <c r="D30" s="4">
        <v>90</v>
      </c>
      <c r="E30" s="4">
        <v>7.5</v>
      </c>
      <c r="F30" s="4">
        <v>1972.5</v>
      </c>
    </row>
    <row r="31" spans="2:6" x14ac:dyDescent="0.25">
      <c r="B31" s="3" t="s">
        <v>5</v>
      </c>
      <c r="C31" s="4">
        <v>3770</v>
      </c>
      <c r="D31" s="4">
        <v>165</v>
      </c>
      <c r="E31" s="4">
        <v>13.75</v>
      </c>
      <c r="F31" s="4">
        <v>3756.25</v>
      </c>
    </row>
    <row r="32" spans="2:6" x14ac:dyDescent="0.25">
      <c r="B32" s="3" t="s">
        <v>6</v>
      </c>
      <c r="C32" s="4">
        <v>2430</v>
      </c>
      <c r="D32" s="4">
        <v>90</v>
      </c>
      <c r="E32" s="4">
        <v>7.5</v>
      </c>
      <c r="F32" s="4">
        <v>2422.5</v>
      </c>
    </row>
    <row r="33" spans="2:6" x14ac:dyDescent="0.25">
      <c r="B33" s="2" t="s">
        <v>10</v>
      </c>
      <c r="C33" s="4">
        <v>34015</v>
      </c>
      <c r="D33" s="4">
        <v>1725</v>
      </c>
      <c r="E33" s="4">
        <v>143.75</v>
      </c>
      <c r="F33" s="4">
        <v>33871.25</v>
      </c>
    </row>
    <row r="34" spans="2:6" x14ac:dyDescent="0.25">
      <c r="B34" s="3" t="s">
        <v>24</v>
      </c>
      <c r="C34" s="4">
        <v>2500</v>
      </c>
      <c r="D34" s="4">
        <v>125</v>
      </c>
      <c r="E34" s="4">
        <v>10.416666666666666</v>
      </c>
      <c r="F34" s="4">
        <v>2489.5833333333335</v>
      </c>
    </row>
    <row r="35" spans="2:6" x14ac:dyDescent="0.25">
      <c r="B35" s="3" t="s">
        <v>1</v>
      </c>
      <c r="C35" s="4">
        <v>2600</v>
      </c>
      <c r="D35" s="4">
        <v>130</v>
      </c>
      <c r="E35" s="4">
        <v>10.833333333333334</v>
      </c>
      <c r="F35" s="4">
        <v>2589.1666666666665</v>
      </c>
    </row>
    <row r="36" spans="2:6" x14ac:dyDescent="0.25">
      <c r="B36" s="3" t="s">
        <v>2</v>
      </c>
      <c r="C36" s="4">
        <v>1200</v>
      </c>
      <c r="D36" s="4">
        <v>120</v>
      </c>
      <c r="E36" s="4">
        <v>10</v>
      </c>
      <c r="F36" s="4">
        <v>1190</v>
      </c>
    </row>
    <row r="37" spans="2:6" x14ac:dyDescent="0.25">
      <c r="B37" s="3" t="s">
        <v>23</v>
      </c>
      <c r="C37" s="4">
        <v>9780</v>
      </c>
      <c r="D37" s="4">
        <v>490</v>
      </c>
      <c r="E37" s="4">
        <v>40.833333333333336</v>
      </c>
      <c r="F37" s="4">
        <v>9739.1666666666661</v>
      </c>
    </row>
    <row r="38" spans="2:6" x14ac:dyDescent="0.25">
      <c r="B38" s="3" t="s">
        <v>5</v>
      </c>
      <c r="C38" s="4">
        <v>5565</v>
      </c>
      <c r="D38" s="4">
        <v>370</v>
      </c>
      <c r="E38" s="4">
        <v>30.833333333333332</v>
      </c>
      <c r="F38" s="4">
        <v>5534.166666666667</v>
      </c>
    </row>
    <row r="39" spans="2:6" x14ac:dyDescent="0.25">
      <c r="B39" s="3" t="s">
        <v>6</v>
      </c>
      <c r="C39" s="4">
        <v>6240</v>
      </c>
      <c r="D39" s="4">
        <v>240</v>
      </c>
      <c r="E39" s="4">
        <v>20</v>
      </c>
      <c r="F39" s="4">
        <v>6220</v>
      </c>
    </row>
    <row r="40" spans="2:6" x14ac:dyDescent="0.25">
      <c r="B40" s="3" t="s">
        <v>20</v>
      </c>
      <c r="C40" s="4">
        <v>2880</v>
      </c>
      <c r="D40" s="4">
        <v>120</v>
      </c>
      <c r="E40" s="4">
        <v>10</v>
      </c>
      <c r="F40" s="4">
        <v>2870</v>
      </c>
    </row>
    <row r="41" spans="2:6" x14ac:dyDescent="0.25">
      <c r="B41" s="3" t="s">
        <v>21</v>
      </c>
      <c r="C41" s="4">
        <v>3250</v>
      </c>
      <c r="D41" s="4">
        <v>130</v>
      </c>
      <c r="E41" s="4">
        <v>10.833333333333334</v>
      </c>
      <c r="F41" s="4">
        <v>3239.1666666666665</v>
      </c>
    </row>
    <row r="42" spans="2:6" x14ac:dyDescent="0.25">
      <c r="B42" s="2" t="s">
        <v>8</v>
      </c>
      <c r="C42" s="4">
        <v>69715</v>
      </c>
      <c r="D42" s="4">
        <v>3255</v>
      </c>
      <c r="E42" s="4">
        <v>271.25</v>
      </c>
      <c r="F42" s="4">
        <v>69443.75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34"/>
  <sheetViews>
    <sheetView topLeftCell="A12" workbookViewId="0">
      <selection activeCell="B18" sqref="B18"/>
    </sheetView>
  </sheetViews>
  <sheetFormatPr baseColWidth="10" defaultRowHeight="15" x14ac:dyDescent="0.25"/>
  <cols>
    <col min="2" max="2" width="24.5703125" customWidth="1"/>
    <col min="3" max="3" width="31.5703125" bestFit="1" customWidth="1"/>
    <col min="4" max="4" width="32.85546875" bestFit="1" customWidth="1"/>
    <col min="5" max="5" width="23" bestFit="1" customWidth="1"/>
    <col min="6" max="6" width="25.140625" bestFit="1" customWidth="1"/>
  </cols>
  <sheetData>
    <row r="18" spans="2:6" x14ac:dyDescent="0.25">
      <c r="B18" s="1" t="s">
        <v>0</v>
      </c>
      <c r="C18" t="s">
        <v>12</v>
      </c>
      <c r="D18" t="s">
        <v>15</v>
      </c>
      <c r="E18" t="s">
        <v>13</v>
      </c>
      <c r="F18" t="s">
        <v>14</v>
      </c>
    </row>
    <row r="19" spans="2:6" x14ac:dyDescent="0.25">
      <c r="B19" s="2" t="s">
        <v>11</v>
      </c>
      <c r="C19" s="4">
        <v>17960</v>
      </c>
      <c r="D19" s="4">
        <v>775</v>
      </c>
      <c r="E19" s="4">
        <v>64.583333333333329</v>
      </c>
      <c r="F19" s="4">
        <v>17895.416666666668</v>
      </c>
    </row>
    <row r="20" spans="2:6" x14ac:dyDescent="0.25">
      <c r="B20" s="3" t="s">
        <v>25</v>
      </c>
      <c r="C20" s="4">
        <v>3220</v>
      </c>
      <c r="D20" s="4">
        <v>140</v>
      </c>
      <c r="E20" s="4">
        <v>11.666666666666666</v>
      </c>
      <c r="F20" s="4">
        <v>3208.3333333333335</v>
      </c>
    </row>
    <row r="21" spans="2:6" x14ac:dyDescent="0.25">
      <c r="B21" s="3" t="s">
        <v>27</v>
      </c>
      <c r="C21" s="4">
        <v>5625</v>
      </c>
      <c r="D21" s="4">
        <v>225</v>
      </c>
      <c r="E21" s="4">
        <v>18.75</v>
      </c>
      <c r="F21" s="4">
        <v>5606.25</v>
      </c>
    </row>
    <row r="22" spans="2:6" x14ac:dyDescent="0.25">
      <c r="B22" s="3" t="s">
        <v>28</v>
      </c>
      <c r="C22" s="4">
        <v>3995</v>
      </c>
      <c r="D22" s="4">
        <v>170</v>
      </c>
      <c r="E22" s="4">
        <v>14.166666666666666</v>
      </c>
      <c r="F22" s="4">
        <v>3980.833333333333</v>
      </c>
    </row>
    <row r="23" spans="2:6" x14ac:dyDescent="0.25">
      <c r="B23" s="3" t="s">
        <v>26</v>
      </c>
      <c r="C23" s="4">
        <v>5120</v>
      </c>
      <c r="D23" s="4">
        <v>240</v>
      </c>
      <c r="E23" s="4">
        <v>20</v>
      </c>
      <c r="F23" s="4">
        <v>5100</v>
      </c>
    </row>
    <row r="24" spans="2:6" x14ac:dyDescent="0.25">
      <c r="B24" s="2" t="s">
        <v>9</v>
      </c>
      <c r="C24" s="4">
        <v>17740</v>
      </c>
      <c r="D24" s="4">
        <v>755</v>
      </c>
      <c r="E24" s="4">
        <v>62.916666666666664</v>
      </c>
      <c r="F24" s="4">
        <v>17677.083333333336</v>
      </c>
    </row>
    <row r="25" spans="2:6" x14ac:dyDescent="0.25">
      <c r="B25" s="3" t="s">
        <v>25</v>
      </c>
      <c r="C25" s="4">
        <v>7760</v>
      </c>
      <c r="D25" s="4">
        <v>320</v>
      </c>
      <c r="E25" s="4">
        <v>26.666666666666668</v>
      </c>
      <c r="F25" s="4">
        <v>7733.333333333333</v>
      </c>
    </row>
    <row r="26" spans="2:6" x14ac:dyDescent="0.25">
      <c r="B26" s="3" t="s">
        <v>27</v>
      </c>
      <c r="C26" s="4">
        <v>1530</v>
      </c>
      <c r="D26" s="4">
        <v>85</v>
      </c>
      <c r="E26" s="4">
        <v>7.083333333333333</v>
      </c>
      <c r="F26" s="4">
        <v>1522.9166666666667</v>
      </c>
    </row>
    <row r="27" spans="2:6" x14ac:dyDescent="0.25">
      <c r="B27" s="3" t="s">
        <v>28</v>
      </c>
      <c r="C27" s="4">
        <v>2240</v>
      </c>
      <c r="D27" s="4">
        <v>80</v>
      </c>
      <c r="E27" s="4">
        <v>6.666666666666667</v>
      </c>
      <c r="F27" s="4">
        <v>2233.3333333333335</v>
      </c>
    </row>
    <row r="28" spans="2:6" x14ac:dyDescent="0.25">
      <c r="B28" s="3" t="s">
        <v>26</v>
      </c>
      <c r="C28" s="4">
        <v>6210</v>
      </c>
      <c r="D28" s="4">
        <v>270</v>
      </c>
      <c r="E28" s="4">
        <v>22.5</v>
      </c>
      <c r="F28" s="4">
        <v>6187.5</v>
      </c>
    </row>
    <row r="29" spans="2:6" x14ac:dyDescent="0.25">
      <c r="B29" s="2" t="s">
        <v>10</v>
      </c>
      <c r="C29" s="4">
        <v>34015</v>
      </c>
      <c r="D29" s="4">
        <v>1725</v>
      </c>
      <c r="E29" s="4">
        <v>143.75</v>
      </c>
      <c r="F29" s="4">
        <v>33871.25</v>
      </c>
    </row>
    <row r="30" spans="2:6" x14ac:dyDescent="0.25">
      <c r="B30" s="3" t="s">
        <v>25</v>
      </c>
      <c r="C30" s="4">
        <v>9960</v>
      </c>
      <c r="D30" s="4">
        <v>480</v>
      </c>
      <c r="E30" s="4">
        <v>40</v>
      </c>
      <c r="F30" s="4">
        <v>9920</v>
      </c>
    </row>
    <row r="31" spans="2:6" x14ac:dyDescent="0.25">
      <c r="B31" s="3" t="s">
        <v>27</v>
      </c>
      <c r="C31" s="4">
        <v>6625</v>
      </c>
      <c r="D31" s="4">
        <v>375</v>
      </c>
      <c r="E31" s="4">
        <v>31.25</v>
      </c>
      <c r="F31" s="4">
        <v>6593.75</v>
      </c>
    </row>
    <row r="32" spans="2:6" x14ac:dyDescent="0.25">
      <c r="B32" s="3" t="s">
        <v>28</v>
      </c>
      <c r="C32" s="4">
        <v>9240</v>
      </c>
      <c r="D32" s="4">
        <v>480</v>
      </c>
      <c r="E32" s="4">
        <v>40</v>
      </c>
      <c r="F32" s="4">
        <v>9200</v>
      </c>
    </row>
    <row r="33" spans="2:6" x14ac:dyDescent="0.25">
      <c r="B33" s="3" t="s">
        <v>26</v>
      </c>
      <c r="C33" s="4">
        <v>8190</v>
      </c>
      <c r="D33" s="4">
        <v>390</v>
      </c>
      <c r="E33" s="4">
        <v>32.5</v>
      </c>
      <c r="F33" s="4">
        <v>8157.5</v>
      </c>
    </row>
    <row r="34" spans="2:6" x14ac:dyDescent="0.25">
      <c r="B34" s="2" t="s">
        <v>8</v>
      </c>
      <c r="C34" s="4">
        <v>69715</v>
      </c>
      <c r="D34" s="4">
        <v>3255</v>
      </c>
      <c r="E34" s="4">
        <v>271.25</v>
      </c>
      <c r="F34" s="4">
        <v>69443.75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40"/>
  <sheetViews>
    <sheetView topLeftCell="B38" workbookViewId="0">
      <selection activeCell="E62" sqref="E62"/>
    </sheetView>
  </sheetViews>
  <sheetFormatPr baseColWidth="10" defaultRowHeight="15" x14ac:dyDescent="0.25"/>
  <cols>
    <col min="2" max="2" width="24.5703125" customWidth="1"/>
    <col min="3" max="3" width="25.140625" bestFit="1" customWidth="1"/>
    <col min="4" max="4" width="23" bestFit="1" customWidth="1"/>
    <col min="5" max="5" width="32.85546875" bestFit="1" customWidth="1"/>
    <col min="6" max="6" width="31.5703125" bestFit="1" customWidth="1"/>
  </cols>
  <sheetData>
    <row r="18" spans="2:6" x14ac:dyDescent="0.25">
      <c r="B18" s="1" t="s">
        <v>0</v>
      </c>
      <c r="C18" t="s">
        <v>14</v>
      </c>
      <c r="D18" t="s">
        <v>13</v>
      </c>
      <c r="E18" t="s">
        <v>15</v>
      </c>
      <c r="F18" t="s">
        <v>12</v>
      </c>
    </row>
    <row r="19" spans="2:6" x14ac:dyDescent="0.25">
      <c r="B19" s="2" t="s">
        <v>11</v>
      </c>
      <c r="C19" s="4">
        <v>9487.9166666666679</v>
      </c>
      <c r="D19" s="4">
        <v>32.083333333333329</v>
      </c>
      <c r="E19" s="4">
        <v>385</v>
      </c>
      <c r="F19" s="4">
        <v>9520</v>
      </c>
    </row>
    <row r="20" spans="2:6" x14ac:dyDescent="0.25">
      <c r="B20" s="3" t="s">
        <v>18</v>
      </c>
      <c r="C20" s="4">
        <v>5201.666666666667</v>
      </c>
      <c r="D20" s="4">
        <v>18.333333333333332</v>
      </c>
      <c r="E20" s="4">
        <v>220</v>
      </c>
      <c r="F20" s="4">
        <v>5220</v>
      </c>
    </row>
    <row r="21" spans="2:6" x14ac:dyDescent="0.25">
      <c r="B21" s="5" t="s">
        <v>25</v>
      </c>
      <c r="C21" s="4">
        <v>3208.3333333333335</v>
      </c>
      <c r="D21" s="4">
        <v>11.666666666666666</v>
      </c>
      <c r="E21" s="4">
        <v>140</v>
      </c>
      <c r="F21" s="4">
        <v>3220</v>
      </c>
    </row>
    <row r="22" spans="2:6" x14ac:dyDescent="0.25">
      <c r="B22" s="5" t="s">
        <v>26</v>
      </c>
      <c r="C22" s="4">
        <v>1993.3333333333333</v>
      </c>
      <c r="D22" s="4">
        <v>6.666666666666667</v>
      </c>
      <c r="E22" s="4">
        <v>80</v>
      </c>
      <c r="F22" s="4">
        <v>2000</v>
      </c>
    </row>
    <row r="23" spans="2:6" x14ac:dyDescent="0.25">
      <c r="B23" s="3" t="s">
        <v>19</v>
      </c>
      <c r="C23" s="4">
        <v>4286.25</v>
      </c>
      <c r="D23" s="4">
        <v>13.75</v>
      </c>
      <c r="E23" s="4">
        <v>165</v>
      </c>
      <c r="F23" s="4">
        <v>4300</v>
      </c>
    </row>
    <row r="24" spans="2:6" x14ac:dyDescent="0.25">
      <c r="B24" s="5" t="s">
        <v>28</v>
      </c>
      <c r="C24" s="4">
        <v>2372.9166666666665</v>
      </c>
      <c r="D24" s="4">
        <v>7.083333333333333</v>
      </c>
      <c r="E24" s="4">
        <v>85</v>
      </c>
      <c r="F24" s="4">
        <v>2380</v>
      </c>
    </row>
    <row r="25" spans="2:6" x14ac:dyDescent="0.25">
      <c r="B25" s="5" t="s">
        <v>26</v>
      </c>
      <c r="C25" s="4">
        <v>1913.3333333333333</v>
      </c>
      <c r="D25" s="4">
        <v>6.666666666666667</v>
      </c>
      <c r="E25" s="4">
        <v>80</v>
      </c>
      <c r="F25" s="4">
        <v>1920</v>
      </c>
    </row>
    <row r="26" spans="2:6" x14ac:dyDescent="0.25">
      <c r="B26" s="2" t="s">
        <v>9</v>
      </c>
      <c r="C26" s="4">
        <v>9615.4166666666661</v>
      </c>
      <c r="D26" s="4">
        <v>34.583333333333336</v>
      </c>
      <c r="E26" s="4">
        <v>415</v>
      </c>
      <c r="F26" s="4">
        <v>9650</v>
      </c>
    </row>
    <row r="27" spans="2:6" x14ac:dyDescent="0.25">
      <c r="B27" s="3" t="s">
        <v>17</v>
      </c>
      <c r="C27" s="4">
        <v>4185.8333333333339</v>
      </c>
      <c r="D27" s="4">
        <v>14.166666666666668</v>
      </c>
      <c r="E27" s="4">
        <v>170</v>
      </c>
      <c r="F27" s="4">
        <v>4200</v>
      </c>
    </row>
    <row r="28" spans="2:6" x14ac:dyDescent="0.25">
      <c r="B28" s="5" t="s">
        <v>25</v>
      </c>
      <c r="C28" s="4">
        <v>2393.3333333333335</v>
      </c>
      <c r="D28" s="4">
        <v>6.666666666666667</v>
      </c>
      <c r="E28" s="4">
        <v>80</v>
      </c>
      <c r="F28" s="4">
        <v>2400</v>
      </c>
    </row>
    <row r="29" spans="2:6" x14ac:dyDescent="0.25">
      <c r="B29" s="5" t="s">
        <v>26</v>
      </c>
      <c r="C29" s="4">
        <v>1792.5</v>
      </c>
      <c r="D29" s="4">
        <v>7.5</v>
      </c>
      <c r="E29" s="4">
        <v>90</v>
      </c>
      <c r="F29" s="4">
        <v>1800</v>
      </c>
    </row>
    <row r="30" spans="2:6" x14ac:dyDescent="0.25">
      <c r="B30" s="3" t="s">
        <v>18</v>
      </c>
      <c r="C30" s="4">
        <v>5429.5833333333339</v>
      </c>
      <c r="D30" s="4">
        <v>20.416666666666668</v>
      </c>
      <c r="E30" s="4">
        <v>245</v>
      </c>
      <c r="F30" s="4">
        <v>5450</v>
      </c>
    </row>
    <row r="31" spans="2:6" x14ac:dyDescent="0.25">
      <c r="B31" s="5" t="s">
        <v>25</v>
      </c>
      <c r="C31" s="4">
        <v>3906.666666666667</v>
      </c>
      <c r="D31" s="4">
        <v>13.333333333333334</v>
      </c>
      <c r="E31" s="4">
        <v>160</v>
      </c>
      <c r="F31" s="4">
        <v>3920</v>
      </c>
    </row>
    <row r="32" spans="2:6" x14ac:dyDescent="0.25">
      <c r="B32" s="5" t="s">
        <v>27</v>
      </c>
      <c r="C32" s="4">
        <v>1522.9166666666667</v>
      </c>
      <c r="D32" s="4">
        <v>7.083333333333333</v>
      </c>
      <c r="E32" s="4">
        <v>85</v>
      </c>
      <c r="F32" s="4">
        <v>1530</v>
      </c>
    </row>
    <row r="33" spans="2:6" x14ac:dyDescent="0.25">
      <c r="B33" s="2" t="s">
        <v>10</v>
      </c>
      <c r="C33" s="4">
        <v>14173.333333333334</v>
      </c>
      <c r="D33" s="4">
        <v>51.666666666666664</v>
      </c>
      <c r="E33" s="4">
        <v>620</v>
      </c>
      <c r="F33" s="4">
        <v>14225</v>
      </c>
    </row>
    <row r="34" spans="2:6" x14ac:dyDescent="0.25">
      <c r="B34" s="3" t="s">
        <v>16</v>
      </c>
      <c r="C34" s="4">
        <v>6829.1666666666661</v>
      </c>
      <c r="D34" s="4">
        <v>20.833333333333336</v>
      </c>
      <c r="E34" s="4">
        <v>250</v>
      </c>
      <c r="F34" s="4">
        <v>6850</v>
      </c>
    </row>
    <row r="35" spans="2:6" x14ac:dyDescent="0.25">
      <c r="B35" s="5" t="s">
        <v>28</v>
      </c>
      <c r="C35" s="4">
        <v>3590</v>
      </c>
      <c r="D35" s="4">
        <v>10</v>
      </c>
      <c r="E35" s="4">
        <v>120</v>
      </c>
      <c r="F35" s="4">
        <v>3600</v>
      </c>
    </row>
    <row r="36" spans="2:6" x14ac:dyDescent="0.25">
      <c r="B36" s="5" t="s">
        <v>26</v>
      </c>
      <c r="C36" s="4">
        <v>3239.1666666666665</v>
      </c>
      <c r="D36" s="4">
        <v>10.833333333333334</v>
      </c>
      <c r="E36" s="4">
        <v>130</v>
      </c>
      <c r="F36" s="4">
        <v>3250</v>
      </c>
    </row>
    <row r="37" spans="2:6" x14ac:dyDescent="0.25">
      <c r="B37" s="3" t="s">
        <v>18</v>
      </c>
      <c r="C37" s="4">
        <v>7344.166666666667</v>
      </c>
      <c r="D37" s="4">
        <v>30.833333333333329</v>
      </c>
      <c r="E37" s="4">
        <v>370</v>
      </c>
      <c r="F37" s="4">
        <v>7375</v>
      </c>
    </row>
    <row r="38" spans="2:6" x14ac:dyDescent="0.25">
      <c r="B38" s="5" t="s">
        <v>25</v>
      </c>
      <c r="C38" s="4">
        <v>2990</v>
      </c>
      <c r="D38" s="4">
        <v>10</v>
      </c>
      <c r="E38" s="4">
        <v>120</v>
      </c>
      <c r="F38" s="4">
        <v>3000</v>
      </c>
    </row>
    <row r="39" spans="2:6" x14ac:dyDescent="0.25">
      <c r="B39" s="5" t="s">
        <v>27</v>
      </c>
      <c r="C39" s="4">
        <v>4354.166666666667</v>
      </c>
      <c r="D39" s="4">
        <v>20.833333333333332</v>
      </c>
      <c r="E39" s="4">
        <v>250</v>
      </c>
      <c r="F39" s="4">
        <v>4375</v>
      </c>
    </row>
    <row r="40" spans="2:6" x14ac:dyDescent="0.25">
      <c r="B40" s="2" t="s">
        <v>8</v>
      </c>
      <c r="C40" s="4">
        <v>33276.666666666672</v>
      </c>
      <c r="D40" s="4">
        <v>118.33333333333333</v>
      </c>
      <c r="E40" s="4">
        <v>1420</v>
      </c>
      <c r="F40" s="4">
        <v>33395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D35"/>
  <sheetViews>
    <sheetView workbookViewId="0">
      <selection activeCell="B18" sqref="B18"/>
    </sheetView>
  </sheetViews>
  <sheetFormatPr baseColWidth="10" defaultRowHeight="15" x14ac:dyDescent="0.25"/>
  <sheetData>
    <row r="18" spans="2:4" x14ac:dyDescent="0.25">
      <c r="B18" s="6"/>
      <c r="C18" s="7"/>
      <c r="D18" s="8"/>
    </row>
    <row r="19" spans="2:4" x14ac:dyDescent="0.25">
      <c r="B19" s="9"/>
      <c r="C19" s="10"/>
      <c r="D19" s="11"/>
    </row>
    <row r="20" spans="2:4" x14ac:dyDescent="0.25">
      <c r="B20" s="9"/>
      <c r="C20" s="10"/>
      <c r="D20" s="11"/>
    </row>
    <row r="21" spans="2:4" x14ac:dyDescent="0.25">
      <c r="B21" s="9"/>
      <c r="C21" s="10"/>
      <c r="D21" s="11"/>
    </row>
    <row r="22" spans="2:4" x14ac:dyDescent="0.25">
      <c r="B22" s="9"/>
      <c r="C22" s="10"/>
      <c r="D22" s="11"/>
    </row>
    <row r="23" spans="2:4" x14ac:dyDescent="0.25">
      <c r="B23" s="9"/>
      <c r="C23" s="10"/>
      <c r="D23" s="11"/>
    </row>
    <row r="24" spans="2:4" x14ac:dyDescent="0.25">
      <c r="B24" s="9"/>
      <c r="C24" s="10"/>
      <c r="D24" s="11"/>
    </row>
    <row r="25" spans="2:4" x14ac:dyDescent="0.25">
      <c r="B25" s="9"/>
      <c r="C25" s="10"/>
      <c r="D25" s="11"/>
    </row>
    <row r="26" spans="2:4" x14ac:dyDescent="0.25">
      <c r="B26" s="9"/>
      <c r="C26" s="10"/>
      <c r="D26" s="11"/>
    </row>
    <row r="27" spans="2:4" x14ac:dyDescent="0.25">
      <c r="B27" s="9"/>
      <c r="C27" s="10"/>
      <c r="D27" s="11"/>
    </row>
    <row r="28" spans="2:4" x14ac:dyDescent="0.25">
      <c r="B28" s="9"/>
      <c r="C28" s="10"/>
      <c r="D28" s="11"/>
    </row>
    <row r="29" spans="2:4" x14ac:dyDescent="0.25">
      <c r="B29" s="9"/>
      <c r="C29" s="10"/>
      <c r="D29" s="11"/>
    </row>
    <row r="30" spans="2:4" x14ac:dyDescent="0.25">
      <c r="B30" s="9"/>
      <c r="C30" s="10"/>
      <c r="D30" s="11"/>
    </row>
    <row r="31" spans="2:4" x14ac:dyDescent="0.25">
      <c r="B31" s="9"/>
      <c r="C31" s="10"/>
      <c r="D31" s="11"/>
    </row>
    <row r="32" spans="2:4" x14ac:dyDescent="0.25">
      <c r="B32" s="9"/>
      <c r="C32" s="10"/>
      <c r="D32" s="11"/>
    </row>
    <row r="33" spans="2:4" x14ac:dyDescent="0.25">
      <c r="B33" s="9"/>
      <c r="C33" s="10"/>
      <c r="D33" s="11"/>
    </row>
    <row r="34" spans="2:4" x14ac:dyDescent="0.25">
      <c r="B34" s="9"/>
      <c r="C34" s="10"/>
      <c r="D34" s="11"/>
    </row>
    <row r="35" spans="2:4" x14ac:dyDescent="0.25">
      <c r="B35" s="12"/>
      <c r="C35" s="13"/>
      <c r="D35" s="14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 i : t y p e = " M e a s u r e D i a g r a m S a n d b o x A d a p t e r " & g t ; & l t ; T a b l e N a m e & g t ; C o n s u l t a 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 i : t y p e = " S a n d b o x E d i t o r M e a s u r e G r i d K e y " & g t ; & l t ; T a b l e N a m e & g t ; C o n s u l t a 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 r e a d o n l y & l t ; / K e y & g t ; & l t ; / D i a g r a m O b j e c t K e y & g t ; & l t ; D i a g r a m O b j e c t K e y & g t ; & l t ; K e y & g t ; C o l u m n s \ D i m   T e r r i t o r i o P a i s P a i s & l t ; / K e y & g t ; & l t ; / D i a g r a m O b j e c t K e y & g t ; & l t ; D i a g r a m O b j e c t K e y & g t ; & l t ; K e y & g t ; C o l u m n s \ D i m   T e r r i t o r i o C i u d a d C i u d a d & l t ; / K e y & g t ; & l t ; / D i a g r a m O b j e c t K e y & g t ; & l t ; D i a g r a m O b j e c t K e y & g t ; & l t ; K e y & g t ; C o l u m n s \ D i m   F e c h a A � o A � o & l t ; / K e y & g t ; & l t ; / D i a g r a m O b j e c t K e y & g t ; & l t ; D i a g r a m O b j e c t K e y & g t ; & l t ; K e y & g t ; C o l u m n s \ D i m   F e c h a M e s M e s & l t ; / K e y & g t ; & l t ; / D i a g r a m O b j e c t K e y & g t ; & l t ; D i a g r a m O b j e c t K e y & g t ; & l t ; K e y & g t ; C o l u m n s \ M e a s u r e s V e n t a s   U n i t a r i a s & l t ; / K e y & g t ; & l t ; / D i a g r a m O b j e c t K e y & g t ; & l t ; D i a g r a m O b j e c t K e y & g t ; & l t ; K e y & g t ; C o l u m n s \ M e a s u r e s V e n t a s   D o l a r e s & l t ; / K e y & g t ; & l t ; / D i a g r a m O b j e c t K e y & g t ; & l t ; D i a g r a m O b j e c t K e y & g t ; & l t ; K e y & g t ; M e a s u r e s \ S u m a   d e   M e a s u r e s V e n t a s   U n i t a r i a s   3 & l t ; / K e y & g t ; & l t ; / D i a g r a m O b j e c t K e y & g t ; & l t ; D i a g r a m O b j e c t K e y & g t ; & l t ; K e y & g t ; M e a s u r e s \ S u m a   d e   M e a s u r e s V e n t a s   U n i t a r i a s   3 \ T a g I n f o \ F � r m u l a & l t ; / K e y & g t ; & l t ; / D i a g r a m O b j e c t K e y & g t ; & l t ; D i a g r a m O b j e c t K e y & g t ; & l t ; K e y & g t ; M e a s u r e s \ S u m a   d e   M e a s u r e s V e n t a s   U n i t a r i a s   3 \ T a g I n f o \ V a l o r & l t ; / K e y & g t ; & l t ; / D i a g r a m O b j e c t K e y & g t ; & l t ; D i a g r a m O b j e c t K e y & g t ; & l t ; K e y & g t ; M e a s u r e s \ S u m a   d e   M e a s u r e s V e n t a s   D o l a r e s   3 & l t ; / K e y & g t ; & l t ; / D i a g r a m O b j e c t K e y & g t ; & l t ; D i a g r a m O b j e c t K e y & g t ; & l t ; K e y & g t ; M e a s u r e s \ S u m a   d e   M e a s u r e s V e n t a s   D o l a r e s   3 \ T a g I n f o \ F � r m u l a & l t ; / K e y & g t ; & l t ; / D i a g r a m O b j e c t K e y & g t ; & l t ; D i a g r a m O b j e c t K e y & g t ; & l t ; K e y & g t ; M e a s u r e s \ S u m a   d e   M e a s u r e s V e n t a s   D o l a r e s   3 \ T a g I n f o \ V a l o r & l t ; / K e y & g t ; & l t ; / D i a g r a m O b j e c t K e y & g t ; & l t ; D i a g r a m O b j e c t K e y & g t ; & l t ; K e y & g t ; L i n k s \ & a m p ; l t ; C o l u m n s \ S u m a   d e   M e a s u r e s V e n t a s   U n i t a r i a s   3 & a m p ; g t ; - & a m p ; l t ; M e a s u r e s \ M e a s u r e s V e n t a s   U n i t a r i a s & a m p ; g t ; & l t ; / K e y & g t ; & l t ; / D i a g r a m O b j e c t K e y & g t ; & l t ; D i a g r a m O b j e c t K e y & g t ; & l t ; K e y & g t ; L i n k s \ & a m p ; l t ; C o l u m n s \ S u m a   d e   M e a s u r e s V e n t a s   U n i t a r i a s   3 & a m p ; g t ; - & a m p ; l t ; M e a s u r e s \ M e a s u r e s V e n t a s   U n i t a r i a s & a m p ; g t ; \ C O L U M N & l t ; / K e y & g t ; & l t ; / D i a g r a m O b j e c t K e y & g t ; & l t ; D i a g r a m O b j e c t K e y & g t ; & l t ; K e y & g t ; L i n k s \ & a m p ; l t ; C o l u m n s \ S u m a   d e   M e a s u r e s V e n t a s   U n i t a r i a s   3 & a m p ; g t ; - & a m p ; l t ; M e a s u r e s \ M e a s u r e s V e n t a s   U n i t a r i a s & a m p ; g t ; \ M E A S U R E & l t ; / K e y & g t ; & l t ; / D i a g r a m O b j e c t K e y & g t ; & l t ; D i a g r a m O b j e c t K e y & g t ; & l t ; K e y & g t ; L i n k s \ & a m p ; l t ; C o l u m n s \ S u m a   d e   M e a s u r e s V e n t a s   D o l a r e s   3 & a m p ; g t ; - & a m p ; l t ; M e a s u r e s \ M e a s u r e s V e n t a s   D o l a r e s & a m p ; g t ; & l t ; / K e y & g t ; & l t ; / D i a g r a m O b j e c t K e y & g t ; & l t ; D i a g r a m O b j e c t K e y & g t ; & l t ; K e y & g t ; L i n k s \ & a m p ; l t ; C o l u m n s \ S u m a   d e   M e a s u r e s V e n t a s   D o l a r e s   3 & a m p ; g t ; - & a m p ; l t ; M e a s u r e s \ M e a s u r e s V e n t a s   D o l a r e s & a m p ; g t ; \ C O L U M N & l t ; / K e y & g t ; & l t ; / D i a g r a m O b j e c t K e y & g t ; & l t ; D i a g r a m O b j e c t K e y & g t ; & l t ; K e y & g t ; L i n k s \ & a m p ; l t ; C o l u m n s \ S u m a   d e   M e a s u r e s V e n t a s   D o l a r e s   3 & a m p ; g t ; - & a m p ; l t ; M e a s u r e s \ M e a s u r e s V e n t a s   D o l a r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 T e r r i t o r i o P a i s P a i s & l t ; / K e y & g t ; & l t ; / a : K e y & g t ; & l t ; a : V a l u e 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 T e r r i t o r i o C i u d a d C i u d a d & l t ; / K e y & g t ; & l t ; / a : K e y & g t ; & l t ; a : V a l u e 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 3 & l t ; / K e y & g t ; & l t ; / a : K e y & g t ; & l t ; a : V a l u e 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 3 & a m p ; g t ; - & a m p ; l t ; M e a s u r e s \ M e a s u r e s V e n t a s   U n i t a r i a s & a m p ; g t ; & l t ; / K e y & g t ; & l t ; / a : K e y & g t ; & l t ; a : V a l u e 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 3 & a m p ; g t ; - & a m p ; l t ; M e a s u r e s \ M e a s u r e s V e n t a s   U n i t a r i a s & a m p ; g t ; \ C O L U M N & l t ; / K e y & g t ; & l t ; / a : K e y & g t ; & l t ; a : V a l u e 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 3 & a m p ; g t ; - & a m p ; l t ; M e a s u r e s \ M e a s u r e s V e n t a s   U n i t a r i a s & a m p ; g t ; \ M E A S U R E & l t ; / K e y & g t ; & l t ; / a : K e y & g t ; & l t ; a : V a l u e 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 3 & a m p ; g t ; - & a m p ; l t ; M e a s u r e s \ M e a s u r e s V e n t a s   D o l a r e s & a m p ; g t ; & l t ; / K e y & g t ; & l t ; / a : K e y & g t ; & l t ; a : V a l u e 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 3 & a m p ; g t ; - & a m p ; l t ; M e a s u r e s \ M e a s u r e s V e n t a s   D o l a r e s & a m p ; g t ; \ C O L U M N & l t ; / K e y & g t ; & l t ; / a : K e y & g t ; & l t ; a : V a l u e 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 3 & a m p ; g t ; - & a m p ; l t ; M e a s u r e s \ M e a s u r e s V e n t a s   D o l a r e s & a m p ; g t ; \ M E A S U R E & l t ; / K e y & g t ; & l t ; / a : K e y & g t ; & l t ; a : V a l u e 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 M e a s u r e s V e n t a s   D o l a r e s & l t ; / K e y & g t ; & l t ; / D i a g r a m O b j e c t K e y & g t ; & l t ; D i a g r a m O b j e c t K e y & g t ; & l t ; K e y & g t ; M e a s u r e s \ S u m a   d e   M e a s u r e s V e n t a s   D o l a r e s \ T a g I n f o \ F � r m u l a & l t ; / K e y & g t ; & l t ; / D i a g r a m O b j e c t K e y & g t ; & l t ; D i a g r a m O b j e c t K e y & g t ; & l t ; K e y & g t ; M e a s u r e s \ S u m a   d e   M e a s u r e s V e n t a s   D o l a r e s \ T a g I n f o \ V a l o r & l t ; / K e y & g t ; & l t ; / D i a g r a m O b j e c t K e y & g t ; & l t ; D i a g r a m O b j e c t K e y & g t ; & l t ; K e y & g t ; M e a s u r e s \ S u m a   d e   M e a s u r e s V e n t a s   U n i t a r i a s & l t ; / K e y & g t ; & l t ; / D i a g r a m O b j e c t K e y & g t ; & l t ; D i a g r a m O b j e c t K e y & g t ; & l t ; K e y & g t ; M e a s u r e s \ S u m a   d e   M e a s u r e s V e n t a s   U n i t a r i a s \ T a g I n f o \ F � r m u l a & l t ; / K e y & g t ; & l t ; / D i a g r a m O b j e c t K e y & g t ; & l t ; D i a g r a m O b j e c t K e y & g t ; & l t ; K e y & g t ; M e a s u r e s \ S u m a   d e   M e a s u r e s V e n t a s   U n i t a r i a s \ T a g I n f o \ V a l o r & l t ; / K e y & g t ; & l t ; / D i a g r a m O b j e c t K e y & g t ; & l t ; D i a g r a m O b j e c t K e y & g t ; & l t ; K e y & g t ; M e a s u r e s \ S u m a   d e   M e a s u r e s C o s t o & l t ; / K e y & g t ; & l t ; / D i a g r a m O b j e c t K e y & g t ; & l t ; D i a g r a m O b j e c t K e y & g t ; & l t ; K e y & g t ; M e a s u r e s \ S u m a   d e   M e a s u r e s C o s t o \ T a g I n f o \ F � r m u l a & l t ; / K e y & g t ; & l t ; / D i a g r a m O b j e c t K e y & g t ; & l t ; D i a g r a m O b j e c t K e y & g t ; & l t ; K e y & g t ; M e a s u r e s \ S u m a   d e   M e a s u r e s C o s t o \ T a g I n f o \ V a l o r & l t ; / K e y & g t ; & l t ; / D i a g r a m O b j e c t K e y & g t ; & l t ; D i a g r a m O b j e c t K e y & g t ; & l t ; K e y & g t ; M e a s u r e s \ S u m a   d e   M e a s u r e s U t i l i d a d & l t ; / K e y & g t ; & l t ; / D i a g r a m O b j e c t K e y & g t ; & l t ; D i a g r a m O b j e c t K e y & g t ; & l t ; K e y & g t ; M e a s u r e s \ S u m a   d e   M e a s u r e s U t i l i d a d \ T a g I n f o \ F � r m u l a & l t ; / K e y & g t ; & l t ; / D i a g r a m O b j e c t K e y & g t ; & l t ; D i a g r a m O b j e c t K e y & g t ; & l t ; K e y & g t ; M e a s u r e s \ S u m a   d e   M e a s u r e s U t i l i d a d \ T a g I n f o \ V a l o r & l t ; / K e y & g t ; & l t ; / D i a g r a m O b j e c t K e y & g t ; & l t ; D i a g r a m O b j e c t K e y & g t ; & l t ; K e y & g t ; C o l u m n s \ D i m   P r o d u c t o D e s c r i p c i o n D e s c r i p c i o n & l t ; / K e y & g t ; & l t ; / D i a g r a m O b j e c t K e y & g t ; & l t ; D i a g r a m O b j e c t K e y & g t ; & l t ; K e y & g t ; C o l u m n s \ D i m   F e c h a A � o A � o & l t ; / K e y & g t ; & l t ; / D i a g r a m O b j e c t K e y & g t ; & l t ; D i a g r a m O b j e c t K e y & g t ; & l t ; K e y & g t ; C o l u m n s \ D i m   F e c h a M e s M e s & l t ; / K e y & g t ; & l t ; / D i a g r a m O b j e c t K e y & g t ; & l t ; D i a g r a m O b j e c t K e y & g t ; & l t ; K e y & g t ; C o l u m n s \ D i m   F e c h a T r i m e s t r e T r i m e s t r e & l t ; / K e y & g t ; & l t ; / D i a g r a m O b j e c t K e y & g t ; & l t ; D i a g r a m O b j e c t K e y & g t ; & l t ; K e y & g t ; C o l u m n s \ M e a s u r e s V e n t a s   D o l a r e s & l t ; / K e y & g t ; & l t ; / D i a g r a m O b j e c t K e y & g t ; & l t ; D i a g r a m O b j e c t K e y & g t ; & l t ; K e y & g t ; C o l u m n s \ M e a s u r e s V e n t a s   U n i t a r i a s & l t ; / K e y & g t ; & l t ; / D i a g r a m O b j e c t K e y & g t ; & l t ; D i a g r a m O b j e c t K e y & g t ; & l t ; K e y & g t ; C o l u m n s \ M e a s u r e s C o s t o & l t ; / K e y & g t ; & l t ; / D i a g r a m O b j e c t K e y & g t ; & l t ; D i a g r a m O b j e c t K e y & g t ; & l t ; K e y & g t ; C o l u m n s \ M e a s u r e s U t i l i d a d & l t ; / K e y & g t ; & l t ; / D i a g r a m O b j e c t K e y & g t ; & l t ; D i a g r a m O b j e c t K e y & g t ; & l t ; K e y & g t ; L i n k s \ & a m p ; l t ; C o l u m n s \ S u m a   d e   M e a s u r e s V e n t a s   D o l a r e s & a m p ; g t ; - & a m p ; l t ; M e a s u r e s \ M e a s u r e s V e n t a s   D o l a r e s & a m p ; g t ; & l t ; / K e y & g t ; & l t ; / D i a g r a m O b j e c t K e y & g t ; & l t ; D i a g r a m O b j e c t K e y & g t ; & l t ; K e y & g t ; L i n k s \ & a m p ; l t ; C o l u m n s \ S u m a   d e   M e a s u r e s V e n t a s   D o l a r e s & a m p ; g t ; - & a m p ; l t ; M e a s u r e s \ M e a s u r e s V e n t a s   D o l a r e s & a m p ; g t ; \ C O L U M N & l t ; / K e y & g t ; & l t ; / D i a g r a m O b j e c t K e y & g t ; & l t ; D i a g r a m O b j e c t K e y & g t ; & l t ; K e y & g t ; L i n k s \ & a m p ; l t ; C o l u m n s \ S u m a   d e   M e a s u r e s V e n t a s   D o l a r e s & a m p ; g t ; - & a m p ; l t ; M e a s u r e s \ M e a s u r e s V e n t a s   D o l a r e s & a m p ; g t ; \ M E A S U R E & l t ; / K e y & g t ; & l t ; / D i a g r a m O b j e c t K e y & g t ; & l t ; D i a g r a m O b j e c t K e y & g t ; & l t ; K e y & g t ; L i n k s \ & a m p ; l t ; C o l u m n s \ S u m a   d e   M e a s u r e s V e n t a s   U n i t a r i a s & a m p ; g t ; - & a m p ; l t ; M e a s u r e s \ M e a s u r e s V e n t a s   U n i t a r i a s & a m p ; g t ; & l t ; / K e y & g t ; & l t ; / D i a g r a m O b j e c t K e y & g t ; & l t ; D i a g r a m O b j e c t K e y & g t ; & l t ; K e y & g t ; L i n k s \ & a m p ; l t ; C o l u m n s \ S u m a   d e   M e a s u r e s V e n t a s   U n i t a r i a s & a m p ; g t ; - & a m p ; l t ; M e a s u r e s \ M e a s u r e s V e n t a s   U n i t a r i a s & a m p ; g t ; \ C O L U M N & l t ; / K e y & g t ; & l t ; / D i a g r a m O b j e c t K e y & g t ; & l t ; D i a g r a m O b j e c t K e y & g t ; & l t ; K e y & g t ; L i n k s \ & a m p ; l t ; C o l u m n s \ S u m a   d e   M e a s u r e s V e n t a s   U n i t a r i a s & a m p ; g t ; - & a m p ; l t ; M e a s u r e s \ M e a s u r e s V e n t a s   U n i t a r i a s & a m p ; g t ; \ M E A S U R E & l t ; / K e y & g t ; & l t ; / D i a g r a m O b j e c t K e y & g t ; & l t ; D i a g r a m O b j e c t K e y & g t ; & l t ; K e y & g t ; L i n k s \ & a m p ; l t ; C o l u m n s \ S u m a   d e   M e a s u r e s C o s t o & a m p ; g t ; - & a m p ; l t ; M e a s u r e s \ M e a s u r e s C o s t o & a m p ; g t ; & l t ; / K e y & g t ; & l t ; / D i a g r a m O b j e c t K e y & g t ; & l t ; D i a g r a m O b j e c t K e y & g t ; & l t ; K e y & g t ; L i n k s \ & a m p ; l t ; C o l u m n s \ S u m a   d e   M e a s u r e s C o s t o & a m p ; g t ; - & a m p ; l t ; M e a s u r e s \ M e a s u r e s C o s t o & a m p ; g t ; \ C O L U M N & l t ; / K e y & g t ; & l t ; / D i a g r a m O b j e c t K e y & g t ; & l t ; D i a g r a m O b j e c t K e y & g t ; & l t ; K e y & g t ; L i n k s \ & a m p ; l t ; C o l u m n s \ S u m a   d e   M e a s u r e s C o s t o & a m p ; g t ; - & a m p ; l t ; M e a s u r e s \ M e a s u r e s C o s t o & a m p ; g t ; \ M E A S U R E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\ C O L U M N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 D o l a r e s & a m p ; g t ; - & a m p ; l t ; M e a s u r e s \ M e a s u r e s V e n t a s   D o l a r e s & a m p ; g t ; & l t ; / K e y & g t ; & l t ; / a : K e y & g t ; & l t ; a : V a l u e 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 D o l a r e s & a m p ; g t ; - & a m p ; l t ; M e a s u r e s \ M e a s u r e s V e n t a s   D o l a r e s & a m p ; g t ; \ C O L U M N & l t ; / K e y & g t ; & l t ; / a : K e y & g t ; & l t ; a : V a l u e 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 D o l a r e s & a m p ; g t ; - & a m p ; l t ; M e a s u r e s \ M e a s u r e s V e n t a s   D o l a r e s & a m p ; g t ; \ M E A S U R E & l t ; / K e y & g t ; & l t ; / a : K e y & g t ; & l t ; a : V a l u e 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 U n i t a r i a s & a m p ; g t ; - & a m p ; l t ; M e a s u r e s \ M e a s u r e s V e n t a s   U n i t a r i a s & a m p ; g t ; & l t ; / K e y & g t ; & l t ; / a : K e y & g t ; & l t ; a : V a l u e 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 U n i t a r i a s & a m p ; g t ; - & a m p ; l t ; M e a s u r e s \ M e a s u r e s V e n t a s   U n i t a r i a s & a m p ; g t ; \ C O L U M N & l t ; / K e y & g t ; & l t ; / a : K e y & g t ; & l t ; a : V a l u e 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 U n i t a r i a s & a m p ; g t ; - & a m p ; l t ; M e a s u r e s \ M e a s u r e s V e n t a s   U n i t a r i a s & a m p ; g t ; \ M E A S U R E & l t ; / K e y & g t ; & l t ; / a : K e y & g t ; & l t ; a : V a l u e 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 M e a s u r e s C o s t o & a m p ; g t ; - & a m p ; l t ; M e a s u r e s \ M e a s u r e s C o s t o & a m p ; g t ; & l t ; / K e y & g t ; & l t ; / a : K e y & g t ; & l t ; a : V a l u e 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 M e a s u r e s C o s t o & a m p ; g t ; - & a m p ; l t ; M e a s u r e s \ M e a s u r e s C o s t o & a m p ; g t ; \ C O L U M N & l t ; / K e y & g t ; & l t ; / a : K e y & g t ; & l t ; a : V a l u e 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 M e a s u r e s C o s t o & a m p ; g t ; - & a m p ; l t ; M e a s u r e s \ M e a s u r e s C o s t o & a m p ; g t ; \ M E A S U R E & l t ; / K e y & g t ; & l t ; / a : K e y & g t ; & l t ; a : V a l u e 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 M e a s u r e s V e n t a s   U n i t a r i a s   2 & l t ; / K e y & g t ; & l t ; / D i a g r a m O b j e c t K e y & g t ; & l t ; D i a g r a m O b j e c t K e y & g t ; & l t ; K e y & g t ; M e a s u r e s \ S u m a   d e   M e a s u r e s V e n t a s   U n i t a r i a s   2 \ T a g I n f o \ F � r m u l a & l t ; / K e y & g t ; & l t ; / D i a g r a m O b j e c t K e y & g t ; & l t ; D i a g r a m O b j e c t K e y & g t ; & l t ; K e y & g t ; M e a s u r e s \ S u m a   d e   M e a s u r e s V e n t a s   U n i t a r i a s   2 \ T a g I n f o \ V a l o r & l t ; / K e y & g t ; & l t ; / D i a g r a m O b j e c t K e y & g t ; & l t ; D i a g r a m O b j e c t K e y & g t ; & l t ; K e y & g t ; M e a s u r e s \ S u m a   d e   M e a s u r e s C o s t o   2 & l t ; / K e y & g t ; & l t ; / D i a g r a m O b j e c t K e y & g t ; & l t ; D i a g r a m O b j e c t K e y & g t ; & l t ; K e y & g t ; M e a s u r e s \ S u m a   d e   M e a s u r e s C o s t o   2 \ T a g I n f o \ F � r m u l a & l t ; / K e y & g t ; & l t ; / D i a g r a m O b j e c t K e y & g t ; & l t ; D i a g r a m O b j e c t K e y & g t ; & l t ; K e y & g t ; M e a s u r e s \ S u m a   d e   M e a s u r e s C o s t o   2 \ T a g I n f o \ V a l o r & l t ; / K e y & g t ; & l t ; / D i a g r a m O b j e c t K e y & g t ; & l t ; D i a g r a m O b j e c t K e y & g t ; & l t ; K e y & g t ; M e a s u r e s \ S u m a   d e   M e a s u r e s U t i l i d a d   2 & l t ; / K e y & g t ; & l t ; / D i a g r a m O b j e c t K e y & g t ; & l t ; D i a g r a m O b j e c t K e y & g t ; & l t ; K e y & g t ; M e a s u r e s \ S u m a   d e   M e a s u r e s U t i l i d a d   2 \ T a g I n f o \ F � r m u l a & l t ; / K e y & g t ; & l t ; / D i a g r a m O b j e c t K e y & g t ; & l t ; D i a g r a m O b j e c t K e y & g t ; & l t ; K e y & g t ; M e a s u r e s \ S u m a   d e   M e a s u r e s U t i l i d a d   2 \ T a g I n f o \ V a l o r & l t ; / K e y & g t ; & l t ; / D i a g r a m O b j e c t K e y & g t ; & l t ; D i a g r a m O b j e c t K e y & g t ; & l t ; K e y & g t ; M e a s u r e s \ S u m a   d e   M e a s u r e s V e n t a s   D o l a r e s   2 & l t ; / K e y & g t ; & l t ; / D i a g r a m O b j e c t K e y & g t ; & l t ; D i a g r a m O b j e c t K e y & g t ; & l t ; K e y & g t ; M e a s u r e s \ S u m a   d e   M e a s u r e s V e n t a s   D o l a r e s   2 \ T a g I n f o \ F � r m u l a & l t ; / K e y & g t ; & l t ; / D i a g r a m O b j e c t K e y & g t ; & l t ; D i a g r a m O b j e c t K e y & g t ; & l t ; K e y & g t ; M e a s u r e s \ S u m a   d e   M e a s u r e s V e n t a s   D o l a r e s   2 \ T a g I n f o \ V a l o r & l t ; / K e y & g t ; & l t ; / D i a g r a m O b j e c t K e y & g t ; & l t ; D i a g r a m O b j e c t K e y & g t ; & l t ; K e y & g t ; C o l u m n s \ D i m   C l i e n t e N o m b r e N o m b r e & l t ; / K e y & g t ; & l t ; / D i a g r a m O b j e c t K e y & g t ; & l t ; D i a g r a m O b j e c t K e y & g t ; & l t ; K e y & g t ; C o l u m n s \ D i m   F e c h a A � o A � o & l t ; / K e y & g t ; & l t ; / D i a g r a m O b j e c t K e y & g t ; & l t ; D i a g r a m O b j e c t K e y & g t ; & l t ; K e y & g t ; C o l u m n s \ D i m   F e c h a M e s M e s & l t ; / K e y & g t ; & l t ; / D i a g r a m O b j e c t K e y & g t ; & l t ; D i a g r a m O b j e c t K e y & g t ; & l t ; K e y & g t ; C o l u m n s \ D i m   F e c h a T r i m e s t r e T r i m e s t r e & l t ; / K e y & g t ; & l t ; / D i a g r a m O b j e c t K e y & g t ; & l t ; D i a g r a m O b j e c t K e y & g t ; & l t ; K e y & g t ; C o l u m n s \ M e a s u r e s V e n t a s   D o l a r e s & l t ; / K e y & g t ; & l t ; / D i a g r a m O b j e c t K e y & g t ; & l t ; D i a g r a m O b j e c t K e y & g t ; & l t ; K e y & g t ; C o l u m n s \ M e a s u r e s V e n t a s   U n i t a r i a s & l t ; / K e y & g t ; & l t ; / D i a g r a m O b j e c t K e y & g t ; & l t ; D i a g r a m O b j e c t K e y & g t ; & l t ; K e y & g t ; C o l u m n s \ M e a s u r e s C o s t o & l t ; / K e y & g t ; & l t ; / D i a g r a m O b j e c t K e y & g t ; & l t ; D i a g r a m O b j e c t K e y & g t ; & l t ; K e y & g t ; C o l u m n s \ M e a s u r e s U t i l i d a d & l t ; / K e y & g t ; & l t ; / D i a g r a m O b j e c t K e y & g t ; & l t ; D i a g r a m O b j e c t K e y & g t ; & l t ; K e y & g t ; L i n k s \ & a m p ; l t ; C o l u m n s \ S u m a   d e   M e a s u r e s V e n t a s   U n i t a r i a s   2 & a m p ; g t ; - & a m p ; l t ; M e a s u r e s \ M e a s u r e s V e n t a s   U n i t a r i a s & a m p ; g t ; & l t ; / K e y & g t ; & l t ; / D i a g r a m O b j e c t K e y & g t ; & l t ; D i a g r a m O b j e c t K e y & g t ; & l t ; K e y & g t ; L i n k s \ & a m p ; l t ; C o l u m n s \ S u m a   d e   M e a s u r e s V e n t a s   U n i t a r i a s   2 & a m p ; g t ; - & a m p ; l t ; M e a s u r e s \ M e a s u r e s V e n t a s   U n i t a r i a s & a m p ; g t ; \ C O L U M N & l t ; / K e y & g t ; & l t ; / D i a g r a m O b j e c t K e y & g t ; & l t ; D i a g r a m O b j e c t K e y & g t ; & l t ; K e y & g t ; L i n k s \ & a m p ; l t ; C o l u m n s \ S u m a   d e   M e a s u r e s V e n t a s   U n i t a r i a s   2 & a m p ; g t ; - & a m p ; l t ; M e a s u r e s \ M e a s u r e s V e n t a s   U n i t a r i a s & a m p ; g t ; \ M E A S U R E & l t ; / K e y & g t ; & l t ; / D i a g r a m O b j e c t K e y & g t ; & l t ; D i a g r a m O b j e c t K e y & g t ; & l t ; K e y & g t ; L i n k s \ & a m p ; l t ; C o l u m n s \ S u m a   d e   M e a s u r e s C o s t o   2 & a m p ; g t ; - & a m p ; l t ; M e a s u r e s \ M e a s u r e s C o s t o & a m p ; g t ; & l t ; / K e y & g t ; & l t ; / D i a g r a m O b j e c t K e y & g t ; & l t ; D i a g r a m O b j e c t K e y & g t ; & l t ; K e y & g t ; L i n k s \ & a m p ; l t ; C o l u m n s \ S u m a   d e   M e a s u r e s C o s t o   2 & a m p ; g t ; - & a m p ; l t ; M e a s u r e s \ M e a s u r e s C o s t o & a m p ; g t ; \ C O L U M N & l t ; / K e y & g t ; & l t ; / D i a g r a m O b j e c t K e y & g t ; & l t ; D i a g r a m O b j e c t K e y & g t ; & l t ; K e y & g t ; L i n k s \ & a m p ; l t ; C o l u m n s \ S u m a   d e   M e a s u r e s C o s t o   2 & a m p ; g t ; - & a m p ; l t ; M e a s u r e s \ M e a s u r e s C o s t o & a m p ; g t ; \ M E A S U R E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\ C O L U M N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\ M E A S U R E & l t ; / K e y & g t ; & l t ; / D i a g r a m O b j e c t K e y & g t ; & l t ; D i a g r a m O b j e c t K e y & g t ; & l t ; K e y & g t ; L i n k s \ & a m p ; l t ; C o l u m n s \ S u m a   d e   M e a s u r e s V e n t a s   D o l a r e s   2 & a m p ; g t ; - & a m p ; l t ; M e a s u r e s \ M e a s u r e s V e n t a s   D o l a r e s & a m p ; g t ; & l t ; / K e y & g t ; & l t ; / D i a g r a m O b j e c t K e y & g t ; & l t ; D i a g r a m O b j e c t K e y & g t ; & l t ; K e y & g t ; L i n k s \ & a m p ; l t ; C o l u m n s \ S u m a   d e   M e a s u r e s V e n t a s   D o l a r e s   2 & a m p ; g t ; - & a m p ; l t ; M e a s u r e s \ M e a s u r e s V e n t a s   D o l a r e s & a m p ; g t ; \ C O L U M N & l t ; / K e y & g t ; & l t ; / D i a g r a m O b j e c t K e y & g t ; & l t ; D i a g r a m O b j e c t K e y & g t ; & l t ; K e y & g t ; L i n k s \ & a m p ; l t ; C o l u m n s \ S u m a   d e   M e a s u r e s V e n t a s   D o l a r e s   2 & a m p ; g t ; - & a m p ; l t ; M e a s u r e s \ M e a s u r e s V e n t a s   D o l a r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 2 & l t ; / K e y & g t ; & l t ; / a : K e y & g t ; & l t ; a : V a l u e 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 2 & a m p ; g t ; - & a m p ; l t ; M e a s u r e s \ M e a s u r e s V e n t a s   U n i t a r i a s & a m p ; g t ; & l t ; / K e y & g t ; & l t ; / a : K e y & g t ; & l t ; a : V a l u e 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 2 & a m p ; g t ; - & a m p ; l t ; M e a s u r e s \ M e a s u r e s V e n t a s   U n i t a r i a s & a m p ; g t ; \ C O L U M N & l t ; / K e y & g t ; & l t ; / a : K e y & g t ; & l t ; a : V a l u e 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 2 & a m p ; g t ; - & a m p ; l t ; M e a s u r e s \ M e a s u r e s V e n t a s   U n i t a r i a s & a m p ; g t ; \ M E A S U R E & l t ; / K e y & g t ; & l t ; / a : K e y & g t ; & l t ; a : V a l u e 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 2 & a m p ; g t ; - & a m p ; l t ; M e a s u r e s \ M e a s u r e s C o s t o & a m p ; g t ; & l t ; / K e y & g t ; & l t ; / a : K e y & g t ; & l t ; a : V a l u e 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 2 & a m p ; g t ; - & a m p ; l t ; M e a s u r e s \ M e a s u r e s C o s t o & a m p ; g t ; \ C O L U M N & l t ; / K e y & g t ; & l t ; / a : K e y & g t ; & l t ; a : V a l u e 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 2 & a m p ; g t ; - & a m p ; l t ; M e a s u r e s \ M e a s u r e s C o s t o & a m p ; g t ; \ M E A S U R E & l t ; / K e y & g t ; & l t ; / a : K e y & g t ; & l t ; a : V a l u e 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 2 & a m p ; g t ; - & a m p ; l t ; M e a s u r e s \ M e a s u r e s V e n t a s   D o l a r e s & a m p ; g t ; & l t ; / K e y & g t ; & l t ; / a : K e y & g t ; & l t ; a : V a l u e 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 2 & a m p ; g t ; - & a m p ; l t ; M e a s u r e s \ M e a s u r e s V e n t a s   D o l a r e s & a m p ; g t ; \ C O L U M N & l t ; / K e y & g t ; & l t ; / a : K e y & g t ; & l t ; a : V a l u e 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 2 & a m p ; g t ; - & a m p ; l t ; M e a s u r e s \ M e a s u r e s V e n t a s   D o l a r e s & a m p ; g t ; \ M E A S U R E & l t ; / K e y & g t ; & l t ; / a : K e y & g t ; & l t ; a : V a l u e 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s u l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 i : t y p e = " S a n d b o x E d i t o r M e a s u r e G r i d K e y " & g t ; & l t ; T a b l e N a m e & g t ; C o n s u l t a & l t ; / T a b l e N a m e & g t ; & l t ; / K e y & g t ; & l t ; M a i n t a i n e r 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 M e a s u r e s U t i l i d a d   3 & l t ; / K e y & g t ; & l t ; / D i a g r a m O b j e c t K e y & g t ; & l t ; D i a g r a m O b j e c t K e y & g t ; & l t ; K e y & g t ; M e a s u r e s \ S u m a   d e   M e a s u r e s U t i l i d a d   3 \ T a g I n f o \ F � r m u l a & l t ; / K e y & g t ; & l t ; / D i a g r a m O b j e c t K e y & g t ; & l t ; D i a g r a m O b j e c t K e y & g t ; & l t ; K e y & g t ; M e a s u r e s \ S u m a   d e   M e a s u r e s U t i l i d a d   3 \ T a g I n f o \ V a l o r & l t ; / K e y & g t ; & l t ; / D i a g r a m O b j e c t K e y & g t ; & l t ; D i a g r a m O b j e c t K e y & g t ; & l t ; K e y & g t ; M e a s u r e s \ S u m a   d e   M e a s u r e s C o s t o   3 & l t ; / K e y & g t ; & l t ; / D i a g r a m O b j e c t K e y & g t ; & l t ; D i a g r a m O b j e c t K e y & g t ; & l t ; K e y & g t ; M e a s u r e s \ S u m a   d e   M e a s u r e s C o s t o   3 \ T a g I n f o \ F � r m u l a & l t ; / K e y & g t ; & l t ; / D i a g r a m O b j e c t K e y & g t ; & l t ; D i a g r a m O b j e c t K e y & g t ; & l t ; K e y & g t ; M e a s u r e s \ S u m a   d e   M e a s u r e s C o s t o   3 \ T a g I n f o \ V a l o r & l t ; / K e y & g t ; & l t ; / D i a g r a m O b j e c t K e y & g t ; & l t ; D i a g r a m O b j e c t K e y & g t ; & l t ; K e y & g t ; M e a s u r e s \ S u m a   d e   M e a s u r e s V e n t a s   U n i t a r i a s   4 & l t ; / K e y & g t ; & l t ; / D i a g r a m O b j e c t K e y & g t ; & l t ; D i a g r a m O b j e c t K e y & g t ; & l t ; K e y & g t ; M e a s u r e s \ S u m a   d e   M e a s u r e s V e n t a s   U n i t a r i a s   4 \ T a g I n f o \ F � r m u l a & l t ; / K e y & g t ; & l t ; / D i a g r a m O b j e c t K e y & g t ; & l t ; D i a g r a m O b j e c t K e y & g t ; & l t ; K e y & g t ; M e a s u r e s \ S u m a   d e   M e a s u r e s V e n t a s   U n i t a r i a s   4 \ T a g I n f o \ V a l o r & l t ; / K e y & g t ; & l t ; / D i a g r a m O b j e c t K e y & g t ; & l t ; D i a g r a m O b j e c t K e y & g t ; & l t ; K e y & g t ; M e a s u r e s \ S u m a   d e   M e a s u r e s V e n t a s   D o l a r e s   4 & l t ; / K e y & g t ; & l t ; / D i a g r a m O b j e c t K e y & g t ; & l t ; D i a g r a m O b j e c t K e y & g t ; & l t ; K e y & g t ; M e a s u r e s \ S u m a   d e   M e a s u r e s V e n t a s   D o l a r e s   4 \ T a g I n f o \ F � r m u l a & l t ; / K e y & g t ; & l t ; / D i a g r a m O b j e c t K e y & g t ; & l t ; D i a g r a m O b j e c t K e y & g t ; & l t ; K e y & g t ; M e a s u r e s \ S u m a   d e   M e a s u r e s V e n t a s   D o l a r e s   4 \ T a g I n f o \ V a l o r & l t ; / K e y & g t ; & l t ; / D i a g r a m O b j e c t K e y & g t ; & l t ; D i a g r a m O b j e c t K e y & g t ; & l t ; K e y & g t ; C o l u m n s \ D i m   P r o d u c t o D e s c r i p c i o n D e s c r i p c i o n & l t ; / K e y & g t ; & l t ; / D i a g r a m O b j e c t K e y & g t ; & l t ; D i a g r a m O b j e c t K e y & g t ; & l t ; K e y & g t ; C o l u m n s \ D i m   C l i e n t e N o m b r e N o m b r e & l t ; / K e y & g t ; & l t ; / D i a g r a m O b j e c t K e y & g t ; & l t ; D i a g r a m O b j e c t K e y & g t ; & l t ; K e y & g t ; C o l u m n s \ D i m   F e c h a A � o A � o & l t ; / K e y & g t ; & l t ; / D i a g r a m O b j e c t K e y & g t ; & l t ; D i a g r a m O b j e c t K e y & g t ; & l t ; K e y & g t ; C o l u m n s \ D i m   F e c h a M e s M e s & l t ; / K e y & g t ; & l t ; / D i a g r a m O b j e c t K e y & g t ; & l t ; D i a g r a m O b j e c t K e y & g t ; & l t ; K e y & g t ; C o l u m n s \ D i m   F e c h a T r i m e s t r e T r i m e s t r e & l t ; / K e y & g t ; & l t ; / D i a g r a m O b j e c t K e y & g t ; & l t ; D i a g r a m O b j e c t K e y & g t ; & l t ; K e y & g t ; C o l u m n s \ M e a s u r e s U t i l i d a d & l t ; / K e y & g t ; & l t ; / D i a g r a m O b j e c t K e y & g t ; & l t ; D i a g r a m O b j e c t K e y & g t ; & l t ; K e y & g t ; C o l u m n s \ M e a s u r e s C o s t o & l t ; / K e y & g t ; & l t ; / D i a g r a m O b j e c t K e y & g t ; & l t ; D i a g r a m O b j e c t K e y & g t ; & l t ; K e y & g t ; C o l u m n s \ M e a s u r e s V e n t a s   U n i t a r i a s & l t ; / K e y & g t ; & l t ; / D i a g r a m O b j e c t K e y & g t ; & l t ; D i a g r a m O b j e c t K e y & g t ; & l t ; K e y & g t ; C o l u m n s \ M e a s u r e s V e n t a s   D o l a r e s & l t ; / K e y & g t ; & l t ; / D i a g r a m O b j e c t K e y & g t ; & l t ; D i a g r a m O b j e c t K e y & g t ; & l t ; K e y & g t ; L i n k s \ & a m p ; l t ; C o l u m n s \ S u m a   d e   M e a s u r e s U t i l i d a d   3 & a m p ; g t ; - & a m p ; l t ; M e a s u r e s \ M e a s u r e s U t i l i d a d & a m p ; g t ; & l t ; / K e y & g t ; & l t ; / D i a g r a m O b j e c t K e y & g t ; & l t ; D i a g r a m O b j e c t K e y & g t ; & l t ; K e y & g t ; L i n k s \ & a m p ; l t ; C o l u m n s \ S u m a   d e   M e a s u r e s U t i l i d a d   3 & a m p ; g t ; - & a m p ; l t ; M e a s u r e s \ M e a s u r e s U t i l i d a d & a m p ; g t ; \ C O L U M N & l t ; / K e y & g t ; & l t ; / D i a g r a m O b j e c t K e y & g t ; & l t ; D i a g r a m O b j e c t K e y & g t ; & l t ; K e y & g t ; L i n k s \ & a m p ; l t ; C o l u m n s \ S u m a   d e   M e a s u r e s U t i l i d a d   3 & a m p ; g t ; - & a m p ; l t ; M e a s u r e s \ M e a s u r e s U t i l i d a d & a m p ; g t ; \ M E A S U R E & l t ; / K e y & g t ; & l t ; / D i a g r a m O b j e c t K e y & g t ; & l t ; D i a g r a m O b j e c t K e y & g t ; & l t ; K e y & g t ; L i n k s \ & a m p ; l t ; C o l u m n s \ S u m a   d e   M e a s u r e s C o s t o   3 & a m p ; g t ; - & a m p ; l t ; M e a s u r e s \ M e a s u r e s C o s t o & a m p ; g t ; & l t ; / K e y & g t ; & l t ; / D i a g r a m O b j e c t K e y & g t ; & l t ; D i a g r a m O b j e c t K e y & g t ; & l t ; K e y & g t ; L i n k s \ & a m p ; l t ; C o l u m n s \ S u m a   d e   M e a s u r e s C o s t o   3 & a m p ; g t ; - & a m p ; l t ; M e a s u r e s \ M e a s u r e s C o s t o & a m p ; g t ; \ C O L U M N & l t ; / K e y & g t ; & l t ; / D i a g r a m O b j e c t K e y & g t ; & l t ; D i a g r a m O b j e c t K e y & g t ; & l t ; K e y & g t ; L i n k s \ & a m p ; l t ; C o l u m n s \ S u m a   d e   M e a s u r e s C o s t o   3 & a m p ; g t ; - & a m p ; l t ; M e a s u r e s \ M e a s u r e s C o s t o & a m p ; g t ; \ M E A S U R E & l t ; / K e y & g t ; & l t ; / D i a g r a m O b j e c t K e y & g t ; & l t ; D i a g r a m O b j e c t K e y & g t ; & l t ; K e y & g t ; L i n k s \ & a m p ; l t ; C o l u m n s \ S u m a   d e   M e a s u r e s V e n t a s   U n i t a r i a s   4 & a m p ; g t ; - & a m p ; l t ; M e a s u r e s \ M e a s u r e s V e n t a s   U n i t a r i a s & a m p ; g t ; & l t ; / K e y & g t ; & l t ; / D i a g r a m O b j e c t K e y & g t ; & l t ; D i a g r a m O b j e c t K e y & g t ; & l t ; K e y & g t ; L i n k s \ & a m p ; l t ; C o l u m n s \ S u m a   d e   M e a s u r e s V e n t a s   U n i t a r i a s   4 & a m p ; g t ; - & a m p ; l t ; M e a s u r e s \ M e a s u r e s V e n t a s   U n i t a r i a s & a m p ; g t ; \ C O L U M N & l t ; / K e y & g t ; & l t ; / D i a g r a m O b j e c t K e y & g t ; & l t ; D i a g r a m O b j e c t K e y & g t ; & l t ; K e y & g t ; L i n k s \ & a m p ; l t ; C o l u m n s \ S u m a   d e   M e a s u r e s V e n t a s   U n i t a r i a s   4 & a m p ; g t ; - & a m p ; l t ; M e a s u r e s \ M e a s u r e s V e n t a s   U n i t a r i a s & a m p ; g t ; \ M E A S U R E & l t ; / K e y & g t ; & l t ; / D i a g r a m O b j e c t K e y & g t ; & l t ; D i a g r a m O b j e c t K e y & g t ; & l t ; K e y & g t ; L i n k s \ & a m p ; l t ; C o l u m n s \ S u m a   d e   M e a s u r e s V e n t a s   D o l a r e s   4 & a m p ; g t ; - & a m p ; l t ; M e a s u r e s \ M e a s u r e s V e n t a s   D o l a r e s & a m p ; g t ; & l t ; / K e y & g t ; & l t ; / D i a g r a m O b j e c t K e y & g t ; & l t ; D i a g r a m O b j e c t K e y & g t ; & l t ; K e y & g t ; L i n k s \ & a m p ; l t ; C o l u m n s \ S u m a   d e   M e a s u r e s V e n t a s   D o l a r e s   4 & a m p ; g t ; - & a m p ; l t ; M e a s u r e s \ M e a s u r e s V e n t a s   D o l a r e s & a m p ; g t ; \ C O L U M N & l t ; / K e y & g t ; & l t ; / D i a g r a m O b j e c t K e y & g t ; & l t ; D i a g r a m O b j e c t K e y & g t ; & l t ; K e y & g t ; L i n k s \ & a m p ; l t ; C o l u m n s \ S u m a   d e   M e a s u r e s V e n t a s   D o l a r e s   4 & a m p ; g t ; - & a m p ; l t ; M e a s u r e s \ M e a s u r e s V e n t a s   D o l a r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 3 & l t ; / K e y & g t ; & l t ; / a : K e y & g t ; & l t ; a : V a l u e 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 3 & l t ; / K e y & g t ; & l t ; / a : K e y & g t ; & l t ; a : V a l u e 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 U n i t a r i a s 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 4 & l t ; / K e y & g t ; & l t ; / a : K e y & g t ; & l t ; a : V a l u e 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 M e a s u r e s V e n t a s   D o l a r e s   4 \ T a g I n f o \ V a l o r & l t ; / K e y & g t ; & l t ; / a : K e y & g t ; & l t ; a : V a l u e 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 3 & a m p ; g t ; - & a m p ; l t ; M e a s u r e s \ M e a s u r e s U t i l i d a d & a m p ; g t ; & l t ; / K e y & g t ; & l t ; / a : K e y & g t ; & l t ; a : V a l u e 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 3 & a m p ; g t ; - & a m p ; l t ; M e a s u r e s \ M e a s u r e s U t i l i d a d & a m p ; g t ; \ C O L U M N & l t ; / K e y & g t ; & l t ; / a : K e y & g t ; & l t ; a : V a l u e 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 3 & a m p ; g t ; - & a m p ; l t ; M e a s u r e s \ M e a s u r e s U t i l i d a d & a m p ; g t ; \ M E A S U R E & l t ; / K e y & g t ; & l t ; / a : K e y & g t ; & l t ; a : V a l u e 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 3 & a m p ; g t ; - & a m p ; l t ; M e a s u r e s \ M e a s u r e s C o s t o & a m p ; g t ; & l t ; / K e y & g t ; & l t ; / a : K e y & g t ; & l t ; a : V a l u e 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 3 & a m p ; g t ; - & a m p ; l t ; M e a s u r e s \ M e a s u r e s C o s t o & a m p ; g t ; \ C O L U M N & l t ; / K e y & g t ; & l t ; / a : K e y & g t ; & l t ; a : V a l u e 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  3 & a m p ; g t ; - & a m p ; l t ; M e a s u r e s \ M e a s u r e s C o s t o & a m p ; g t ; \ M E A S U R E & l t ; / K e y & g t ; & l t ; / a : K e y & g t ; & l t ; a : V a l u e 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 4 & a m p ; g t ; - & a m p ; l t ; M e a s u r e s \ M e a s u r e s V e n t a s   U n i t a r i a s & a m p ; g t ; & l t ; / K e y & g t ; & l t ; / a : K e y & g t ; & l t ; a : V a l u e 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 4 & a m p ; g t ; - & a m p ; l t ; M e a s u r e s \ M e a s u r e s V e n t a s   U n i t a r i a s & a m p ; g t ; \ C O L U M N & l t ; / K e y & g t ; & l t ; / a : K e y & g t ; & l t ; a : V a l u e 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 U n i t a r i a s   4 & a m p ; g t ; - & a m p ; l t ; M e a s u r e s \ M e a s u r e s V e n t a s   U n i t a r i a s & a m p ; g t ; \ M E A S U R E & l t ; / K e y & g t ; & l t ; / a : K e y & g t ; & l t ; a : V a l u e 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 4 & a m p ; g t ; - & a m p ; l t ; M e a s u r e s \ M e a s u r e s V e n t a s   D o l a r e s & a m p ; g t ; & l t ; / K e y & g t ; & l t ; / a : K e y & g t ; & l t ; a : V a l u e 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 4 & a m p ; g t ; - & a m p ; l t ; M e a s u r e s \ M e a s u r e s V e n t a s   D o l a r e s & a m p ; g t ; \ C O L U M N & l t ; / K e y & g t ; & l t ; / a : K e y & g t ; & l t ; a : V a l u e 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 M e a s u r e s V e n t a s   D o l a r e s   4 & a m p ; g t ; - & a m p ; l t ; M e a s u r e s \ M e a s u r e s V e n t a s   D o l a r e s & a m p ; g t ; \ M E A S U R E & l t ; / K e y & g t ; & l t ; / a : K e y & g t ; & l t ; a : V a l u e 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o n s u l t a   1 _ b 0 b 8 a 0 f 4 - 3 6 b 8 - 4 8 0 9 - a 8 6 8 - 0 2 0 d b 4 7 d d 6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 P r o d u c t o D e s c r i p c i o n D e s c r i p c i o n < / s t r i n g > < / k e y > < v a l u e > < i n t > 2 6 4 < / i n t > < / v a l u e > < / i t e m > < i t e m > < k e y > < s t r i n g > D i m   F e c h a A � o A � o < / s t r i n g > < / k e y > < v a l u e > < i n t > 1 5 0 < / i n t > < / v a l u e > < / i t e m > < i t e m > < k e y > < s t r i n g > D i m   F e c h a M e s M e s < / s t r i n g > < / k e y > < v a l u e > < i n t > 1 5 2 < / i n t > < / v a l u e > < / i t e m > < i t e m > < k e y > < s t r i n g > D i m   F e c h a T r i m e s t r e T r i m e s t r e < / s t r i n g > < / k e y > < v a l u e > < i n t > 2 1 8 < / i n t > < / v a l u e > < / i t e m > < i t e m > < k e y > < s t r i n g > M e a s u r e s V e n t a s   D o l a r e s < / s t r i n g > < / k e y > < v a l u e > < i n t > 1 8 8 < / i n t > < / v a l u e > < / i t e m > < i t e m > < k e y > < s t r i n g > M e a s u r e s V e n t a s   U n i t a r i a s < / s t r i n g > < / k e y > < v a l u e > < i n t > 1 9 6 < / i n t > < / v a l u e > < / i t e m > < i t e m > < k e y > < s t r i n g > M e a s u r e s C o s t o < / s t r i n g > < / k e y > < v a l u e > < i n t > 1 3 1 < / i n t > < / v a l u e > < / i t e m > < i t e m > < k e y > < s t r i n g > M e a s u r e s U t i l i d a d < / s t r i n g > < / k e y > < v a l u e > < i n t > 1 4 4 < / i n t > < / v a l u e > < / i t e m > < / C o l u m n W i d t h s > < C o l u m n D i s p l a y I n d e x > < i t e m > < k e y > < s t r i n g > D i m   P r o d u c t o D e s c r i p c i o n D e s c r i p c i o n < / s t r i n g > < / k e y > < v a l u e > < i n t > 0 < / i n t > < / v a l u e > < / i t e m > < i t e m > < k e y > < s t r i n g > D i m   F e c h a A � o A � o < / s t r i n g > < / k e y > < v a l u e > < i n t > 1 < / i n t > < / v a l u e > < / i t e m > < i t e m > < k e y > < s t r i n g > D i m   F e c h a M e s M e s < / s t r i n g > < / k e y > < v a l u e > < i n t > 2 < / i n t > < / v a l u e > < / i t e m > < i t e m > < k e y > < s t r i n g > D i m   F e c h a T r i m e s t r e T r i m e s t r e < / s t r i n g > < / k e y > < v a l u e > < i n t > 3 < / i n t > < / v a l u e > < / i t e m > < i t e m > < k e y > < s t r i n g > M e a s u r e s V e n t a s   D o l a r e s < / s t r i n g > < / k e y > < v a l u e > < i n t > 4 < / i n t > < / v a l u e > < / i t e m > < i t e m > < k e y > < s t r i n g > M e a s u r e s V e n t a s   U n i t a r i a s < / s t r i n g > < / k e y > < v a l u e > < i n t > 5 < / i n t > < / v a l u e > < / i t e m > < i t e m > < k e y > < s t r i n g > M e a s u r e s C o s t o < / s t r i n g > < / k e y > < v a l u e > < i n t > 6 < / i n t > < / v a l u e > < / i t e m > < i t e m > < k e y > < s t r i n g > M e a s u r e s U t i l i d a d 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 i : t y p e = " T a b l e W i d g e t V i e w M o d e l S a n d b o x A d a p t e r " & g t ; & l t ; T a b l e N a m e & g t ; C o n s u l t a 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 i : t y p e = " S a n d b o x E d i t o r T a b l e W i d g e t V i e w M o d e l K e y " & g t ; & l t ; T a b l e N a m e & g t ; C o n s u l t a 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 T e r r i t o r i o P a i s P a i s & l t ; / K e y & g t ; & l t ; / a : K e y & g t ; & l t ; a : V a l u e 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 T e r r i t o r i o C i u d a d C i u d a d & l t ; / K e y & g t ; & l t ; / a : K e y & g t ; & l t ; a : V a l u e 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s u l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 i : t y p e = " S a n d b o x E d i t o r T a b l e W i d g e t V i e w M o d e l K e y " & g t ; & l t ; T a b l e N a m e & g t ; C o n s u l t a & l t ; / T a b l e N a m e & g t ; & l t ; / K e y & g t ; & l t ; M a i n t a i n e r 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 F e c h a A � o A � o & l t ; / K e y & g t ; & l t ; / a : K e y & g t ; & l t ; a : V a l u e 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 F e c h a M e s M e s & l t ; / K e y & g t ; & l t ; / a : K e y & g t ; & l t ; a : V a l u e 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 F e c h a T r i m e s t r e T r i m e s t r e & l t ; / K e y & g t ; & l t ; / a : K e y & g t ; & l t ; a : V a l u e 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 U n i t a r i a s & l t ; / K e y & g t ; & l t ; / a : K e y & g t ; & l t ; a : V a l u e 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V e n t a s   D o l a r e s & l t ; / K e y & g t ; & l t ; / a : K e y & g t ; & l t ; a : V a l u e 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 C o n s u l t a _ 4 1 5 a 6 9 e 6 - 8 5 a 0 - 4 4 8 b - b f d f - c b e b 2 c 9 e f c 3 f 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 x m l n s : i = " h t t p : / / w w w . w 3 . o r g / 2 0 0 1 / X M L S c h e m a - i n s t a n c e " & g t ; & l t ; K e y V a l u e O f s t r i n g S a n d b o x E d i t o r . M e a s u r e G r i d S t a t e S c d E 3 5 R y & g t ; & l t ; K e y & g t ; C o n s u l t a   1 _ e a 2 a b 4 e 7 - c 9 b 1 - 4 7 1 7 - 9 0 1 5 - 8 4 7 e b a d 1 1 4 3 f & l t ; / K e y & g t ; & l t ; V a l u e 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s u l t a _ 4 1 5 a 6 9 e 6 - 8 5 a 0 - 4 4 8 b - b f d f - c b e b 2 c 9 e f c 3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s u l t a   1 _ b 0 b 8 a 0 f 4 - 3 6 b 8 - 4 8 0 9 - a 8 6 8 - 0 2 0 d b 4 7 d d 6 3 2 & l t ; / K e y & g t ; & l t ; V a l u e 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s u l t a   1 _ 4 1 4 a 0 c 3 6 - 5 f 5 3 - 4 2 d f - a b 1 f - c 6 1 a 9 8 2 7 7 f 2 7 & l t ; / K e y & g t ; & l t ; V a l u e 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 C o n s u l t a   1 _ e a 2 a b 4 e 7 - c 9 b 1 - 4 7 1 7 - 9 0 1 5 - 8 4 7 e b a d 1 1 4 3 f , C o n s u l t a _ 4 1 5 a 6 9 e 6 - 8 5 a 0 - 4 4 8 b - b f d f - c b e b 2 c 9 e f c 3 f , C o n s u l t a   1 _ b 0 b 8 a 0 f 4 - 3 6 b 8 - 4 8 0 9 - a 8 6 8 - 0 2 0 d b 4 7 d d 6 3 2 , C o n s u l t a   1 _ 4 1 4 a 0 c 3 6 - 5 f 5 3 - 4 2 d f - a b 1 f - c 6 1 a 9 8 2 7 7 f 2 7 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n s u l t a   1 _ 4 1 4 a 0 c 3 6 - 5 f 5 3 - 4 2 d f - a b 1 f - c 6 1 a 9 8 2 7 7 f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 T e r r i t o r i o P a i s P a i s < / s t r i n g > < / k e y > < v a l u e > < i n t > 1 7 2 < / i n t > < / v a l u e > < / i t e m > < i t e m > < k e y > < s t r i n g > D i m   T e r r i t o r i o C i u d a d C i u d a d < / s t r i n g > < / k e y > < v a l u e > < i n t > 2 0 8 < / i n t > < / v a l u e > < / i t e m > < i t e m > < k e y > < s t r i n g > D i m   F e c h a A � o A � o < / s t r i n g > < / k e y > < v a l u e > < i n t > 1 5 0 < / i n t > < / v a l u e > < / i t e m > < i t e m > < k e y > < s t r i n g > D i m   F e c h a M e s M e s < / s t r i n g > < / k e y > < v a l u e > < i n t > 1 5 2 < / i n t > < / v a l u e > < / i t e m > < i t e m > < k e y > < s t r i n g > M e a s u r e s V e n t a s   U n i t a r i a s < / s t r i n g > < / k e y > < v a l u e > < i n t > 1 9 6 < / i n t > < / v a l u e > < / i t e m > < i t e m > < k e y > < s t r i n g > M e a s u r e s V e n t a s   D o l a r e s < / s t r i n g > < / k e y > < v a l u e > < i n t > 1 8 8 < / i n t > < / v a l u e > < / i t e m > < / C o l u m n W i d t h s > < C o l u m n D i s p l a y I n d e x > < i t e m > < k e y > < s t r i n g > D i m   T e r r i t o r i o P a i s P a i s < / s t r i n g > < / k e y > < v a l u e > < i n t > 0 < / i n t > < / v a l u e > < / i t e m > < i t e m > < k e y > < s t r i n g > D i m   T e r r i t o r i o C i u d a d C i u d a d < / s t r i n g > < / k e y > < v a l u e > < i n t > 1 < / i n t > < / v a l u e > < / i t e m > < i t e m > < k e y > < s t r i n g > D i m   F e c h a A � o A � o < / s t r i n g > < / k e y > < v a l u e > < i n t > 2 < / i n t > < / v a l u e > < / i t e m > < i t e m > < k e y > < s t r i n g > D i m   F e c h a M e s M e s < / s t r i n g > < / k e y > < v a l u e > < i n t > 3 < / i n t > < / v a l u e > < / i t e m > < i t e m > < k e y > < s t r i n g > M e a s u r e s V e n t a s   U n i t a r i a s < / s t r i n g > < / k e y > < v a l u e > < i n t > 4 < / i n t > < / v a l u e > < / i t e m > < i t e m > < k e y > < s t r i n g > M e a s u r e s V e n t a s   D o l a r e s 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 2 0 1 7 - 1 2 - 1 2 T 1 7 : 2 0 : 2 3 . 6 3 6 3 3 6 8 - 0 5 : 0 0 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n s u l t a   1 _ e a 2 a b 4 e 7 - c 9 b 1 - 4 7 1 7 - 9 0 1 5 - 8 4 7 e b a d 1 1 4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 C l i e n t e N o m b r e N o m b r e < / s t r i n g > < / k e y > < v a l u e > < i n t > 2 1 1 < / i n t > < / v a l u e > < / i t e m > < i t e m > < k e y > < s t r i n g > D i m   F e c h a A � o A � o < / s t r i n g > < / k e y > < v a l u e > < i n t > 1 5 0 < / i n t > < / v a l u e > < / i t e m > < i t e m > < k e y > < s t r i n g > D i m   F e c h a M e s M e s < / s t r i n g > < / k e y > < v a l u e > < i n t > 1 5 2 < / i n t > < / v a l u e > < / i t e m > < i t e m > < k e y > < s t r i n g > D i m   F e c h a T r i m e s t r e T r i m e s t r e < / s t r i n g > < / k e y > < v a l u e > < i n t > 2 1 8 < / i n t > < / v a l u e > < / i t e m > < i t e m > < k e y > < s t r i n g > M e a s u r e s V e n t a s   D o l a r e s < / s t r i n g > < / k e y > < v a l u e > < i n t > 1 8 8 < / i n t > < / v a l u e > < / i t e m > < i t e m > < k e y > < s t r i n g > M e a s u r e s V e n t a s   U n i t a r i a s < / s t r i n g > < / k e y > < v a l u e > < i n t > 1 9 6 < / i n t > < / v a l u e > < / i t e m > < i t e m > < k e y > < s t r i n g > M e a s u r e s C o s t o < / s t r i n g > < / k e y > < v a l u e > < i n t > 1 3 1 < / i n t > < / v a l u e > < / i t e m > < i t e m > < k e y > < s t r i n g > M e a s u r e s U t i l i d a d < / s t r i n g > < / k e y > < v a l u e > < i n t > 1 4 4 < / i n t > < / v a l u e > < / i t e m > < / C o l u m n W i d t h s > < C o l u m n D i s p l a y I n d e x > < i t e m > < k e y > < s t r i n g > D i m   C l i e n t e N o m b r e N o m b r e < / s t r i n g > < / k e y > < v a l u e > < i n t > 0 < / i n t > < / v a l u e > < / i t e m > < i t e m > < k e y > < s t r i n g > D i m   F e c h a A � o A � o < / s t r i n g > < / k e y > < v a l u e > < i n t > 1 < / i n t > < / v a l u e > < / i t e m > < i t e m > < k e y > < s t r i n g > D i m   F e c h a M e s M e s < / s t r i n g > < / k e y > < v a l u e > < i n t > 2 < / i n t > < / v a l u e > < / i t e m > < i t e m > < k e y > < s t r i n g > D i m   F e c h a T r i m e s t r e T r i m e s t r e < / s t r i n g > < / k e y > < v a l u e > < i n t > 3 < / i n t > < / v a l u e > < / i t e m > < i t e m > < k e y > < s t r i n g > M e a s u r e s V e n t a s   D o l a r e s < / s t r i n g > < / k e y > < v a l u e > < i n t > 4 < / i n t > < / v a l u e > < / i t e m > < i t e m > < k e y > < s t r i n g > M e a s u r e s V e n t a s   U n i t a r i a s < / s t r i n g > < / k e y > < v a l u e > < i n t > 5 < / i n t > < / v a l u e > < / i t e m > < i t e m > < k e y > < s t r i n g > M e a s u r e s C o s t o < / s t r i n g > < / k e y > < v a l u e > < i n t > 6 < / i n t > < / v a l u e > < / i t e m > < i t e m > < k e y > < s t r i n g > M e a s u r e s U t i l i d a d 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n s u l t a _ 4 1 5 a 6 9 e 6 - 8 5 a 0 - 4 4 8 b - b f d f - c b e b 2 c 9 e f c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 P r o d u c t o D e s c r i p c i o n D e s c r i p c i o n < / s t r i n g > < / k e y > < v a l u e > < i n t > 2 6 4 < / i n t > < / v a l u e > < / i t e m > < i t e m > < k e y > < s t r i n g > D i m   C l i e n t e N o m b r e N o m b r e < / s t r i n g > < / k e y > < v a l u e > < i n t > 2 1 1 < / i n t > < / v a l u e > < / i t e m > < i t e m > < k e y > < s t r i n g > D i m   F e c h a A � o A � o < / s t r i n g > < / k e y > < v a l u e > < i n t > 1 5 0 < / i n t > < / v a l u e > < / i t e m > < i t e m > < k e y > < s t r i n g > D i m   F e c h a M e s M e s < / s t r i n g > < / k e y > < v a l u e > < i n t > 1 5 2 < / i n t > < / v a l u e > < / i t e m > < i t e m > < k e y > < s t r i n g > D i m   F e c h a T r i m e s t r e T r i m e s t r e < / s t r i n g > < / k e y > < v a l u e > < i n t > 2 1 8 < / i n t > < / v a l u e > < / i t e m > < i t e m > < k e y > < s t r i n g > M e a s u r e s U t i l i d a d < / s t r i n g > < / k e y > < v a l u e > < i n t > 1 4 4 < / i n t > < / v a l u e > < / i t e m > < i t e m > < k e y > < s t r i n g > M e a s u r e s C o s t o < / s t r i n g > < / k e y > < v a l u e > < i n t > 1 3 1 < / i n t > < / v a l u e > < / i t e m > < i t e m > < k e y > < s t r i n g > M e a s u r e s V e n t a s   U n i t a r i a s < / s t r i n g > < / k e y > < v a l u e > < i n t > 1 9 6 < / i n t > < / v a l u e > < / i t e m > < i t e m > < k e y > < s t r i n g > M e a s u r e s V e n t a s   D o l a r e s < / s t r i n g > < / k e y > < v a l u e > < i n t > 1 8 8 < / i n t > < / v a l u e > < / i t e m > < / C o l u m n W i d t h s > < C o l u m n D i s p l a y I n d e x > < i t e m > < k e y > < s t r i n g > D i m   P r o d u c t o D e s c r i p c i o n D e s c r i p c i o n < / s t r i n g > < / k e y > < v a l u e > < i n t > 0 < / i n t > < / v a l u e > < / i t e m > < i t e m > < k e y > < s t r i n g > D i m   C l i e n t e N o m b r e N o m b r e < / s t r i n g > < / k e y > < v a l u e > < i n t > 1 < / i n t > < / v a l u e > < / i t e m > < i t e m > < k e y > < s t r i n g > D i m   F e c h a A � o A � o < / s t r i n g > < / k e y > < v a l u e > < i n t > 2 < / i n t > < / v a l u e > < / i t e m > < i t e m > < k e y > < s t r i n g > D i m   F e c h a M e s M e s < / s t r i n g > < / k e y > < v a l u e > < i n t > 3 < / i n t > < / v a l u e > < / i t e m > < i t e m > < k e y > < s t r i n g > D i m   F e c h a T r i m e s t r e T r i m e s t r e < / s t r i n g > < / k e y > < v a l u e > < i n t > 4 < / i n t > < / v a l u e > < / i t e m > < i t e m > < k e y > < s t r i n g > M e a s u r e s U t i l i d a d < / s t r i n g > < / k e y > < v a l u e > < i n t > 5 < / i n t > < / v a l u e > < / i t e m > < i t e m > < k e y > < s t r i n g > M e a s u r e s C o s t o < / s t r i n g > < / k e y > < v a l u e > < i n t > 6 < / i n t > < / v a l u e > < / i t e m > < i t e m > < k e y > < s t r i n g > M e a s u r e s V e n t a s   U n i t a r i a s < / s t r i n g > < / k e y > < v a l u e > < i n t > 7 < / i n t > < / v a l u e > < / i t e m > < i t e m > < k e y > < s t r i n g > M e a s u r e s V e n t a s   D o l a r e s 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Props1.xml><?xml version="1.0" encoding="utf-8"?>
<ds:datastoreItem xmlns:ds="http://schemas.openxmlformats.org/officeDocument/2006/customXml" ds:itemID="{CAD25CC0-450B-4564-BB58-D584B3246466}">
  <ds:schemaRefs/>
</ds:datastoreItem>
</file>

<file path=customXml/itemProps10.xml><?xml version="1.0" encoding="utf-8"?>
<ds:datastoreItem xmlns:ds="http://schemas.openxmlformats.org/officeDocument/2006/customXml" ds:itemID="{EFEA8F17-90ED-4B2A-9A6C-8F02911620C7}">
  <ds:schemaRefs/>
</ds:datastoreItem>
</file>

<file path=customXml/itemProps11.xml><?xml version="1.0" encoding="utf-8"?>
<ds:datastoreItem xmlns:ds="http://schemas.openxmlformats.org/officeDocument/2006/customXml" ds:itemID="{C9BC2F17-C768-4067-972C-20A16B491EF8}">
  <ds:schemaRefs/>
</ds:datastoreItem>
</file>

<file path=customXml/itemProps12.xml><?xml version="1.0" encoding="utf-8"?>
<ds:datastoreItem xmlns:ds="http://schemas.openxmlformats.org/officeDocument/2006/customXml" ds:itemID="{9C079906-DA26-4F71-8375-62C78CC719A5}">
  <ds:schemaRefs/>
</ds:datastoreItem>
</file>

<file path=customXml/itemProps13.xml><?xml version="1.0" encoding="utf-8"?>
<ds:datastoreItem xmlns:ds="http://schemas.openxmlformats.org/officeDocument/2006/customXml" ds:itemID="{150E30B8-F204-4B1C-AC7D-BB61F241D616}">
  <ds:schemaRefs/>
</ds:datastoreItem>
</file>

<file path=customXml/itemProps14.xml><?xml version="1.0" encoding="utf-8"?>
<ds:datastoreItem xmlns:ds="http://schemas.openxmlformats.org/officeDocument/2006/customXml" ds:itemID="{5E9D8544-96C8-4B1C-9111-A63F7E52C53B}">
  <ds:schemaRefs/>
</ds:datastoreItem>
</file>

<file path=customXml/itemProps15.xml><?xml version="1.0" encoding="utf-8"?>
<ds:datastoreItem xmlns:ds="http://schemas.openxmlformats.org/officeDocument/2006/customXml" ds:itemID="{C672F5F0-843E-4C64-88F0-5CA40D1F6EC4}">
  <ds:schemaRefs/>
</ds:datastoreItem>
</file>

<file path=customXml/itemProps16.xml><?xml version="1.0" encoding="utf-8"?>
<ds:datastoreItem xmlns:ds="http://schemas.openxmlformats.org/officeDocument/2006/customXml" ds:itemID="{4D85DA9A-953E-4BB9-BD86-6E1ECCD3EFD9}">
  <ds:schemaRefs/>
</ds:datastoreItem>
</file>

<file path=customXml/itemProps17.xml><?xml version="1.0" encoding="utf-8"?>
<ds:datastoreItem xmlns:ds="http://schemas.openxmlformats.org/officeDocument/2006/customXml" ds:itemID="{2427D8D2-E19F-43E7-8E9C-DACE30A62095}">
  <ds:schemaRefs/>
</ds:datastoreItem>
</file>

<file path=customXml/itemProps18.xml><?xml version="1.0" encoding="utf-8"?>
<ds:datastoreItem xmlns:ds="http://schemas.openxmlformats.org/officeDocument/2006/customXml" ds:itemID="{82B22BB4-83DD-43F8-B233-F40C3A93CA1B}">
  <ds:schemaRefs/>
</ds:datastoreItem>
</file>

<file path=customXml/itemProps19.xml><?xml version="1.0" encoding="utf-8"?>
<ds:datastoreItem xmlns:ds="http://schemas.openxmlformats.org/officeDocument/2006/customXml" ds:itemID="{BF556F0A-2D86-40E3-B1B9-B291D7BE192A}">
  <ds:schemaRefs/>
</ds:datastoreItem>
</file>

<file path=customXml/itemProps2.xml><?xml version="1.0" encoding="utf-8"?>
<ds:datastoreItem xmlns:ds="http://schemas.openxmlformats.org/officeDocument/2006/customXml" ds:itemID="{C32B5FA1-F5BF-49E0-8C48-FBF592D06746}">
  <ds:schemaRefs/>
</ds:datastoreItem>
</file>

<file path=customXml/itemProps20.xml><?xml version="1.0" encoding="utf-8"?>
<ds:datastoreItem xmlns:ds="http://schemas.openxmlformats.org/officeDocument/2006/customXml" ds:itemID="{1957B3D0-BD07-48D9-971D-24B08EFAD938}">
  <ds:schemaRefs/>
</ds:datastoreItem>
</file>

<file path=customXml/itemProps3.xml><?xml version="1.0" encoding="utf-8"?>
<ds:datastoreItem xmlns:ds="http://schemas.openxmlformats.org/officeDocument/2006/customXml" ds:itemID="{26140642-1CA0-49B6-B803-EECEA4599100}">
  <ds:schemaRefs/>
</ds:datastoreItem>
</file>

<file path=customXml/itemProps4.xml><?xml version="1.0" encoding="utf-8"?>
<ds:datastoreItem xmlns:ds="http://schemas.openxmlformats.org/officeDocument/2006/customXml" ds:itemID="{12860E53-5BB3-4B1D-A923-9242947B0252}">
  <ds:schemaRefs/>
</ds:datastoreItem>
</file>

<file path=customXml/itemProps5.xml><?xml version="1.0" encoding="utf-8"?>
<ds:datastoreItem xmlns:ds="http://schemas.openxmlformats.org/officeDocument/2006/customXml" ds:itemID="{2CED2A21-AA7E-474C-A18B-801E0C9D0564}">
  <ds:schemaRefs/>
</ds:datastoreItem>
</file>

<file path=customXml/itemProps6.xml><?xml version="1.0" encoding="utf-8"?>
<ds:datastoreItem xmlns:ds="http://schemas.openxmlformats.org/officeDocument/2006/customXml" ds:itemID="{21BD2921-9860-4A57-9F22-1B763ABC3301}">
  <ds:schemaRefs/>
</ds:datastoreItem>
</file>

<file path=customXml/itemProps7.xml><?xml version="1.0" encoding="utf-8"?>
<ds:datastoreItem xmlns:ds="http://schemas.openxmlformats.org/officeDocument/2006/customXml" ds:itemID="{456D7E79-35D4-46A3-B067-5C3F1D768B10}">
  <ds:schemaRefs/>
</ds:datastoreItem>
</file>

<file path=customXml/itemProps8.xml><?xml version="1.0" encoding="utf-8"?>
<ds:datastoreItem xmlns:ds="http://schemas.openxmlformats.org/officeDocument/2006/customXml" ds:itemID="{89ABA404-B1F0-40EE-980B-D1974C54339E}">
  <ds:schemaRefs/>
</ds:datastoreItem>
</file>

<file path=customXml/itemProps9.xml><?xml version="1.0" encoding="utf-8"?>
<ds:datastoreItem xmlns:ds="http://schemas.openxmlformats.org/officeDocument/2006/customXml" ds:itemID="{2F5D88E2-B2EB-4670-923B-0F6D5FE9D8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CLIENTES_MES</vt:lpstr>
      <vt:lpstr>CLIENTES_AÑO</vt:lpstr>
      <vt:lpstr>LUGAR</vt:lpstr>
      <vt:lpstr>PRODUCTO_TRIMESTRE</vt:lpstr>
      <vt:lpstr>PRODUCTO_MES</vt:lpstr>
      <vt:lpstr>PRODUCTO_AÑO</vt:lpstr>
      <vt:lpstr>CLIENTE_FINAL</vt:lpstr>
      <vt:lpstr>Hoja13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2017-12-12T00:43:58Z</dcterms:created>
  <dcterms:modified xsi:type="dcterms:W3CDTF">2017-12-14T17:35:21Z</dcterms:modified>
</cp:coreProperties>
</file>