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ficr-my.sharepoint.com/personal/enavarrova_bncr_fi_cr/Documents/Escritorio/Doc. Personales/Espacial/"/>
    </mc:Choice>
  </mc:AlternateContent>
  <xr:revisionPtr revIDLastSave="352" documentId="8_{A61F13F9-732D-4106-9537-D9D0364642FC}" xr6:coauthVersionLast="47" xr6:coauthVersionMax="47" xr10:uidLastSave="{34EE950E-C13B-49B9-8EFB-38E330588891}"/>
  <bookViews>
    <workbookView xWindow="-120" yWindow="-120" windowWidth="29040" windowHeight="15840" xr2:uid="{F4EED4FB-0AC7-4CFC-9CB6-C2EF9925A7F3}"/>
  </bookViews>
  <sheets>
    <sheet name="Hoja1" sheetId="1" r:id="rId1"/>
  </sheets>
  <definedNames>
    <definedName name="_xlnm._FilterDatabase" localSheetId="0" hidden="1">Hoja1!$A$1:$U$82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U3" i="1" s="1"/>
  <c r="S4" i="1"/>
  <c r="U4" i="1" s="1"/>
  <c r="S5" i="1"/>
  <c r="U5" i="1" s="1"/>
  <c r="S6" i="1"/>
  <c r="U6" i="1" s="1"/>
  <c r="S7" i="1"/>
  <c r="U7" i="1" s="1"/>
  <c r="S8" i="1"/>
  <c r="U8" i="1" s="1"/>
  <c r="S9" i="1"/>
  <c r="U9" i="1" s="1"/>
  <c r="S10" i="1"/>
  <c r="U10" i="1" s="1"/>
  <c r="S11" i="1"/>
  <c r="U11" i="1" s="1"/>
  <c r="S12" i="1"/>
  <c r="U12" i="1" s="1"/>
  <c r="S13" i="1"/>
  <c r="U13" i="1" s="1"/>
  <c r="S14" i="1"/>
  <c r="U14" i="1" s="1"/>
  <c r="S15" i="1"/>
  <c r="U15" i="1" s="1"/>
  <c r="S16" i="1"/>
  <c r="U16" i="1" s="1"/>
  <c r="S17" i="1"/>
  <c r="U17" i="1" s="1"/>
  <c r="S18" i="1"/>
  <c r="U18" i="1" s="1"/>
  <c r="S19" i="1"/>
  <c r="U19" i="1" s="1"/>
  <c r="S20" i="1"/>
  <c r="U20" i="1" s="1"/>
  <c r="S21" i="1"/>
  <c r="U21" i="1" s="1"/>
  <c r="S22" i="1"/>
  <c r="U22" i="1" s="1"/>
  <c r="S23" i="1"/>
  <c r="U23" i="1" s="1"/>
  <c r="S24" i="1"/>
  <c r="U24" i="1" s="1"/>
  <c r="S25" i="1"/>
  <c r="U25" i="1" s="1"/>
  <c r="S26" i="1"/>
  <c r="U26" i="1" s="1"/>
  <c r="S27" i="1"/>
  <c r="U27" i="1" s="1"/>
  <c r="S28" i="1"/>
  <c r="U28" i="1" s="1"/>
  <c r="S29" i="1"/>
  <c r="U29" i="1" s="1"/>
  <c r="S30" i="1"/>
  <c r="U30" i="1" s="1"/>
  <c r="S31" i="1"/>
  <c r="U31" i="1" s="1"/>
  <c r="S32" i="1"/>
  <c r="U32" i="1" s="1"/>
  <c r="S33" i="1"/>
  <c r="U33" i="1" s="1"/>
  <c r="S34" i="1"/>
  <c r="U34" i="1" s="1"/>
  <c r="S35" i="1"/>
  <c r="U35" i="1" s="1"/>
  <c r="S36" i="1"/>
  <c r="U36" i="1" s="1"/>
  <c r="S37" i="1"/>
  <c r="U37" i="1" s="1"/>
  <c r="S38" i="1"/>
  <c r="U38" i="1" s="1"/>
  <c r="S39" i="1"/>
  <c r="U39" i="1" s="1"/>
  <c r="S40" i="1"/>
  <c r="U40" i="1" s="1"/>
  <c r="S41" i="1"/>
  <c r="U41" i="1" s="1"/>
  <c r="S42" i="1"/>
  <c r="U42" i="1" s="1"/>
  <c r="S43" i="1"/>
  <c r="U43" i="1" s="1"/>
  <c r="S44" i="1"/>
  <c r="U44" i="1" s="1"/>
  <c r="S45" i="1"/>
  <c r="U45" i="1" s="1"/>
  <c r="S46" i="1"/>
  <c r="U46" i="1" s="1"/>
  <c r="S47" i="1"/>
  <c r="U47" i="1" s="1"/>
  <c r="S48" i="1"/>
  <c r="U48" i="1" s="1"/>
  <c r="S49" i="1"/>
  <c r="U49" i="1" s="1"/>
  <c r="S50" i="1"/>
  <c r="U50" i="1" s="1"/>
  <c r="S51" i="1"/>
  <c r="U51" i="1" s="1"/>
  <c r="S52" i="1"/>
  <c r="U52" i="1" s="1"/>
  <c r="S53" i="1"/>
  <c r="U53" i="1" s="1"/>
  <c r="S54" i="1"/>
  <c r="U54" i="1" s="1"/>
  <c r="S55" i="1"/>
  <c r="U55" i="1" s="1"/>
  <c r="S56" i="1"/>
  <c r="U56" i="1" s="1"/>
  <c r="S57" i="1"/>
  <c r="U57" i="1" s="1"/>
  <c r="S58" i="1"/>
  <c r="U58" i="1" s="1"/>
  <c r="S59" i="1"/>
  <c r="U59" i="1" s="1"/>
  <c r="S60" i="1"/>
  <c r="U60" i="1" s="1"/>
  <c r="S61" i="1"/>
  <c r="U61" i="1" s="1"/>
  <c r="S62" i="1"/>
  <c r="U62" i="1" s="1"/>
  <c r="S63" i="1"/>
  <c r="U63" i="1" s="1"/>
  <c r="S64" i="1"/>
  <c r="U64" i="1" s="1"/>
  <c r="S65" i="1"/>
  <c r="U65" i="1" s="1"/>
  <c r="S66" i="1"/>
  <c r="U66" i="1" s="1"/>
  <c r="S67" i="1"/>
  <c r="U67" i="1" s="1"/>
  <c r="S68" i="1"/>
  <c r="U68" i="1" s="1"/>
  <c r="S69" i="1"/>
  <c r="U69" i="1" s="1"/>
  <c r="S70" i="1"/>
  <c r="U70" i="1" s="1"/>
  <c r="S71" i="1"/>
  <c r="U71" i="1" s="1"/>
  <c r="S72" i="1"/>
  <c r="U72" i="1" s="1"/>
  <c r="S73" i="1"/>
  <c r="U73" i="1" s="1"/>
  <c r="S74" i="1"/>
  <c r="U74" i="1" s="1"/>
  <c r="S75" i="1"/>
  <c r="U75" i="1" s="1"/>
  <c r="S76" i="1"/>
  <c r="U76" i="1" s="1"/>
  <c r="S77" i="1"/>
  <c r="U77" i="1" s="1"/>
  <c r="S78" i="1"/>
  <c r="U78" i="1" s="1"/>
  <c r="S79" i="1"/>
  <c r="U79" i="1" s="1"/>
  <c r="S80" i="1"/>
  <c r="U80" i="1" s="1"/>
  <c r="S81" i="1"/>
  <c r="U81" i="1" s="1"/>
  <c r="S82" i="1"/>
  <c r="U82" i="1" s="1"/>
  <c r="S2" i="1"/>
  <c r="U2" i="1" s="1"/>
  <c r="R2" i="1"/>
  <c r="T2" i="1" s="1"/>
  <c r="R3" i="1"/>
  <c r="T3" i="1" s="1"/>
  <c r="R4" i="1"/>
  <c r="T4" i="1" s="1"/>
  <c r="R5" i="1"/>
  <c r="T5" i="1" s="1"/>
  <c r="R6" i="1"/>
  <c r="T6" i="1" s="1"/>
  <c r="R7" i="1"/>
  <c r="T7" i="1" s="1"/>
  <c r="R8" i="1"/>
  <c r="T8" i="1" s="1"/>
  <c r="R9" i="1"/>
  <c r="T9" i="1" s="1"/>
  <c r="R10" i="1"/>
  <c r="T10" i="1" s="1"/>
  <c r="R11" i="1"/>
  <c r="T11" i="1" s="1"/>
  <c r="R12" i="1"/>
  <c r="T12" i="1" s="1"/>
  <c r="R13" i="1"/>
  <c r="T13" i="1" s="1"/>
  <c r="R14" i="1"/>
  <c r="T14" i="1" s="1"/>
  <c r="R15" i="1"/>
  <c r="T15" i="1" s="1"/>
  <c r="R16" i="1"/>
  <c r="T16" i="1" s="1"/>
  <c r="R17" i="1"/>
  <c r="T17" i="1" s="1"/>
  <c r="R18" i="1"/>
  <c r="T18" i="1" s="1"/>
  <c r="R19" i="1"/>
  <c r="T19" i="1" s="1"/>
  <c r="R20" i="1"/>
  <c r="T20" i="1" s="1"/>
  <c r="R21" i="1"/>
  <c r="T21" i="1" s="1"/>
  <c r="R22" i="1"/>
  <c r="T22" i="1" s="1"/>
  <c r="R23" i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R33" i="1"/>
  <c r="T33" i="1" s="1"/>
  <c r="R34" i="1"/>
  <c r="T34" i="1" s="1"/>
  <c r="R35" i="1"/>
  <c r="T35" i="1" s="1"/>
  <c r="R36" i="1"/>
  <c r="T36" i="1" s="1"/>
  <c r="R37" i="1"/>
  <c r="T37" i="1" s="1"/>
  <c r="R38" i="1"/>
  <c r="T38" i="1" s="1"/>
  <c r="R39" i="1"/>
  <c r="T39" i="1" s="1"/>
  <c r="R40" i="1"/>
  <c r="T40" i="1" s="1"/>
  <c r="R41" i="1"/>
  <c r="T41" i="1" s="1"/>
  <c r="R42" i="1"/>
  <c r="T42" i="1" s="1"/>
  <c r="R43" i="1"/>
  <c r="T43" i="1" s="1"/>
  <c r="R44" i="1"/>
  <c r="T44" i="1" s="1"/>
  <c r="R45" i="1"/>
  <c r="T45" i="1" s="1"/>
  <c r="R46" i="1"/>
  <c r="T46" i="1" s="1"/>
  <c r="R47" i="1"/>
  <c r="T47" i="1" s="1"/>
  <c r="R48" i="1"/>
  <c r="T48" i="1" s="1"/>
  <c r="R49" i="1"/>
  <c r="T49" i="1" s="1"/>
  <c r="R50" i="1"/>
  <c r="T50" i="1" s="1"/>
  <c r="R51" i="1"/>
  <c r="T51" i="1" s="1"/>
  <c r="R52" i="1"/>
  <c r="T52" i="1" s="1"/>
  <c r="R53" i="1"/>
  <c r="T53" i="1" s="1"/>
  <c r="R54" i="1"/>
  <c r="T54" i="1" s="1"/>
  <c r="R55" i="1"/>
  <c r="T55" i="1" s="1"/>
  <c r="R56" i="1"/>
  <c r="T56" i="1" s="1"/>
  <c r="R57" i="1"/>
  <c r="T57" i="1" s="1"/>
  <c r="R58" i="1"/>
  <c r="T58" i="1" s="1"/>
  <c r="R59" i="1"/>
  <c r="T59" i="1" s="1"/>
  <c r="R60" i="1"/>
  <c r="T60" i="1" s="1"/>
  <c r="R61" i="1"/>
  <c r="T61" i="1" s="1"/>
  <c r="R62" i="1"/>
  <c r="T62" i="1" s="1"/>
  <c r="R63" i="1"/>
  <c r="T63" i="1" s="1"/>
  <c r="R64" i="1"/>
  <c r="T64" i="1" s="1"/>
  <c r="R65" i="1"/>
  <c r="T65" i="1" s="1"/>
  <c r="R66" i="1"/>
  <c r="T66" i="1" s="1"/>
  <c r="R67" i="1"/>
  <c r="T67" i="1" s="1"/>
  <c r="R68" i="1"/>
  <c r="T68" i="1" s="1"/>
  <c r="R69" i="1"/>
  <c r="T69" i="1" s="1"/>
  <c r="R70" i="1"/>
  <c r="T70" i="1" s="1"/>
  <c r="R71" i="1"/>
  <c r="T71" i="1" s="1"/>
  <c r="R72" i="1"/>
  <c r="T72" i="1" s="1"/>
  <c r="R73" i="1"/>
  <c r="T73" i="1" s="1"/>
  <c r="R74" i="1"/>
  <c r="T74" i="1" s="1"/>
  <c r="R75" i="1"/>
  <c r="T75" i="1" s="1"/>
  <c r="R76" i="1"/>
  <c r="T76" i="1" s="1"/>
  <c r="R77" i="1"/>
  <c r="T77" i="1" s="1"/>
  <c r="R78" i="1"/>
  <c r="T78" i="1" s="1"/>
  <c r="R79" i="1"/>
  <c r="T79" i="1" s="1"/>
  <c r="R80" i="1"/>
  <c r="T80" i="1" s="1"/>
  <c r="R81" i="1"/>
  <c r="T81" i="1" s="1"/>
  <c r="R82" i="1"/>
  <c r="T82" i="1" s="1"/>
  <c r="L2" i="1"/>
  <c r="M2" i="1" s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</calcChain>
</file>

<file path=xl/sharedStrings.xml><?xml version="1.0" encoding="utf-8"?>
<sst xmlns="http://schemas.openxmlformats.org/spreadsheetml/2006/main" count="426" uniqueCount="112">
  <si>
    <t>Prov</t>
  </si>
  <si>
    <t>canton</t>
  </si>
  <si>
    <t>Egresos</t>
  </si>
  <si>
    <t>An</t>
  </si>
  <si>
    <t>Can_Desc</t>
  </si>
  <si>
    <t>Prov_Desc</t>
  </si>
  <si>
    <t>Desamparados</t>
  </si>
  <si>
    <t>Puriscal</t>
  </si>
  <si>
    <t>Mora</t>
  </si>
  <si>
    <t>Goicoechea</t>
  </si>
  <si>
    <t>Santa Ana</t>
  </si>
  <si>
    <t>Alajuelita</t>
  </si>
  <si>
    <t>Acosta</t>
  </si>
  <si>
    <t>Moravia</t>
  </si>
  <si>
    <t>Montes De Oca</t>
  </si>
  <si>
    <t>Turrubares</t>
  </si>
  <si>
    <t>Dota</t>
  </si>
  <si>
    <t>Curridabat</t>
  </si>
  <si>
    <t>Alajuela</t>
  </si>
  <si>
    <t>Grecia</t>
  </si>
  <si>
    <t>Atenas</t>
  </si>
  <si>
    <t>Naranjo</t>
  </si>
  <si>
    <t>Palmares</t>
  </si>
  <si>
    <t>Orotina</t>
  </si>
  <si>
    <t>San Carlos</t>
  </si>
  <si>
    <t>Valverde Vega</t>
  </si>
  <si>
    <t>Upala</t>
  </si>
  <si>
    <t>Cartago</t>
  </si>
  <si>
    <t>Turrialba</t>
  </si>
  <si>
    <t>Oreamuno</t>
  </si>
  <si>
    <t>El Guarco</t>
  </si>
  <si>
    <t>Heredia</t>
  </si>
  <si>
    <t>Barva</t>
  </si>
  <si>
    <t>Santo Domingo</t>
  </si>
  <si>
    <t>San Rafael</t>
  </si>
  <si>
    <t>San Isidro</t>
  </si>
  <si>
    <t>Flores</t>
  </si>
  <si>
    <t>San Pablo</t>
  </si>
  <si>
    <t>Guanacaste</t>
  </si>
  <si>
    <t>Nicoya</t>
  </si>
  <si>
    <t>Santa Cruz</t>
  </si>
  <si>
    <t>Bagaces</t>
  </si>
  <si>
    <t>Carrillo</t>
  </si>
  <si>
    <t>Abangares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</si>
  <si>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</si>
  <si>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</si>
  <si>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</si>
  <si>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</si>
  <si>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</si>
  <si>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</si>
  <si>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</si>
  <si>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</si>
  <si>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Aguirre</t>
  </si>
  <si>
    <t>Golfito</t>
  </si>
  <si>
    <t>Coto Brus</t>
  </si>
  <si>
    <t>Parrita</t>
  </si>
  <si>
    <t>Corredores</t>
  </si>
  <si>
    <t>Garabito</t>
  </si>
  <si>
    <t>Siquirres</t>
  </si>
  <si>
    <t>Talamanca</t>
  </si>
  <si>
    <t>Matina</t>
  </si>
  <si>
    <t>Alfaro Ruiz</t>
  </si>
  <si>
    <t>Aserrí</t>
  </si>
  <si>
    <t>Belén</t>
  </si>
  <si>
    <t>Cañas</t>
  </si>
  <si>
    <t>Escazú</t>
  </si>
  <si>
    <t>Guácimo</t>
  </si>
  <si>
    <t>Jiménez</t>
  </si>
  <si>
    <t>León Cortés</t>
  </si>
  <si>
    <t>Limón</t>
  </si>
  <si>
    <t>Paraíso</t>
  </si>
  <si>
    <t>Pérez Zeledón</t>
  </si>
  <si>
    <t>Poás</t>
  </si>
  <si>
    <t>Pococí</t>
  </si>
  <si>
    <t>San José</t>
  </si>
  <si>
    <t>Santa Bárbara</t>
  </si>
  <si>
    <t>Sarapiquí</t>
  </si>
  <si>
    <t>Tarrazú</t>
  </si>
  <si>
    <t>Tibás</t>
  </si>
  <si>
    <t>Tilarán</t>
  </si>
  <si>
    <t>Vásquez de Coronado</t>
  </si>
  <si>
    <t>Alvarado</t>
  </si>
  <si>
    <t>Guatuso</t>
  </si>
  <si>
    <t>La Unión</t>
  </si>
  <si>
    <t>Liberia</t>
  </si>
  <si>
    <t>Los Chiles</t>
  </si>
  <si>
    <t>San Mateo</t>
  </si>
  <si>
    <t>San Ramón</t>
  </si>
  <si>
    <t>ID</t>
  </si>
  <si>
    <t>Categoria</t>
  </si>
  <si>
    <t>1 a 10</t>
  </si>
  <si>
    <t>Ninguno</t>
  </si>
  <si>
    <t>11 a 20</t>
  </si>
  <si>
    <t>21 a 30</t>
  </si>
  <si>
    <t>31 a 40</t>
  </si>
  <si>
    <t>41 a 50</t>
  </si>
  <si>
    <t>51 a 60</t>
  </si>
  <si>
    <t>61 a 70</t>
  </si>
  <si>
    <t>70 a 80</t>
  </si>
  <si>
    <t>Pob</t>
  </si>
  <si>
    <t>Muj</t>
  </si>
  <si>
    <t>Hom</t>
  </si>
  <si>
    <t>Indic</t>
  </si>
  <si>
    <t>Indi_Escalado</t>
  </si>
  <si>
    <t>Hom_Egre</t>
  </si>
  <si>
    <t>Mujer_Egr</t>
  </si>
  <si>
    <t>Categoria_H</t>
  </si>
  <si>
    <t>Categoria_M</t>
  </si>
  <si>
    <t>Indic_H</t>
  </si>
  <si>
    <t>Indic_M</t>
  </si>
  <si>
    <t>Indi_Escalado_H</t>
  </si>
  <si>
    <t>Indi_Escalado_M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</si>
</sst>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3" xfId="0" applyBorder="1"/>
    <xf numFmtId="0" fontId="0" fillId="5" borderId="3" xfId="0" applyFill="1" applyBorder="1"/>
    <xf numFmtId="0" fontId="0" fillId="5" borderId="0" xfId="0" applyFill="1"/>
    <xf numFmtId="0" fontId="0" fillId="4" borderId="4" xfId="0" applyFill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DBDF-1A5A-4F62-9FE5-858F1DB2F200}">
  <dimension ref="A1:U82"/>
  <sheetViews>
    <sheetView tabSelected="1" workbookViewId="0">
      <selection activeCell="R11" sqref="R11"/>
    </sheetView>
  </sheetViews>
  <sheetFormatPr baseColWidth="10" defaultRowHeight="15" x14ac:dyDescent="0.25"/>
  <cols>
    <col min="6" max="6" width="20.28515625" bestFit="1" customWidth="1"/>
    <col min="7" max="7" width="3" bestFit="1" customWidth="1"/>
    <col min="13" max="13" width="13" bestFit="1" customWidth="1"/>
    <col min="17" max="17" width="12.85546875" customWidth="1"/>
    <col min="20" max="21" width="10.7109375" bestFit="1" customWidth="1"/>
  </cols>
  <sheetData>
    <row r="1" spans="1:21" ht="30.75" thickBot="1" x14ac:dyDescent="0.3">
      <c r="A1" s="3" t="s">
        <v>3</v>
      </c>
      <c r="B1" s="3" t="s">
        <v>0</v>
      </c>
      <c r="C1" s="3" t="s">
        <v>1</v>
      </c>
      <c r="D1" s="3" t="s">
        <v>2</v>
      </c>
      <c r="E1" s="4" t="s">
        <v>5</v>
      </c>
      <c r="F1" s="4" t="s">
        <v>4</v>
      </c>
      <c r="G1" t="s">
        <v>88</v>
      </c>
      <c r="H1" s="8" t="s">
        <v>89</v>
      </c>
      <c r="I1" s="8" t="s">
        <v>99</v>
      </c>
      <c r="J1" s="8" t="s">
        <v>100</v>
      </c>
      <c r="K1" s="8" t="s">
        <v>101</v>
      </c>
      <c r="L1" s="8" t="s">
        <v>102</v>
      </c>
      <c r="M1" s="8" t="s">
        <v>103</v>
      </c>
      <c r="N1" s="8" t="s">
        <v>104</v>
      </c>
      <c r="O1" s="8" t="s">
        <v>105</v>
      </c>
      <c r="P1" s="8" t="s">
        <v>106</v>
      </c>
      <c r="Q1" s="8" t="s">
        <v>107</v>
      </c>
      <c r="R1" s="8" t="s">
        <v>108</v>
      </c>
      <c r="S1" s="8" t="s">
        <v>109</v>
      </c>
      <c r="T1" s="8" t="s">
        <v>110</v>
      </c>
      <c r="U1" s="8" t="s">
        <v>111</v>
      </c>
    </row>
    <row r="2" spans="1:21" ht="15.75" thickBot="1" x14ac:dyDescent="0.3">
      <c r="A2" s="1">
        <v>2021</v>
      </c>
      <c r="B2" s="1">
        <v>5</v>
      </c>
      <c r="C2" s="1">
        <v>507</v>
      </c>
      <c r="D2" s="1">
        <v>9</v>
      </c>
      <c r="E2" t="s">
        <v>38</v>
      </c>
      <c r="F2" t="s">
        <v>43</v>
      </c>
      <c r="G2">
        <v>1</v>
      </c>
      <c r="H2" t="s">
        <v>90</v>
      </c>
      <c r="I2">
        <v>20154</v>
      </c>
      <c r="J2">
        <v>10168</v>
      </c>
      <c r="K2">
        <v>9986</v>
      </c>
      <c r="L2" s="9">
        <f>INT((D2/I2)*10000)</f>
        <v>4</v>
      </c>
      <c r="M2" t="str">
        <f>+IF(L2=0,"Ninguno",IF(OR(L2=1,L2=2),"1 a 2",IF(OR(L2=3,L2=4),"3 a 4",IF(OR(L2=5,L2=6),"5 a 6",IF(OR(L2=7,L2=8),"7 a 8",IF(OR(L2=9,L2=10),"9 a 10",IF(L2=13,"Mas de 10")))))))</f>
        <v>3 a 4</v>
      </c>
      <c r="N2">
        <v>7</v>
      </c>
      <c r="O2">
        <v>2</v>
      </c>
      <c r="P2" t="s">
        <v>90</v>
      </c>
      <c r="Q2" t="s">
        <v>90</v>
      </c>
      <c r="R2">
        <f>INT((N2/K2)*10000)</f>
        <v>7</v>
      </c>
      <c r="S2">
        <f>INT((O2/J2)*10000)</f>
        <v>1</v>
      </c>
      <c r="T2" t="str">
        <f>+IF(R2=0,"Ninguno",IF(OR(R2=1,R2=2),"1 a 2",IF(OR(R2=3,R2=4),"3 a 4",IF(OR(R2=5,R2=6),"5 a 6",IF(OR(R2=7,R2=8),"7 a 8",IF(OR(R2=9,R2=10),"9 a 10",IF(R2=13,"Mas de 10")))))))</f>
        <v>7 a 8</v>
      </c>
      <c r="U2" t="str">
        <f>+IF(S2=0,"Ninguno",IF(OR(S2=1,S2=2),"1 a 2",IF(OR(S2=3,S2=4),"3 a 4",IF(OR(S2=5,S2=6),"5 a 6",IF(OR(S2=7,S2=8),"7 a 8",IF(OR(S2=9,S2=10),"9 a 10",IF(S2=13,"Mas de 10")))))))</f>
        <v>1 a 2</v>
      </c>
    </row>
    <row r="3" spans="1:21" ht="15.75" thickBot="1" x14ac:dyDescent="0.3">
      <c r="A3" s="2">
        <v>2021</v>
      </c>
      <c r="B3" s="2">
        <v>1</v>
      </c>
      <c r="C3" s="2">
        <v>112</v>
      </c>
      <c r="D3" s="2">
        <v>3</v>
      </c>
      <c r="E3" t="s">
        <v>74</v>
      </c>
      <c r="F3" t="s">
        <v>12</v>
      </c>
      <c r="G3">
        <v>2</v>
      </c>
      <c r="H3" t="s">
        <v>90</v>
      </c>
      <c r="I3">
        <v>22114</v>
      </c>
      <c r="J3">
        <v>11369</v>
      </c>
      <c r="K3">
        <v>10745</v>
      </c>
      <c r="L3" s="9">
        <f t="shared" ref="L3:L66" si="0">INT((D3/I3)*10000)</f>
        <v>1</v>
      </c>
      <c r="M3" t="str">
        <f t="shared" ref="M3:M66" si="1">+IF(L3=0,"Ninguno",IF(OR(L3=1,L3=2),"1 a 2",IF(OR(L3=3,L3=4),"3 a 4",IF(OR(L3=5,L3=6),"5 a 6",IF(OR(L3=7,L3=8),"7 a 8",IF(OR(L3=9,L3=10),"9 a 10",IF(L3=13,"Mas de 10")))))))</f>
        <v>1 a 2</v>
      </c>
      <c r="N3">
        <v>1</v>
      </c>
      <c r="O3">
        <v>2</v>
      </c>
      <c r="P3" t="s">
        <v>90</v>
      </c>
      <c r="Q3" t="s">
        <v>90</v>
      </c>
      <c r="R3">
        <f t="shared" ref="R3:R66" si="2">INT((N3/K3)*10000)</f>
        <v>0</v>
      </c>
      <c r="S3">
        <f t="shared" ref="S3:S66" si="3">INT((O3/J3)*10000)</f>
        <v>1</v>
      </c>
      <c r="T3" t="str">
        <f t="shared" ref="T3:T29" si="4">+IF(R3=0,"Ninguno",IF(OR(R3=1,R3=2),"1 a 2",IF(OR(R3=3,R3=4),"3 a 4",IF(OR(R3=5,R3=6),"5 a 6",IF(OR(R3=7,R3=8),"7 a 8",IF(OR(R3=9,R3=10),"9 a 10",IF(R3=13,"Mas de 10")))))))</f>
        <v>Ninguno</v>
      </c>
      <c r="U3" t="str">
        <f t="shared" ref="U3:U66" si="5">+IF(S3=0,"Ninguno",IF(OR(S3=1,S3=2),"1 a 2",IF(OR(S3=3,S3=4),"3 a 4",IF(OR(S3=5,S3=6),"5 a 6",IF(OR(S3=7,S3=8),"7 a 8",IF(OR(S3=9,S3=10),"9 a 10",IF(S3=13,"Mas de 10")))))))</f>
        <v>1 a 2</v>
      </c>
    </row>
    <row r="4" spans="1:21" ht="15.75" thickBot="1" x14ac:dyDescent="0.3">
      <c r="A4" s="1">
        <v>2021</v>
      </c>
      <c r="B4" s="1">
        <v>6</v>
      </c>
      <c r="C4" s="1">
        <v>606</v>
      </c>
      <c r="D4" s="1">
        <v>2</v>
      </c>
      <c r="E4" t="s">
        <v>47</v>
      </c>
      <c r="F4" t="s">
        <v>52</v>
      </c>
      <c r="G4">
        <v>3</v>
      </c>
      <c r="H4" t="s">
        <v>90</v>
      </c>
      <c r="I4">
        <v>33548</v>
      </c>
      <c r="J4">
        <v>17741</v>
      </c>
      <c r="K4">
        <v>15807</v>
      </c>
      <c r="L4" s="9">
        <f t="shared" si="0"/>
        <v>0</v>
      </c>
      <c r="M4" t="str">
        <f t="shared" si="1"/>
        <v>Ninguno</v>
      </c>
      <c r="N4">
        <v>1</v>
      </c>
      <c r="O4">
        <v>1</v>
      </c>
      <c r="P4" t="s">
        <v>90</v>
      </c>
      <c r="Q4" t="s">
        <v>90</v>
      </c>
      <c r="R4">
        <f t="shared" si="2"/>
        <v>0</v>
      </c>
      <c r="S4">
        <f t="shared" si="3"/>
        <v>0</v>
      </c>
      <c r="T4" t="str">
        <f t="shared" si="4"/>
        <v>Ninguno</v>
      </c>
      <c r="U4" t="str">
        <f t="shared" si="5"/>
        <v>Ninguno</v>
      </c>
    </row>
    <row r="5" spans="1:21" ht="15.75" thickBot="1" x14ac:dyDescent="0.3">
      <c r="A5" s="1">
        <v>2021</v>
      </c>
      <c r="B5" s="1">
        <v>2</v>
      </c>
      <c r="C5" s="1">
        <v>201</v>
      </c>
      <c r="D5" s="1">
        <v>31</v>
      </c>
      <c r="E5" t="s">
        <v>18</v>
      </c>
      <c r="F5" t="s">
        <v>18</v>
      </c>
      <c r="G5">
        <v>4</v>
      </c>
      <c r="H5" t="s">
        <v>94</v>
      </c>
      <c r="I5">
        <v>318087</v>
      </c>
      <c r="J5">
        <v>161209</v>
      </c>
      <c r="K5">
        <v>156878</v>
      </c>
      <c r="L5" s="9">
        <f t="shared" si="0"/>
        <v>0</v>
      </c>
      <c r="M5" t="str">
        <f t="shared" si="1"/>
        <v>Ninguno</v>
      </c>
      <c r="N5">
        <v>20</v>
      </c>
      <c r="O5">
        <v>11</v>
      </c>
      <c r="P5" t="s">
        <v>92</v>
      </c>
      <c r="Q5" t="s">
        <v>92</v>
      </c>
      <c r="R5">
        <f t="shared" si="2"/>
        <v>1</v>
      </c>
      <c r="S5">
        <f t="shared" si="3"/>
        <v>0</v>
      </c>
      <c r="T5" t="str">
        <f t="shared" si="4"/>
        <v>1 a 2</v>
      </c>
      <c r="U5" t="str">
        <f t="shared" si="5"/>
        <v>Ninguno</v>
      </c>
    </row>
    <row r="6" spans="1:21" ht="15.75" thickBot="1" x14ac:dyDescent="0.3">
      <c r="A6" s="2">
        <v>2021</v>
      </c>
      <c r="B6" s="2">
        <v>1</v>
      </c>
      <c r="C6" s="2">
        <v>110</v>
      </c>
      <c r="D6" s="2">
        <v>9</v>
      </c>
      <c r="E6" t="s">
        <v>74</v>
      </c>
      <c r="F6" t="s">
        <v>11</v>
      </c>
      <c r="G6">
        <v>5</v>
      </c>
      <c r="H6" t="s">
        <v>90</v>
      </c>
      <c r="I6">
        <v>95868</v>
      </c>
      <c r="J6">
        <v>48384</v>
      </c>
      <c r="K6">
        <v>47484</v>
      </c>
      <c r="L6" s="9">
        <f t="shared" si="0"/>
        <v>0</v>
      </c>
      <c r="M6" t="str">
        <f t="shared" si="1"/>
        <v>Ninguno</v>
      </c>
      <c r="N6">
        <v>2</v>
      </c>
      <c r="O6">
        <v>7</v>
      </c>
      <c r="P6" t="s">
        <v>90</v>
      </c>
      <c r="Q6" t="s">
        <v>90</v>
      </c>
      <c r="R6">
        <f t="shared" si="2"/>
        <v>0</v>
      </c>
      <c r="S6">
        <f t="shared" si="3"/>
        <v>1</v>
      </c>
      <c r="T6" t="str">
        <f t="shared" si="4"/>
        <v>Ninguno</v>
      </c>
      <c r="U6" t="str">
        <f t="shared" si="5"/>
        <v>1 a 2</v>
      </c>
    </row>
    <row r="7" spans="1:21" ht="15.75" thickBot="1" x14ac:dyDescent="0.3">
      <c r="A7" s="2">
        <v>2021</v>
      </c>
      <c r="B7" s="2">
        <v>2</v>
      </c>
      <c r="C7" s="2">
        <v>211</v>
      </c>
      <c r="D7" s="2">
        <v>1</v>
      </c>
      <c r="E7" t="s">
        <v>18</v>
      </c>
      <c r="F7" s="5" t="s">
        <v>61</v>
      </c>
      <c r="G7">
        <v>6</v>
      </c>
      <c r="H7" t="s">
        <v>90</v>
      </c>
      <c r="I7">
        <v>14489</v>
      </c>
      <c r="J7">
        <v>7430</v>
      </c>
      <c r="K7">
        <v>7059</v>
      </c>
      <c r="L7" s="9">
        <f t="shared" si="0"/>
        <v>0</v>
      </c>
      <c r="M7" t="str">
        <f t="shared" si="1"/>
        <v>Ninguno</v>
      </c>
      <c r="N7">
        <v>1</v>
      </c>
      <c r="O7">
        <v>0</v>
      </c>
      <c r="P7" t="s">
        <v>90</v>
      </c>
      <c r="Q7" t="s">
        <v>91</v>
      </c>
      <c r="R7">
        <f t="shared" si="2"/>
        <v>1</v>
      </c>
      <c r="S7">
        <f t="shared" si="3"/>
        <v>0</v>
      </c>
      <c r="T7" t="str">
        <f t="shared" si="4"/>
        <v>1 a 2</v>
      </c>
      <c r="U7" t="str">
        <f t="shared" si="5"/>
        <v>Ninguno</v>
      </c>
    </row>
    <row r="8" spans="1:21" ht="15.75" thickBot="1" x14ac:dyDescent="0.3">
      <c r="A8" s="2">
        <v>2021</v>
      </c>
      <c r="B8" s="2">
        <v>1</v>
      </c>
      <c r="C8" s="2"/>
      <c r="D8" s="2">
        <v>0</v>
      </c>
      <c r="E8" t="s">
        <v>74</v>
      </c>
      <c r="F8" s="5" t="s">
        <v>81</v>
      </c>
      <c r="G8">
        <v>7</v>
      </c>
      <c r="H8" t="s">
        <v>91</v>
      </c>
      <c r="I8">
        <v>15524</v>
      </c>
      <c r="J8">
        <v>7868</v>
      </c>
      <c r="K8">
        <v>7656</v>
      </c>
      <c r="L8" s="9">
        <f t="shared" si="0"/>
        <v>0</v>
      </c>
      <c r="M8" t="str">
        <f t="shared" si="1"/>
        <v>Ninguno</v>
      </c>
      <c r="N8">
        <v>0</v>
      </c>
      <c r="O8">
        <v>0</v>
      </c>
      <c r="P8" t="s">
        <v>91</v>
      </c>
      <c r="Q8" t="s">
        <v>91</v>
      </c>
      <c r="R8">
        <f t="shared" si="2"/>
        <v>0</v>
      </c>
      <c r="S8">
        <f t="shared" si="3"/>
        <v>0</v>
      </c>
      <c r="T8" t="str">
        <f t="shared" si="4"/>
        <v>Ninguno</v>
      </c>
      <c r="U8" t="str">
        <f t="shared" si="5"/>
        <v>Ninguno</v>
      </c>
    </row>
    <row r="9" spans="1:21" ht="15.75" thickBot="1" x14ac:dyDescent="0.3">
      <c r="A9" s="2">
        <v>2021</v>
      </c>
      <c r="B9" s="2">
        <v>1</v>
      </c>
      <c r="C9" s="2">
        <v>106</v>
      </c>
      <c r="D9" s="2">
        <v>7</v>
      </c>
      <c r="E9" t="s">
        <v>74</v>
      </c>
      <c r="F9" s="5" t="s">
        <v>62</v>
      </c>
      <c r="G9">
        <v>8</v>
      </c>
      <c r="H9" t="s">
        <v>90</v>
      </c>
      <c r="I9">
        <v>64022</v>
      </c>
      <c r="J9">
        <v>32130</v>
      </c>
      <c r="K9">
        <v>31892</v>
      </c>
      <c r="L9" s="9">
        <f t="shared" si="0"/>
        <v>1</v>
      </c>
      <c r="M9" t="str">
        <f t="shared" si="1"/>
        <v>1 a 2</v>
      </c>
      <c r="N9">
        <v>5</v>
      </c>
      <c r="O9">
        <v>2</v>
      </c>
      <c r="P9" t="s">
        <v>90</v>
      </c>
      <c r="Q9" t="s">
        <v>90</v>
      </c>
      <c r="R9">
        <f t="shared" si="2"/>
        <v>1</v>
      </c>
      <c r="S9">
        <f t="shared" si="3"/>
        <v>0</v>
      </c>
      <c r="T9" t="str">
        <f t="shared" si="4"/>
        <v>1 a 2</v>
      </c>
      <c r="U9" t="str">
        <f t="shared" si="5"/>
        <v>Ninguno</v>
      </c>
    </row>
    <row r="10" spans="1:21" ht="15.75" thickBot="1" x14ac:dyDescent="0.3">
      <c r="A10" s="2">
        <v>2021</v>
      </c>
      <c r="B10" s="2">
        <v>2</v>
      </c>
      <c r="C10" s="2">
        <v>205</v>
      </c>
      <c r="D10" s="2">
        <v>2</v>
      </c>
      <c r="E10" t="s">
        <v>18</v>
      </c>
      <c r="F10" t="s">
        <v>20</v>
      </c>
      <c r="G10">
        <v>9</v>
      </c>
      <c r="H10" t="s">
        <v>90</v>
      </c>
      <c r="I10">
        <v>29610</v>
      </c>
      <c r="J10">
        <v>14968</v>
      </c>
      <c r="K10">
        <v>14642</v>
      </c>
      <c r="L10" s="9">
        <f t="shared" si="0"/>
        <v>0</v>
      </c>
      <c r="M10" t="str">
        <f t="shared" si="1"/>
        <v>Ninguno</v>
      </c>
      <c r="N10">
        <v>1</v>
      </c>
      <c r="O10">
        <v>1</v>
      </c>
      <c r="P10" t="s">
        <v>90</v>
      </c>
      <c r="Q10" t="s">
        <v>90</v>
      </c>
      <c r="R10">
        <f t="shared" si="2"/>
        <v>0</v>
      </c>
      <c r="S10">
        <f t="shared" si="3"/>
        <v>0</v>
      </c>
      <c r="T10" t="str">
        <f t="shared" si="4"/>
        <v>Ninguno</v>
      </c>
      <c r="U10" t="str">
        <f t="shared" si="5"/>
        <v>Ninguno</v>
      </c>
    </row>
    <row r="11" spans="1:21" ht="15.75" thickBot="1" x14ac:dyDescent="0.3">
      <c r="A11" s="2">
        <v>2021</v>
      </c>
      <c r="B11" s="2">
        <v>5</v>
      </c>
      <c r="C11" s="2">
        <v>504</v>
      </c>
      <c r="D11" s="2">
        <v>11</v>
      </c>
      <c r="E11" t="s">
        <v>38</v>
      </c>
      <c r="F11" t="s">
        <v>41</v>
      </c>
      <c r="G11">
        <v>10</v>
      </c>
      <c r="H11" t="s">
        <v>92</v>
      </c>
      <c r="I11">
        <v>24494</v>
      </c>
      <c r="J11">
        <v>12477</v>
      </c>
      <c r="K11">
        <v>12017</v>
      </c>
      <c r="L11" s="9">
        <f t="shared" si="0"/>
        <v>4</v>
      </c>
      <c r="M11" t="str">
        <f t="shared" si="1"/>
        <v>3 a 4</v>
      </c>
      <c r="N11">
        <v>7</v>
      </c>
      <c r="O11">
        <v>4</v>
      </c>
      <c r="P11" t="s">
        <v>90</v>
      </c>
      <c r="Q11" t="s">
        <v>90</v>
      </c>
      <c r="R11">
        <f t="shared" si="2"/>
        <v>5</v>
      </c>
      <c r="S11">
        <f t="shared" si="3"/>
        <v>3</v>
      </c>
      <c r="T11" t="str">
        <f t="shared" si="4"/>
        <v>5 a 6</v>
      </c>
      <c r="U11" t="str">
        <f t="shared" si="5"/>
        <v>3 a 4</v>
      </c>
    </row>
    <row r="12" spans="1:21" ht="15.75" thickBot="1" x14ac:dyDescent="0.3">
      <c r="A12" s="2">
        <v>2021</v>
      </c>
      <c r="B12" s="2">
        <v>4</v>
      </c>
      <c r="C12" s="2">
        <v>402</v>
      </c>
      <c r="D12" s="2">
        <v>6</v>
      </c>
      <c r="E12" t="s">
        <v>31</v>
      </c>
      <c r="F12" t="s">
        <v>32</v>
      </c>
      <c r="G12">
        <v>11</v>
      </c>
      <c r="H12" t="s">
        <v>90</v>
      </c>
      <c r="I12">
        <v>47611</v>
      </c>
      <c r="J12">
        <v>23879</v>
      </c>
      <c r="K12">
        <v>23732</v>
      </c>
      <c r="L12" s="9">
        <f t="shared" si="0"/>
        <v>1</v>
      </c>
      <c r="M12" t="str">
        <f t="shared" si="1"/>
        <v>1 a 2</v>
      </c>
      <c r="N12">
        <v>2</v>
      </c>
      <c r="O12">
        <v>4</v>
      </c>
      <c r="P12" t="s">
        <v>90</v>
      </c>
      <c r="Q12" t="s">
        <v>90</v>
      </c>
      <c r="R12">
        <f t="shared" si="2"/>
        <v>0</v>
      </c>
      <c r="S12">
        <f t="shared" si="3"/>
        <v>1</v>
      </c>
      <c r="T12" t="str">
        <f t="shared" si="4"/>
        <v>Ninguno</v>
      </c>
      <c r="U12" t="str">
        <f t="shared" si="5"/>
        <v>1 a 2</v>
      </c>
    </row>
    <row r="13" spans="1:21" ht="15.75" thickBot="1" x14ac:dyDescent="0.3">
      <c r="A13" s="1">
        <v>2021</v>
      </c>
      <c r="B13" s="1">
        <v>4</v>
      </c>
      <c r="C13" s="1">
        <v>407</v>
      </c>
      <c r="D13" s="1">
        <v>2</v>
      </c>
      <c r="E13" t="s">
        <v>31</v>
      </c>
      <c r="F13" s="5" t="s">
        <v>63</v>
      </c>
      <c r="G13">
        <v>12</v>
      </c>
      <c r="H13" t="s">
        <v>90</v>
      </c>
      <c r="I13">
        <v>26662</v>
      </c>
      <c r="J13">
        <v>13326</v>
      </c>
      <c r="K13">
        <v>13336</v>
      </c>
      <c r="L13" s="9">
        <f t="shared" si="0"/>
        <v>0</v>
      </c>
      <c r="M13" t="str">
        <f t="shared" si="1"/>
        <v>Ninguno</v>
      </c>
      <c r="N13">
        <v>1</v>
      </c>
      <c r="O13">
        <v>1</v>
      </c>
      <c r="P13" t="s">
        <v>90</v>
      </c>
      <c r="Q13" t="s">
        <v>90</v>
      </c>
      <c r="R13">
        <f t="shared" si="2"/>
        <v>0</v>
      </c>
      <c r="S13">
        <f t="shared" si="3"/>
        <v>0</v>
      </c>
      <c r="T13" t="str">
        <f t="shared" si="4"/>
        <v>Ninguno</v>
      </c>
      <c r="U13" t="str">
        <f t="shared" si="5"/>
        <v>Ninguno</v>
      </c>
    </row>
    <row r="14" spans="1:21" ht="15.75" thickBot="1" x14ac:dyDescent="0.3">
      <c r="A14" s="2">
        <v>2021</v>
      </c>
      <c r="B14" s="2">
        <v>6</v>
      </c>
      <c r="C14" s="2">
        <v>603</v>
      </c>
      <c r="D14" s="2">
        <v>1</v>
      </c>
      <c r="E14" t="s">
        <v>47</v>
      </c>
      <c r="F14" t="s">
        <v>49</v>
      </c>
      <c r="G14">
        <v>13</v>
      </c>
      <c r="H14" t="s">
        <v>90</v>
      </c>
      <c r="I14">
        <v>54111</v>
      </c>
      <c r="J14">
        <v>27268</v>
      </c>
      <c r="K14">
        <v>26843</v>
      </c>
      <c r="L14" s="9">
        <f t="shared" si="0"/>
        <v>0</v>
      </c>
      <c r="M14" t="str">
        <f t="shared" si="1"/>
        <v>Ninguno</v>
      </c>
      <c r="N14">
        <v>1</v>
      </c>
      <c r="O14">
        <v>0</v>
      </c>
      <c r="P14" t="s">
        <v>90</v>
      </c>
      <c r="Q14" t="s">
        <v>91</v>
      </c>
      <c r="R14">
        <f t="shared" si="2"/>
        <v>0</v>
      </c>
      <c r="S14">
        <f t="shared" si="3"/>
        <v>0</v>
      </c>
      <c r="T14" t="str">
        <f t="shared" si="4"/>
        <v>Ninguno</v>
      </c>
      <c r="U14" t="str">
        <f t="shared" si="5"/>
        <v>Ninguno</v>
      </c>
    </row>
    <row r="15" spans="1:21" ht="15.75" thickBot="1" x14ac:dyDescent="0.3">
      <c r="A15" s="2">
        <v>2021</v>
      </c>
      <c r="B15" s="2">
        <v>5</v>
      </c>
      <c r="C15" s="2">
        <v>506</v>
      </c>
      <c r="D15" s="2">
        <v>14</v>
      </c>
      <c r="E15" t="s">
        <v>38</v>
      </c>
      <c r="F15" s="5" t="s">
        <v>64</v>
      </c>
      <c r="G15">
        <v>14</v>
      </c>
      <c r="H15" t="s">
        <v>92</v>
      </c>
      <c r="I15">
        <v>33042</v>
      </c>
      <c r="J15">
        <v>16450</v>
      </c>
      <c r="K15">
        <v>16592</v>
      </c>
      <c r="L15" s="9">
        <f t="shared" si="0"/>
        <v>4</v>
      </c>
      <c r="M15" t="str">
        <f t="shared" si="1"/>
        <v>3 a 4</v>
      </c>
      <c r="N15">
        <v>10</v>
      </c>
      <c r="O15">
        <v>4</v>
      </c>
      <c r="P15" t="s">
        <v>90</v>
      </c>
      <c r="Q15" t="s">
        <v>90</v>
      </c>
      <c r="R15">
        <f t="shared" si="2"/>
        <v>6</v>
      </c>
      <c r="S15">
        <f t="shared" si="3"/>
        <v>2</v>
      </c>
      <c r="T15" t="str">
        <f t="shared" si="4"/>
        <v>5 a 6</v>
      </c>
      <c r="U15" t="str">
        <f t="shared" si="5"/>
        <v>1 a 2</v>
      </c>
    </row>
    <row r="16" spans="1:21" ht="15.75" thickBot="1" x14ac:dyDescent="0.3">
      <c r="A16" s="1">
        <v>2021</v>
      </c>
      <c r="B16" s="1">
        <v>5</v>
      </c>
      <c r="C16" s="1">
        <v>505</v>
      </c>
      <c r="D16" s="1">
        <v>16</v>
      </c>
      <c r="E16" t="s">
        <v>38</v>
      </c>
      <c r="F16" t="s">
        <v>42</v>
      </c>
      <c r="G16">
        <v>15</v>
      </c>
      <c r="H16" t="s">
        <v>92</v>
      </c>
      <c r="I16">
        <v>46855</v>
      </c>
      <c r="J16">
        <v>24061</v>
      </c>
      <c r="K16">
        <v>22794</v>
      </c>
      <c r="L16" s="9">
        <f t="shared" si="0"/>
        <v>3</v>
      </c>
      <c r="M16" t="str">
        <f t="shared" si="1"/>
        <v>3 a 4</v>
      </c>
      <c r="N16">
        <v>7</v>
      </c>
      <c r="O16">
        <v>9</v>
      </c>
      <c r="P16" t="s">
        <v>90</v>
      </c>
      <c r="Q16" t="s">
        <v>90</v>
      </c>
      <c r="R16">
        <f t="shared" si="2"/>
        <v>3</v>
      </c>
      <c r="S16">
        <f t="shared" si="3"/>
        <v>3</v>
      </c>
      <c r="T16" t="str">
        <f t="shared" si="4"/>
        <v>3 a 4</v>
      </c>
      <c r="U16" t="str">
        <f t="shared" si="5"/>
        <v>3 a 4</v>
      </c>
    </row>
    <row r="17" spans="1:21" ht="15.75" thickBot="1" x14ac:dyDescent="0.3">
      <c r="A17" s="2">
        <v>2021</v>
      </c>
      <c r="B17" s="2">
        <v>3</v>
      </c>
      <c r="C17" s="2">
        <v>301</v>
      </c>
      <c r="D17" s="2">
        <v>39</v>
      </c>
      <c r="E17" t="s">
        <v>27</v>
      </c>
      <c r="F17" t="s">
        <v>27</v>
      </c>
      <c r="G17">
        <v>16</v>
      </c>
      <c r="H17" t="s">
        <v>94</v>
      </c>
      <c r="I17">
        <v>165195</v>
      </c>
      <c r="J17">
        <v>82884</v>
      </c>
      <c r="K17">
        <v>82311</v>
      </c>
      <c r="L17" s="9">
        <f t="shared" si="0"/>
        <v>2</v>
      </c>
      <c r="M17" t="str">
        <f t="shared" si="1"/>
        <v>1 a 2</v>
      </c>
      <c r="N17">
        <v>19</v>
      </c>
      <c r="O17">
        <v>20</v>
      </c>
      <c r="P17" t="s">
        <v>92</v>
      </c>
      <c r="Q17" t="s">
        <v>92</v>
      </c>
      <c r="R17">
        <f t="shared" si="2"/>
        <v>2</v>
      </c>
      <c r="S17">
        <f t="shared" si="3"/>
        <v>2</v>
      </c>
      <c r="T17" t="str">
        <f t="shared" si="4"/>
        <v>1 a 2</v>
      </c>
      <c r="U17" t="str">
        <f t="shared" si="5"/>
        <v>1 a 2</v>
      </c>
    </row>
    <row r="18" spans="1:21" ht="15.75" thickBot="1" x14ac:dyDescent="0.3">
      <c r="A18" s="1">
        <v>2021</v>
      </c>
      <c r="B18" s="1">
        <v>6</v>
      </c>
      <c r="C18" s="1">
        <v>610</v>
      </c>
      <c r="D18" s="1">
        <v>9</v>
      </c>
      <c r="E18" t="s">
        <v>47</v>
      </c>
      <c r="F18" t="s">
        <v>56</v>
      </c>
      <c r="G18">
        <v>17</v>
      </c>
      <c r="H18" t="s">
        <v>90</v>
      </c>
      <c r="I18">
        <v>52952</v>
      </c>
      <c r="J18">
        <v>26847</v>
      </c>
      <c r="K18">
        <v>26105</v>
      </c>
      <c r="L18" s="9">
        <f t="shared" si="0"/>
        <v>1</v>
      </c>
      <c r="M18" t="str">
        <f t="shared" si="1"/>
        <v>1 a 2</v>
      </c>
      <c r="N18">
        <v>6</v>
      </c>
      <c r="O18">
        <v>3</v>
      </c>
      <c r="P18" t="s">
        <v>90</v>
      </c>
      <c r="Q18" t="s">
        <v>90</v>
      </c>
      <c r="R18">
        <f t="shared" si="2"/>
        <v>2</v>
      </c>
      <c r="S18">
        <f t="shared" si="3"/>
        <v>1</v>
      </c>
      <c r="T18" t="str">
        <f t="shared" si="4"/>
        <v>1 a 2</v>
      </c>
      <c r="U18" t="str">
        <f t="shared" si="5"/>
        <v>1 a 2</v>
      </c>
    </row>
    <row r="19" spans="1:21" ht="15.75" thickBot="1" x14ac:dyDescent="0.3">
      <c r="A19" s="1">
        <v>2021</v>
      </c>
      <c r="B19" s="1">
        <v>6</v>
      </c>
      <c r="C19" s="1">
        <v>608</v>
      </c>
      <c r="D19" s="1">
        <v>3</v>
      </c>
      <c r="E19" t="s">
        <v>47</v>
      </c>
      <c r="F19" t="s">
        <v>54</v>
      </c>
      <c r="G19">
        <v>18</v>
      </c>
      <c r="H19" t="s">
        <v>90</v>
      </c>
      <c r="I19">
        <v>44293</v>
      </c>
      <c r="J19">
        <v>21988</v>
      </c>
      <c r="K19">
        <v>22305</v>
      </c>
      <c r="L19" s="9">
        <f t="shared" si="0"/>
        <v>0</v>
      </c>
      <c r="M19" t="str">
        <f t="shared" si="1"/>
        <v>Ninguno</v>
      </c>
      <c r="N19">
        <v>3</v>
      </c>
      <c r="O19">
        <v>0</v>
      </c>
      <c r="P19" t="s">
        <v>90</v>
      </c>
      <c r="Q19" t="s">
        <v>91</v>
      </c>
      <c r="R19">
        <f t="shared" si="2"/>
        <v>1</v>
      </c>
      <c r="S19">
        <f t="shared" si="3"/>
        <v>0</v>
      </c>
      <c r="T19" t="str">
        <f t="shared" si="4"/>
        <v>1 a 2</v>
      </c>
      <c r="U19" t="str">
        <f t="shared" si="5"/>
        <v>Ninguno</v>
      </c>
    </row>
    <row r="20" spans="1:21" ht="15.75" thickBot="1" x14ac:dyDescent="0.3">
      <c r="A20" s="2">
        <v>2021</v>
      </c>
      <c r="B20" s="2">
        <v>1</v>
      </c>
      <c r="C20" s="2">
        <v>118</v>
      </c>
      <c r="D20" s="2">
        <v>21</v>
      </c>
      <c r="E20" t="s">
        <v>74</v>
      </c>
      <c r="F20" t="s">
        <v>17</v>
      </c>
      <c r="G20">
        <v>19</v>
      </c>
      <c r="H20" t="s">
        <v>93</v>
      </c>
      <c r="I20">
        <v>80142</v>
      </c>
      <c r="J20">
        <v>39387</v>
      </c>
      <c r="K20">
        <v>40755</v>
      </c>
      <c r="L20" s="9">
        <f t="shared" si="0"/>
        <v>2</v>
      </c>
      <c r="M20" t="str">
        <f t="shared" si="1"/>
        <v>1 a 2</v>
      </c>
      <c r="N20">
        <v>12</v>
      </c>
      <c r="O20">
        <v>9</v>
      </c>
      <c r="P20" t="s">
        <v>92</v>
      </c>
      <c r="Q20" t="s">
        <v>90</v>
      </c>
      <c r="R20">
        <f t="shared" si="2"/>
        <v>2</v>
      </c>
      <c r="S20">
        <f t="shared" si="3"/>
        <v>2</v>
      </c>
      <c r="T20" t="str">
        <f t="shared" si="4"/>
        <v>1 a 2</v>
      </c>
      <c r="U20" t="str">
        <f t="shared" si="5"/>
        <v>1 a 2</v>
      </c>
    </row>
    <row r="21" spans="1:21" ht="15.75" thickBot="1" x14ac:dyDescent="0.3">
      <c r="A21" s="1">
        <v>2021</v>
      </c>
      <c r="B21" s="1">
        <v>1</v>
      </c>
      <c r="C21" s="1">
        <v>103</v>
      </c>
      <c r="D21" s="1">
        <v>34</v>
      </c>
      <c r="E21" t="s">
        <v>74</v>
      </c>
      <c r="F21" t="s">
        <v>6</v>
      </c>
      <c r="G21">
        <v>20</v>
      </c>
      <c r="H21" t="s">
        <v>94</v>
      </c>
      <c r="I21">
        <v>247332</v>
      </c>
      <c r="J21">
        <v>123390</v>
      </c>
      <c r="K21">
        <v>123942</v>
      </c>
      <c r="L21" s="9">
        <f t="shared" si="0"/>
        <v>1</v>
      </c>
      <c r="M21" t="str">
        <f t="shared" si="1"/>
        <v>1 a 2</v>
      </c>
      <c r="N21">
        <v>20</v>
      </c>
      <c r="O21">
        <v>14</v>
      </c>
      <c r="P21" t="s">
        <v>92</v>
      </c>
      <c r="Q21" t="s">
        <v>92</v>
      </c>
      <c r="R21">
        <f t="shared" si="2"/>
        <v>1</v>
      </c>
      <c r="S21">
        <f t="shared" si="3"/>
        <v>1</v>
      </c>
      <c r="T21" t="str">
        <f t="shared" si="4"/>
        <v>1 a 2</v>
      </c>
      <c r="U21" t="str">
        <f t="shared" si="5"/>
        <v>1 a 2</v>
      </c>
    </row>
    <row r="22" spans="1:21" ht="15.75" thickBot="1" x14ac:dyDescent="0.3">
      <c r="A22" s="1">
        <v>2021</v>
      </c>
      <c r="B22" s="1">
        <v>1</v>
      </c>
      <c r="C22" s="1">
        <v>117</v>
      </c>
      <c r="D22" s="1">
        <v>2</v>
      </c>
      <c r="E22" t="s">
        <v>74</v>
      </c>
      <c r="F22" t="s">
        <v>16</v>
      </c>
      <c r="G22">
        <v>21</v>
      </c>
      <c r="H22" t="s">
        <v>90</v>
      </c>
      <c r="I22">
        <v>8000</v>
      </c>
      <c r="J22">
        <v>4037</v>
      </c>
      <c r="K22">
        <v>3963</v>
      </c>
      <c r="L22" s="9">
        <f t="shared" si="0"/>
        <v>2</v>
      </c>
      <c r="M22" t="str">
        <f t="shared" si="1"/>
        <v>1 a 2</v>
      </c>
      <c r="N22">
        <v>0</v>
      </c>
      <c r="O22">
        <v>2</v>
      </c>
      <c r="P22" t="s">
        <v>91</v>
      </c>
      <c r="Q22" t="s">
        <v>90</v>
      </c>
      <c r="R22">
        <f t="shared" si="2"/>
        <v>0</v>
      </c>
      <c r="S22">
        <f t="shared" si="3"/>
        <v>4</v>
      </c>
      <c r="T22" t="str">
        <f t="shared" si="4"/>
        <v>Ninguno</v>
      </c>
      <c r="U22" t="str">
        <f t="shared" si="5"/>
        <v>3 a 4</v>
      </c>
    </row>
    <row r="23" spans="1:21" ht="15.75" thickBot="1" x14ac:dyDescent="0.3">
      <c r="A23" s="2">
        <v>2021</v>
      </c>
      <c r="B23" s="2">
        <v>3</v>
      </c>
      <c r="C23" s="2">
        <v>308</v>
      </c>
      <c r="D23" s="2">
        <v>10</v>
      </c>
      <c r="E23" t="s">
        <v>27</v>
      </c>
      <c r="F23" t="s">
        <v>30</v>
      </c>
      <c r="G23">
        <v>22</v>
      </c>
      <c r="H23" t="s">
        <v>90</v>
      </c>
      <c r="I23">
        <v>46638</v>
      </c>
      <c r="J23">
        <v>23614</v>
      </c>
      <c r="K23">
        <v>23024</v>
      </c>
      <c r="L23" s="9">
        <f t="shared" si="0"/>
        <v>2</v>
      </c>
      <c r="M23" t="str">
        <f t="shared" si="1"/>
        <v>1 a 2</v>
      </c>
      <c r="N23">
        <v>5</v>
      </c>
      <c r="O23">
        <v>5</v>
      </c>
      <c r="P23" t="s">
        <v>90</v>
      </c>
      <c r="Q23" t="s">
        <v>90</v>
      </c>
      <c r="R23">
        <f t="shared" si="2"/>
        <v>2</v>
      </c>
      <c r="S23">
        <f t="shared" si="3"/>
        <v>2</v>
      </c>
      <c r="T23" t="str">
        <f t="shared" si="4"/>
        <v>1 a 2</v>
      </c>
      <c r="U23" t="str">
        <f t="shared" si="5"/>
        <v>1 a 2</v>
      </c>
    </row>
    <row r="24" spans="1:21" ht="15.75" thickBot="1" x14ac:dyDescent="0.3">
      <c r="A24" s="2">
        <v>2021</v>
      </c>
      <c r="B24" s="2">
        <v>1</v>
      </c>
      <c r="C24" s="2">
        <v>102</v>
      </c>
      <c r="D24" s="2">
        <v>7</v>
      </c>
      <c r="E24" t="s">
        <v>74</v>
      </c>
      <c r="F24" s="6" t="s">
        <v>65</v>
      </c>
      <c r="G24">
        <v>23</v>
      </c>
      <c r="H24" t="s">
        <v>90</v>
      </c>
      <c r="I24">
        <v>70642</v>
      </c>
      <c r="J24">
        <v>34819</v>
      </c>
      <c r="K24">
        <v>35823</v>
      </c>
      <c r="L24" s="9">
        <f t="shared" si="0"/>
        <v>0</v>
      </c>
      <c r="M24" t="str">
        <f t="shared" si="1"/>
        <v>Ninguno</v>
      </c>
      <c r="N24">
        <v>4</v>
      </c>
      <c r="O24">
        <v>3</v>
      </c>
      <c r="P24" t="s">
        <v>90</v>
      </c>
      <c r="Q24" t="s">
        <v>90</v>
      </c>
      <c r="R24">
        <f t="shared" si="2"/>
        <v>1</v>
      </c>
      <c r="S24">
        <f t="shared" si="3"/>
        <v>0</v>
      </c>
      <c r="T24" t="str">
        <f t="shared" si="4"/>
        <v>1 a 2</v>
      </c>
      <c r="U24" t="str">
        <f t="shared" si="5"/>
        <v>Ninguno</v>
      </c>
    </row>
    <row r="25" spans="1:21" ht="15.75" thickBot="1" x14ac:dyDescent="0.3">
      <c r="A25" s="1">
        <v>2021</v>
      </c>
      <c r="B25" s="1">
        <v>6</v>
      </c>
      <c r="C25" s="1">
        <v>602</v>
      </c>
      <c r="D25" s="1">
        <v>3</v>
      </c>
      <c r="E25" t="s">
        <v>47</v>
      </c>
      <c r="F25" t="s">
        <v>48</v>
      </c>
      <c r="G25">
        <v>24</v>
      </c>
      <c r="H25" t="s">
        <v>90</v>
      </c>
      <c r="I25">
        <v>38714</v>
      </c>
      <c r="J25">
        <v>19191</v>
      </c>
      <c r="K25">
        <v>19523</v>
      </c>
      <c r="L25" s="9">
        <f t="shared" si="0"/>
        <v>0</v>
      </c>
      <c r="M25" t="str">
        <f t="shared" si="1"/>
        <v>Ninguno</v>
      </c>
      <c r="N25">
        <v>2</v>
      </c>
      <c r="O25">
        <v>1</v>
      </c>
      <c r="P25" t="s">
        <v>90</v>
      </c>
      <c r="Q25" t="s">
        <v>90</v>
      </c>
      <c r="R25">
        <f t="shared" si="2"/>
        <v>1</v>
      </c>
      <c r="S25">
        <f t="shared" si="3"/>
        <v>0</v>
      </c>
      <c r="T25" t="str">
        <f t="shared" si="4"/>
        <v>1 a 2</v>
      </c>
      <c r="U25" t="str">
        <f t="shared" si="5"/>
        <v>Ninguno</v>
      </c>
    </row>
    <row r="26" spans="1:21" ht="15.75" thickBot="1" x14ac:dyDescent="0.3">
      <c r="A26" s="2">
        <v>2021</v>
      </c>
      <c r="B26" s="2">
        <v>4</v>
      </c>
      <c r="C26" s="2">
        <v>408</v>
      </c>
      <c r="D26" s="2">
        <v>2</v>
      </c>
      <c r="E26" t="s">
        <v>31</v>
      </c>
      <c r="F26" t="s">
        <v>36</v>
      </c>
      <c r="G26">
        <v>25</v>
      </c>
      <c r="H26" t="s">
        <v>90</v>
      </c>
      <c r="I26">
        <v>25147</v>
      </c>
      <c r="J26">
        <v>12587</v>
      </c>
      <c r="K26">
        <v>12560</v>
      </c>
      <c r="L26" s="9">
        <f t="shared" si="0"/>
        <v>0</v>
      </c>
      <c r="M26" t="str">
        <f t="shared" si="1"/>
        <v>Ninguno</v>
      </c>
      <c r="N26">
        <v>1</v>
      </c>
      <c r="O26">
        <v>1</v>
      </c>
      <c r="P26" t="s">
        <v>90</v>
      </c>
      <c r="Q26" t="s">
        <v>90</v>
      </c>
      <c r="R26">
        <f t="shared" si="2"/>
        <v>0</v>
      </c>
      <c r="S26">
        <f t="shared" si="3"/>
        <v>0</v>
      </c>
      <c r="T26" t="str">
        <f t="shared" si="4"/>
        <v>Ninguno</v>
      </c>
      <c r="U26" t="str">
        <f t="shared" si="5"/>
        <v>Ninguno</v>
      </c>
    </row>
    <row r="27" spans="1:21" ht="15.75" thickBot="1" x14ac:dyDescent="0.3">
      <c r="A27" s="2">
        <v>2021</v>
      </c>
      <c r="B27" s="2">
        <v>6</v>
      </c>
      <c r="C27" s="2">
        <v>611</v>
      </c>
      <c r="D27" s="2">
        <v>2</v>
      </c>
      <c r="E27" t="s">
        <v>47</v>
      </c>
      <c r="F27" t="s">
        <v>57</v>
      </c>
      <c r="G27">
        <v>26</v>
      </c>
      <c r="H27" t="s">
        <v>90</v>
      </c>
      <c r="I27">
        <v>26721</v>
      </c>
      <c r="J27">
        <v>13916</v>
      </c>
      <c r="K27">
        <v>12805</v>
      </c>
      <c r="L27" s="9">
        <f t="shared" si="0"/>
        <v>0</v>
      </c>
      <c r="M27" t="str">
        <f t="shared" si="1"/>
        <v>Ninguno</v>
      </c>
      <c r="N27">
        <v>2</v>
      </c>
      <c r="O27">
        <v>0</v>
      </c>
      <c r="P27" t="s">
        <v>90</v>
      </c>
      <c r="Q27" t="s">
        <v>91</v>
      </c>
      <c r="R27">
        <f t="shared" si="2"/>
        <v>1</v>
      </c>
      <c r="S27">
        <f t="shared" si="3"/>
        <v>0</v>
      </c>
      <c r="T27" t="str">
        <f t="shared" si="4"/>
        <v>1 a 2</v>
      </c>
      <c r="U27" t="str">
        <f t="shared" si="5"/>
        <v>Ninguno</v>
      </c>
    </row>
    <row r="28" spans="1:21" ht="15.75" thickBot="1" x14ac:dyDescent="0.3">
      <c r="A28" s="2">
        <v>2021</v>
      </c>
      <c r="B28" s="2">
        <v>1</v>
      </c>
      <c r="C28" s="2">
        <v>108</v>
      </c>
      <c r="D28" s="2">
        <v>76</v>
      </c>
      <c r="E28" t="s">
        <v>74</v>
      </c>
      <c r="F28" t="s">
        <v>9</v>
      </c>
      <c r="G28">
        <v>27</v>
      </c>
      <c r="H28" t="s">
        <v>98</v>
      </c>
      <c r="I28">
        <v>139678</v>
      </c>
      <c r="J28">
        <v>68990</v>
      </c>
      <c r="K28">
        <v>70688</v>
      </c>
      <c r="L28" s="9">
        <f t="shared" si="0"/>
        <v>5</v>
      </c>
      <c r="M28" t="str">
        <f t="shared" si="1"/>
        <v>5 a 6</v>
      </c>
      <c r="N28">
        <v>42</v>
      </c>
      <c r="O28">
        <v>34</v>
      </c>
      <c r="P28" t="s">
        <v>94</v>
      </c>
      <c r="Q28" t="s">
        <v>94</v>
      </c>
      <c r="R28">
        <f t="shared" si="2"/>
        <v>5</v>
      </c>
      <c r="S28">
        <f t="shared" si="3"/>
        <v>4</v>
      </c>
      <c r="T28" t="str">
        <f t="shared" si="4"/>
        <v>5 a 6</v>
      </c>
      <c r="U28" t="str">
        <f t="shared" si="5"/>
        <v>3 a 4</v>
      </c>
    </row>
    <row r="29" spans="1:21" ht="15.75" thickBot="1" x14ac:dyDescent="0.3">
      <c r="A29" s="2">
        <v>2021</v>
      </c>
      <c r="B29" s="2">
        <v>6</v>
      </c>
      <c r="C29" s="2">
        <v>607</v>
      </c>
      <c r="D29" s="2">
        <v>18</v>
      </c>
      <c r="E29" t="s">
        <v>47</v>
      </c>
      <c r="F29" t="s">
        <v>53</v>
      </c>
      <c r="G29">
        <v>28</v>
      </c>
      <c r="H29" t="s">
        <v>92</v>
      </c>
      <c r="I29">
        <v>46047</v>
      </c>
      <c r="J29">
        <v>23889</v>
      </c>
      <c r="K29">
        <v>22158</v>
      </c>
      <c r="L29" s="9">
        <f t="shared" si="0"/>
        <v>3</v>
      </c>
      <c r="M29" t="str">
        <f t="shared" si="1"/>
        <v>3 a 4</v>
      </c>
      <c r="N29">
        <v>13</v>
      </c>
      <c r="O29">
        <v>5</v>
      </c>
      <c r="P29" t="s">
        <v>92</v>
      </c>
      <c r="Q29" t="s">
        <v>90</v>
      </c>
      <c r="R29">
        <f t="shared" si="2"/>
        <v>5</v>
      </c>
      <c r="S29">
        <f t="shared" si="3"/>
        <v>2</v>
      </c>
      <c r="T29" t="str">
        <f t="shared" si="4"/>
        <v>5 a 6</v>
      </c>
      <c r="U29" t="str">
        <f t="shared" si="5"/>
        <v>1 a 2</v>
      </c>
    </row>
    <row r="30" spans="1:21" ht="15.75" thickBot="1" x14ac:dyDescent="0.3">
      <c r="A30" s="1">
        <v>2021</v>
      </c>
      <c r="B30" s="1">
        <v>2</v>
      </c>
      <c r="C30" s="1">
        <v>203</v>
      </c>
      <c r="D30" s="1">
        <v>55</v>
      </c>
      <c r="E30" t="s">
        <v>18</v>
      </c>
      <c r="F30" t="s">
        <v>19</v>
      </c>
      <c r="G30">
        <v>29</v>
      </c>
      <c r="H30" t="s">
        <v>95</v>
      </c>
      <c r="I30">
        <v>78872</v>
      </c>
      <c r="J30">
        <v>39864</v>
      </c>
      <c r="K30">
        <v>39008</v>
      </c>
      <c r="L30" s="9">
        <f t="shared" si="0"/>
        <v>6</v>
      </c>
      <c r="M30" t="str">
        <f t="shared" si="1"/>
        <v>5 a 6</v>
      </c>
      <c r="N30">
        <v>43</v>
      </c>
      <c r="O30">
        <v>12</v>
      </c>
      <c r="P30" t="s">
        <v>94</v>
      </c>
      <c r="Q30" t="s">
        <v>92</v>
      </c>
      <c r="R30">
        <f t="shared" si="2"/>
        <v>11</v>
      </c>
      <c r="S30">
        <f t="shared" si="3"/>
        <v>3</v>
      </c>
      <c r="T30" t="str">
        <f>+IF(R30=0,"Ninguno",IF(OR(R30=1,R30=2),"1 a 2",IF(OR(R30=3,R30=4),"3 a 4",IF(OR(R30=5,R30=6),"5 a 6",IF(OR(R30=7,R30=8),"7 a 8",IF(OR(R30=9,R30=10),"9 a 10",IF(R30=13,"Mas de 10",IF(R30=11,"Mas de 10"))))))))</f>
        <v>Mas de 10</v>
      </c>
      <c r="U30" t="str">
        <f t="shared" si="5"/>
        <v>3 a 4</v>
      </c>
    </row>
    <row r="31" spans="1:21" ht="15.75" thickBot="1" x14ac:dyDescent="0.3">
      <c r="A31" s="2">
        <v>2021</v>
      </c>
      <c r="B31" s="2">
        <v>7</v>
      </c>
      <c r="C31" s="2">
        <v>706</v>
      </c>
      <c r="D31" s="2">
        <v>8</v>
      </c>
      <c r="E31" s="7" t="s">
        <v>69</v>
      </c>
      <c r="F31" s="5" t="s">
        <v>66</v>
      </c>
      <c r="G31">
        <v>30</v>
      </c>
      <c r="H31" t="s">
        <v>90</v>
      </c>
      <c r="I31">
        <v>56082</v>
      </c>
      <c r="J31">
        <v>28734</v>
      </c>
      <c r="K31">
        <v>27348</v>
      </c>
      <c r="L31" s="9">
        <f t="shared" si="0"/>
        <v>1</v>
      </c>
      <c r="M31" t="str">
        <f t="shared" si="1"/>
        <v>1 a 2</v>
      </c>
      <c r="N31">
        <v>5</v>
      </c>
      <c r="O31">
        <v>3</v>
      </c>
      <c r="P31" t="s">
        <v>90</v>
      </c>
      <c r="Q31" t="s">
        <v>90</v>
      </c>
      <c r="R31">
        <f t="shared" si="2"/>
        <v>1</v>
      </c>
      <c r="S31">
        <f t="shared" si="3"/>
        <v>1</v>
      </c>
      <c r="T31" t="str">
        <f t="shared" ref="T31:T51" si="6">+IF(R31=0,"Ninguno",IF(OR(R31=1,R31=2),"1 a 2",IF(OR(R31=3,R31=4),"3 a 4",IF(OR(R31=5,R31=6),"5 a 6",IF(OR(R31=7,R31=8),"7 a 8",IF(OR(R31=9,R31=10),"9 a 10",IF(R31=13,"Mas de 10",IF(R31=11,"Mas de 10"))))))))</f>
        <v>1 a 2</v>
      </c>
      <c r="U31" t="str">
        <f t="shared" si="5"/>
        <v>1 a 2</v>
      </c>
    </row>
    <row r="32" spans="1:21" ht="15.75" thickBot="1" x14ac:dyDescent="0.3">
      <c r="A32" s="2">
        <v>2021</v>
      </c>
      <c r="B32" s="2">
        <v>2</v>
      </c>
      <c r="C32" s="2"/>
      <c r="D32" s="2">
        <v>0</v>
      </c>
      <c r="E32" s="7" t="s">
        <v>18</v>
      </c>
      <c r="F32" t="s">
        <v>82</v>
      </c>
      <c r="G32">
        <v>31</v>
      </c>
      <c r="H32" t="s">
        <v>91</v>
      </c>
      <c r="I32">
        <v>19460</v>
      </c>
      <c r="J32">
        <v>9746</v>
      </c>
      <c r="K32">
        <v>9714</v>
      </c>
      <c r="L32" s="9">
        <f t="shared" si="0"/>
        <v>0</v>
      </c>
      <c r="M32" t="str">
        <f t="shared" si="1"/>
        <v>Ninguno</v>
      </c>
      <c r="N32">
        <v>0</v>
      </c>
      <c r="O32">
        <v>0</v>
      </c>
      <c r="P32" t="s">
        <v>91</v>
      </c>
      <c r="Q32" t="s">
        <v>91</v>
      </c>
      <c r="R32">
        <f t="shared" si="2"/>
        <v>0</v>
      </c>
      <c r="S32">
        <f t="shared" si="3"/>
        <v>0</v>
      </c>
      <c r="T32" t="str">
        <f t="shared" si="6"/>
        <v>Ninguno</v>
      </c>
      <c r="U32" t="str">
        <f t="shared" si="5"/>
        <v>Ninguno</v>
      </c>
    </row>
    <row r="33" spans="1:21" ht="15.75" thickBot="1" x14ac:dyDescent="0.3">
      <c r="A33" s="1">
        <v>2021</v>
      </c>
      <c r="B33" s="1">
        <v>4</v>
      </c>
      <c r="C33" s="1">
        <v>401</v>
      </c>
      <c r="D33" s="1">
        <v>10</v>
      </c>
      <c r="E33" t="s">
        <v>31</v>
      </c>
      <c r="F33" t="s">
        <v>31</v>
      </c>
      <c r="G33">
        <v>32</v>
      </c>
      <c r="H33" t="s">
        <v>90</v>
      </c>
      <c r="I33">
        <v>144646</v>
      </c>
      <c r="J33">
        <v>71268</v>
      </c>
      <c r="K33">
        <v>73378</v>
      </c>
      <c r="L33" s="9">
        <f t="shared" si="0"/>
        <v>0</v>
      </c>
      <c r="M33" t="str">
        <f t="shared" si="1"/>
        <v>Ninguno</v>
      </c>
      <c r="N33">
        <v>3</v>
      </c>
      <c r="O33">
        <v>7</v>
      </c>
      <c r="P33" t="s">
        <v>90</v>
      </c>
      <c r="Q33" t="s">
        <v>90</v>
      </c>
      <c r="R33">
        <f t="shared" si="2"/>
        <v>0</v>
      </c>
      <c r="S33">
        <f t="shared" si="3"/>
        <v>0</v>
      </c>
      <c r="T33" t="str">
        <f t="shared" si="6"/>
        <v>Ninguno</v>
      </c>
      <c r="U33" t="str">
        <f t="shared" si="5"/>
        <v>Ninguno</v>
      </c>
    </row>
    <row r="34" spans="1:21" ht="15.75" thickBot="1" x14ac:dyDescent="0.3">
      <c r="A34" s="1">
        <v>2021</v>
      </c>
      <c r="B34" s="1">
        <v>5</v>
      </c>
      <c r="C34" s="1">
        <v>511</v>
      </c>
      <c r="D34" s="1">
        <v>2</v>
      </c>
      <c r="E34" t="s">
        <v>38</v>
      </c>
      <c r="F34" t="s">
        <v>46</v>
      </c>
      <c r="G34">
        <v>33</v>
      </c>
      <c r="H34" t="s">
        <v>90</v>
      </c>
      <c r="I34">
        <v>8043</v>
      </c>
      <c r="J34">
        <v>4149</v>
      </c>
      <c r="K34">
        <v>3894</v>
      </c>
      <c r="L34" s="9">
        <f t="shared" si="0"/>
        <v>2</v>
      </c>
      <c r="M34" t="str">
        <f t="shared" si="1"/>
        <v>1 a 2</v>
      </c>
      <c r="N34">
        <v>1</v>
      </c>
      <c r="O34">
        <v>1</v>
      </c>
      <c r="P34" t="s">
        <v>90</v>
      </c>
      <c r="Q34" t="s">
        <v>90</v>
      </c>
      <c r="R34">
        <f t="shared" si="2"/>
        <v>2</v>
      </c>
      <c r="S34">
        <f t="shared" si="3"/>
        <v>2</v>
      </c>
      <c r="T34" t="str">
        <f t="shared" si="6"/>
        <v>1 a 2</v>
      </c>
      <c r="U34" t="str">
        <f t="shared" si="5"/>
        <v>1 a 2</v>
      </c>
    </row>
    <row r="35" spans="1:21" ht="15.75" thickBot="1" x14ac:dyDescent="0.3">
      <c r="A35" s="1">
        <v>2021</v>
      </c>
      <c r="B35" s="1">
        <v>3</v>
      </c>
      <c r="C35" s="1">
        <v>304</v>
      </c>
      <c r="D35" s="1">
        <v>2</v>
      </c>
      <c r="E35" t="s">
        <v>27</v>
      </c>
      <c r="F35" s="5" t="s">
        <v>67</v>
      </c>
      <c r="G35">
        <v>34</v>
      </c>
      <c r="H35" t="s">
        <v>90</v>
      </c>
      <c r="I35">
        <v>16338</v>
      </c>
      <c r="J35">
        <v>8308</v>
      </c>
      <c r="K35">
        <v>8030</v>
      </c>
      <c r="L35" s="9">
        <f t="shared" si="0"/>
        <v>1</v>
      </c>
      <c r="M35" t="str">
        <f t="shared" si="1"/>
        <v>1 a 2</v>
      </c>
      <c r="N35">
        <v>0</v>
      </c>
      <c r="O35">
        <v>2</v>
      </c>
      <c r="P35" t="s">
        <v>91</v>
      </c>
      <c r="Q35" t="s">
        <v>90</v>
      </c>
      <c r="R35">
        <f t="shared" si="2"/>
        <v>0</v>
      </c>
      <c r="S35">
        <f t="shared" si="3"/>
        <v>2</v>
      </c>
      <c r="T35" t="str">
        <f t="shared" si="6"/>
        <v>Ninguno</v>
      </c>
      <c r="U35" t="str">
        <f t="shared" si="5"/>
        <v>1 a 2</v>
      </c>
    </row>
    <row r="36" spans="1:21" ht="15.75" thickBot="1" x14ac:dyDescent="0.3">
      <c r="A36" s="2">
        <v>2021</v>
      </c>
      <c r="B36" s="2">
        <v>5</v>
      </c>
      <c r="C36" s="2">
        <v>510</v>
      </c>
      <c r="D36" s="2">
        <v>3</v>
      </c>
      <c r="E36" t="s">
        <v>38</v>
      </c>
      <c r="F36" t="s">
        <v>45</v>
      </c>
      <c r="G36">
        <v>35</v>
      </c>
      <c r="H36" t="s">
        <v>90</v>
      </c>
      <c r="I36">
        <v>27581</v>
      </c>
      <c r="J36">
        <v>13684</v>
      </c>
      <c r="K36">
        <v>13897</v>
      </c>
      <c r="L36" s="9">
        <f t="shared" si="0"/>
        <v>1</v>
      </c>
      <c r="M36" t="str">
        <f t="shared" si="1"/>
        <v>1 a 2</v>
      </c>
      <c r="N36">
        <v>0</v>
      </c>
      <c r="O36">
        <v>3</v>
      </c>
      <c r="P36" t="s">
        <v>91</v>
      </c>
      <c r="Q36" t="s">
        <v>90</v>
      </c>
      <c r="R36">
        <f t="shared" si="2"/>
        <v>0</v>
      </c>
      <c r="S36">
        <f t="shared" si="3"/>
        <v>2</v>
      </c>
      <c r="T36" t="str">
        <f t="shared" si="6"/>
        <v>Ninguno</v>
      </c>
      <c r="U36" t="str">
        <f t="shared" si="5"/>
        <v>1 a 2</v>
      </c>
    </row>
    <row r="37" spans="1:21" ht="15.75" thickBot="1" x14ac:dyDescent="0.3">
      <c r="A37" s="2">
        <v>2021</v>
      </c>
      <c r="B37" s="2">
        <v>3</v>
      </c>
      <c r="C37" s="2">
        <v>303</v>
      </c>
      <c r="D37" s="2">
        <v>22</v>
      </c>
      <c r="E37" t="s">
        <v>27</v>
      </c>
      <c r="F37" t="s">
        <v>83</v>
      </c>
      <c r="G37">
        <v>36</v>
      </c>
      <c r="H37" t="s">
        <v>93</v>
      </c>
      <c r="I37">
        <v>113582</v>
      </c>
      <c r="J37">
        <v>56999</v>
      </c>
      <c r="K37">
        <v>56583</v>
      </c>
      <c r="L37" s="9">
        <f t="shared" si="0"/>
        <v>1</v>
      </c>
      <c r="M37" t="str">
        <f t="shared" si="1"/>
        <v>1 a 2</v>
      </c>
      <c r="N37">
        <v>14</v>
      </c>
      <c r="O37">
        <v>8</v>
      </c>
      <c r="P37" t="s">
        <v>92</v>
      </c>
      <c r="Q37" t="s">
        <v>90</v>
      </c>
      <c r="R37">
        <f t="shared" si="2"/>
        <v>2</v>
      </c>
      <c r="S37">
        <f t="shared" si="3"/>
        <v>1</v>
      </c>
      <c r="T37" t="str">
        <f t="shared" si="6"/>
        <v>1 a 2</v>
      </c>
      <c r="U37" t="str">
        <f t="shared" si="5"/>
        <v>1 a 2</v>
      </c>
    </row>
    <row r="38" spans="1:21" ht="15.75" thickBot="1" x14ac:dyDescent="0.3">
      <c r="A38" s="2">
        <v>2021</v>
      </c>
      <c r="B38" s="2">
        <v>1</v>
      </c>
      <c r="C38" s="2">
        <v>120</v>
      </c>
      <c r="D38" s="2">
        <v>3</v>
      </c>
      <c r="E38" t="s">
        <v>74</v>
      </c>
      <c r="F38" s="6" t="s">
        <v>68</v>
      </c>
      <c r="G38">
        <v>37</v>
      </c>
      <c r="H38" t="s">
        <v>90</v>
      </c>
      <c r="I38">
        <v>13874</v>
      </c>
      <c r="J38">
        <v>7041</v>
      </c>
      <c r="K38">
        <v>6833</v>
      </c>
      <c r="L38" s="9">
        <f t="shared" si="0"/>
        <v>2</v>
      </c>
      <c r="M38" t="str">
        <f t="shared" si="1"/>
        <v>1 a 2</v>
      </c>
      <c r="N38">
        <v>2</v>
      </c>
      <c r="O38">
        <v>1</v>
      </c>
      <c r="P38" t="s">
        <v>90</v>
      </c>
      <c r="Q38" t="s">
        <v>90</v>
      </c>
      <c r="R38">
        <f t="shared" si="2"/>
        <v>2</v>
      </c>
      <c r="S38">
        <f t="shared" si="3"/>
        <v>1</v>
      </c>
      <c r="T38" t="str">
        <f t="shared" si="6"/>
        <v>1 a 2</v>
      </c>
      <c r="U38" t="str">
        <f t="shared" si="5"/>
        <v>1 a 2</v>
      </c>
    </row>
    <row r="39" spans="1:21" ht="15.75" thickBot="1" x14ac:dyDescent="0.3">
      <c r="A39" s="1">
        <v>2021</v>
      </c>
      <c r="B39" s="1">
        <v>5</v>
      </c>
      <c r="C39" s="1">
        <v>501</v>
      </c>
      <c r="D39" s="1">
        <v>40</v>
      </c>
      <c r="E39" t="s">
        <v>38</v>
      </c>
      <c r="F39" t="s">
        <v>84</v>
      </c>
      <c r="G39">
        <v>38</v>
      </c>
      <c r="H39" t="s">
        <v>94</v>
      </c>
      <c r="I39">
        <v>78312</v>
      </c>
      <c r="J39">
        <v>39636</v>
      </c>
      <c r="K39">
        <v>38676</v>
      </c>
      <c r="L39" s="9">
        <f t="shared" si="0"/>
        <v>5</v>
      </c>
      <c r="M39" t="str">
        <f t="shared" si="1"/>
        <v>5 a 6</v>
      </c>
      <c r="N39">
        <v>18</v>
      </c>
      <c r="O39">
        <v>22</v>
      </c>
      <c r="P39" t="s">
        <v>92</v>
      </c>
      <c r="Q39" t="s">
        <v>93</v>
      </c>
      <c r="R39">
        <f t="shared" si="2"/>
        <v>4</v>
      </c>
      <c r="S39">
        <f t="shared" si="3"/>
        <v>5</v>
      </c>
      <c r="T39" t="str">
        <f t="shared" si="6"/>
        <v>3 a 4</v>
      </c>
      <c r="U39" t="str">
        <f t="shared" si="5"/>
        <v>5 a 6</v>
      </c>
    </row>
    <row r="40" spans="1:21" ht="15.75" thickBot="1" x14ac:dyDescent="0.3">
      <c r="A40" s="1">
        <v>2021</v>
      </c>
      <c r="B40" s="1">
        <v>7</v>
      </c>
      <c r="C40" s="1">
        <v>701</v>
      </c>
      <c r="D40" s="1">
        <v>8</v>
      </c>
      <c r="E40" s="7" t="s">
        <v>69</v>
      </c>
      <c r="F40" s="6" t="s">
        <v>69</v>
      </c>
      <c r="G40">
        <v>39</v>
      </c>
      <c r="H40" t="s">
        <v>90</v>
      </c>
      <c r="I40">
        <v>100041</v>
      </c>
      <c r="J40">
        <v>49549</v>
      </c>
      <c r="K40">
        <v>50492</v>
      </c>
      <c r="L40" s="9">
        <f t="shared" si="0"/>
        <v>0</v>
      </c>
      <c r="M40" t="str">
        <f t="shared" si="1"/>
        <v>Ninguno</v>
      </c>
      <c r="N40">
        <v>7</v>
      </c>
      <c r="O40">
        <v>1</v>
      </c>
      <c r="P40" t="s">
        <v>90</v>
      </c>
      <c r="Q40" t="s">
        <v>90</v>
      </c>
      <c r="R40">
        <f t="shared" si="2"/>
        <v>1</v>
      </c>
      <c r="S40">
        <f t="shared" si="3"/>
        <v>0</v>
      </c>
      <c r="T40" t="str">
        <f t="shared" si="6"/>
        <v>1 a 2</v>
      </c>
      <c r="U40" t="str">
        <f t="shared" si="5"/>
        <v>Ninguno</v>
      </c>
    </row>
    <row r="41" spans="1:21" ht="15.75" thickBot="1" x14ac:dyDescent="0.3">
      <c r="A41" s="1">
        <v>2021</v>
      </c>
      <c r="B41" s="1">
        <v>2</v>
      </c>
      <c r="C41" s="1"/>
      <c r="D41" s="1">
        <v>0</v>
      </c>
      <c r="E41" s="7" t="s">
        <v>18</v>
      </c>
      <c r="F41" t="s">
        <v>85</v>
      </c>
      <c r="G41">
        <v>40</v>
      </c>
      <c r="H41" t="s">
        <v>91</v>
      </c>
      <c r="I41">
        <v>34441</v>
      </c>
      <c r="J41">
        <v>17864</v>
      </c>
      <c r="K41">
        <v>16577</v>
      </c>
      <c r="L41" s="9">
        <f t="shared" si="0"/>
        <v>0</v>
      </c>
      <c r="M41" t="str">
        <f t="shared" si="1"/>
        <v>Ninguno</v>
      </c>
      <c r="N41">
        <v>0</v>
      </c>
      <c r="O41">
        <v>0</v>
      </c>
      <c r="P41" t="s">
        <v>91</v>
      </c>
      <c r="Q41" t="s">
        <v>91</v>
      </c>
      <c r="R41">
        <f t="shared" si="2"/>
        <v>0</v>
      </c>
      <c r="S41">
        <f t="shared" si="3"/>
        <v>0</v>
      </c>
      <c r="T41" t="str">
        <f t="shared" si="6"/>
        <v>Ninguno</v>
      </c>
      <c r="U41" t="str">
        <f t="shared" si="5"/>
        <v>Ninguno</v>
      </c>
    </row>
    <row r="42" spans="1:21" ht="15.75" thickBot="1" x14ac:dyDescent="0.3">
      <c r="A42" s="1">
        <v>2021</v>
      </c>
      <c r="B42" s="1">
        <v>7</v>
      </c>
      <c r="C42" s="1">
        <v>705</v>
      </c>
      <c r="D42" s="1">
        <v>5</v>
      </c>
      <c r="E42" s="7" t="s">
        <v>69</v>
      </c>
      <c r="F42" t="s">
        <v>60</v>
      </c>
      <c r="G42">
        <v>41</v>
      </c>
      <c r="H42" t="s">
        <v>90</v>
      </c>
      <c r="I42">
        <v>46890</v>
      </c>
      <c r="J42">
        <v>25006</v>
      </c>
      <c r="K42">
        <v>21884</v>
      </c>
      <c r="L42" s="9">
        <f t="shared" si="0"/>
        <v>1</v>
      </c>
      <c r="M42" t="str">
        <f t="shared" si="1"/>
        <v>1 a 2</v>
      </c>
      <c r="N42">
        <v>4</v>
      </c>
      <c r="O42">
        <v>1</v>
      </c>
      <c r="P42" t="s">
        <v>90</v>
      </c>
      <c r="Q42" t="s">
        <v>90</v>
      </c>
      <c r="R42">
        <f t="shared" si="2"/>
        <v>1</v>
      </c>
      <c r="S42">
        <f t="shared" si="3"/>
        <v>0</v>
      </c>
      <c r="T42" t="str">
        <f t="shared" si="6"/>
        <v>1 a 2</v>
      </c>
      <c r="U42" t="str">
        <f t="shared" si="5"/>
        <v>Ninguno</v>
      </c>
    </row>
    <row r="43" spans="1:21" ht="15.75" thickBot="1" x14ac:dyDescent="0.3">
      <c r="A43" s="1">
        <v>2021</v>
      </c>
      <c r="B43" s="1">
        <v>1</v>
      </c>
      <c r="C43" s="1">
        <v>115</v>
      </c>
      <c r="D43" s="1">
        <v>14</v>
      </c>
      <c r="E43" t="s">
        <v>74</v>
      </c>
      <c r="F43" t="s">
        <v>14</v>
      </c>
      <c r="G43">
        <v>42</v>
      </c>
      <c r="H43" t="s">
        <v>92</v>
      </c>
      <c r="I43">
        <v>62713</v>
      </c>
      <c r="J43">
        <v>30533</v>
      </c>
      <c r="K43">
        <v>32180</v>
      </c>
      <c r="L43" s="9">
        <f t="shared" si="0"/>
        <v>2</v>
      </c>
      <c r="M43" t="str">
        <f t="shared" si="1"/>
        <v>1 a 2</v>
      </c>
      <c r="N43">
        <v>8</v>
      </c>
      <c r="O43">
        <v>6</v>
      </c>
      <c r="P43" t="s">
        <v>90</v>
      </c>
      <c r="Q43" t="s">
        <v>90</v>
      </c>
      <c r="R43">
        <f t="shared" si="2"/>
        <v>2</v>
      </c>
      <c r="S43">
        <f t="shared" si="3"/>
        <v>1</v>
      </c>
      <c r="T43" t="str">
        <f t="shared" si="6"/>
        <v>1 a 2</v>
      </c>
      <c r="U43" t="str">
        <f t="shared" si="5"/>
        <v>1 a 2</v>
      </c>
    </row>
    <row r="44" spans="1:21" ht="15.75" thickBot="1" x14ac:dyDescent="0.3">
      <c r="A44" s="1">
        <v>2021</v>
      </c>
      <c r="B44" s="1">
        <v>6</v>
      </c>
      <c r="C44" s="1">
        <v>604</v>
      </c>
      <c r="D44" s="1">
        <v>1</v>
      </c>
      <c r="E44" t="s">
        <v>47</v>
      </c>
      <c r="F44" t="s">
        <v>50</v>
      </c>
      <c r="G44">
        <v>43</v>
      </c>
      <c r="H44" t="s">
        <v>90</v>
      </c>
      <c r="I44">
        <v>14456</v>
      </c>
      <c r="J44">
        <v>7236</v>
      </c>
      <c r="K44">
        <v>7220</v>
      </c>
      <c r="L44" s="9">
        <f t="shared" si="0"/>
        <v>0</v>
      </c>
      <c r="M44" t="str">
        <f t="shared" si="1"/>
        <v>Ninguno</v>
      </c>
      <c r="N44">
        <v>0</v>
      </c>
      <c r="O44">
        <v>1</v>
      </c>
      <c r="P44" t="s">
        <v>91</v>
      </c>
      <c r="Q44" t="s">
        <v>90</v>
      </c>
      <c r="R44">
        <f t="shared" si="2"/>
        <v>0</v>
      </c>
      <c r="S44">
        <f t="shared" si="3"/>
        <v>1</v>
      </c>
      <c r="T44" t="str">
        <f t="shared" si="6"/>
        <v>Ninguno</v>
      </c>
      <c r="U44" t="str">
        <f t="shared" si="5"/>
        <v>1 a 2</v>
      </c>
    </row>
    <row r="45" spans="1:21" ht="15.75" thickBot="1" x14ac:dyDescent="0.3">
      <c r="A45" s="1">
        <v>2021</v>
      </c>
      <c r="B45" s="1">
        <v>1</v>
      </c>
      <c r="C45" s="1">
        <v>107</v>
      </c>
      <c r="D45" s="1">
        <v>8</v>
      </c>
      <c r="E45" s="5" t="s">
        <v>74</v>
      </c>
      <c r="F45" t="s">
        <v>8</v>
      </c>
      <c r="G45">
        <v>44</v>
      </c>
      <c r="H45" t="s">
        <v>90</v>
      </c>
      <c r="I45">
        <v>30546</v>
      </c>
      <c r="J45">
        <v>15211</v>
      </c>
      <c r="K45">
        <v>15335</v>
      </c>
      <c r="L45" s="9">
        <f t="shared" si="0"/>
        <v>2</v>
      </c>
      <c r="M45" t="str">
        <f t="shared" si="1"/>
        <v>1 a 2</v>
      </c>
      <c r="N45">
        <v>5</v>
      </c>
      <c r="O45">
        <v>3</v>
      </c>
      <c r="P45" t="s">
        <v>90</v>
      </c>
      <c r="Q45" t="s">
        <v>90</v>
      </c>
      <c r="R45">
        <f t="shared" si="2"/>
        <v>3</v>
      </c>
      <c r="S45">
        <f t="shared" si="3"/>
        <v>1</v>
      </c>
      <c r="T45" t="str">
        <f t="shared" si="6"/>
        <v>3 a 4</v>
      </c>
      <c r="U45" t="str">
        <f t="shared" si="5"/>
        <v>1 a 2</v>
      </c>
    </row>
    <row r="46" spans="1:21" ht="15.75" thickBot="1" x14ac:dyDescent="0.3">
      <c r="A46" s="2">
        <v>2021</v>
      </c>
      <c r="B46" s="2">
        <v>1</v>
      </c>
      <c r="C46" s="2">
        <v>114</v>
      </c>
      <c r="D46" s="2">
        <v>22</v>
      </c>
      <c r="E46" s="5" t="s">
        <v>74</v>
      </c>
      <c r="F46" t="s">
        <v>13</v>
      </c>
      <c r="G46">
        <v>45</v>
      </c>
      <c r="H46" t="s">
        <v>93</v>
      </c>
      <c r="I46">
        <v>62978</v>
      </c>
      <c r="J46">
        <v>30884</v>
      </c>
      <c r="K46">
        <v>32094</v>
      </c>
      <c r="L46" s="9">
        <f t="shared" si="0"/>
        <v>3</v>
      </c>
      <c r="M46" t="str">
        <f t="shared" si="1"/>
        <v>3 a 4</v>
      </c>
      <c r="N46">
        <v>12</v>
      </c>
      <c r="O46">
        <v>10</v>
      </c>
      <c r="P46" t="s">
        <v>92</v>
      </c>
      <c r="Q46" t="s">
        <v>90</v>
      </c>
      <c r="R46">
        <f t="shared" si="2"/>
        <v>3</v>
      </c>
      <c r="S46">
        <f t="shared" si="3"/>
        <v>3</v>
      </c>
      <c r="T46" t="str">
        <f t="shared" si="6"/>
        <v>3 a 4</v>
      </c>
      <c r="U46" t="str">
        <f t="shared" si="5"/>
        <v>3 a 4</v>
      </c>
    </row>
    <row r="47" spans="1:21" ht="15.75" thickBot="1" x14ac:dyDescent="0.3">
      <c r="A47" s="1">
        <v>2021</v>
      </c>
      <c r="B47" s="1">
        <v>5</v>
      </c>
      <c r="C47" s="1">
        <v>509</v>
      </c>
      <c r="D47" s="1">
        <v>2</v>
      </c>
      <c r="E47" s="5" t="s">
        <v>38</v>
      </c>
      <c r="F47" t="s">
        <v>44</v>
      </c>
      <c r="G47">
        <v>46</v>
      </c>
      <c r="H47" t="s">
        <v>90</v>
      </c>
      <c r="I47">
        <v>11815</v>
      </c>
      <c r="J47">
        <v>6187</v>
      </c>
      <c r="K47">
        <v>5628</v>
      </c>
      <c r="L47" s="9">
        <f t="shared" si="0"/>
        <v>1</v>
      </c>
      <c r="M47" t="str">
        <f t="shared" si="1"/>
        <v>1 a 2</v>
      </c>
      <c r="N47">
        <v>1</v>
      </c>
      <c r="O47">
        <v>1</v>
      </c>
      <c r="P47" t="s">
        <v>90</v>
      </c>
      <c r="Q47" t="s">
        <v>90</v>
      </c>
      <c r="R47">
        <f t="shared" si="2"/>
        <v>1</v>
      </c>
      <c r="S47">
        <f t="shared" si="3"/>
        <v>1</v>
      </c>
      <c r="T47" t="str">
        <f t="shared" si="6"/>
        <v>1 a 2</v>
      </c>
      <c r="U47" t="str">
        <f t="shared" si="5"/>
        <v>1 a 2</v>
      </c>
    </row>
    <row r="48" spans="1:21" ht="15.75" thickBot="1" x14ac:dyDescent="0.3">
      <c r="A48" s="1">
        <v>2021</v>
      </c>
      <c r="B48" s="1">
        <v>2</v>
      </c>
      <c r="C48" s="1">
        <v>206</v>
      </c>
      <c r="D48" s="1">
        <v>25</v>
      </c>
      <c r="E48" s="5" t="s">
        <v>18</v>
      </c>
      <c r="F48" t="s">
        <v>21</v>
      </c>
      <c r="G48">
        <v>47</v>
      </c>
      <c r="H48" t="s">
        <v>93</v>
      </c>
      <c r="I48">
        <v>49288</v>
      </c>
      <c r="J48">
        <v>24771</v>
      </c>
      <c r="K48">
        <v>24517</v>
      </c>
      <c r="L48" s="9">
        <f t="shared" si="0"/>
        <v>5</v>
      </c>
      <c r="M48" t="str">
        <f t="shared" si="1"/>
        <v>5 a 6</v>
      </c>
      <c r="N48">
        <v>15</v>
      </c>
      <c r="O48">
        <v>10</v>
      </c>
      <c r="P48" t="s">
        <v>92</v>
      </c>
      <c r="Q48" t="s">
        <v>90</v>
      </c>
      <c r="R48">
        <f t="shared" si="2"/>
        <v>6</v>
      </c>
      <c r="S48">
        <f t="shared" si="3"/>
        <v>4</v>
      </c>
      <c r="T48" t="str">
        <f t="shared" si="6"/>
        <v>5 a 6</v>
      </c>
      <c r="U48" t="str">
        <f t="shared" si="5"/>
        <v>3 a 4</v>
      </c>
    </row>
    <row r="49" spans="1:21" ht="15.75" thickBot="1" x14ac:dyDescent="0.3">
      <c r="A49" s="2">
        <v>2021</v>
      </c>
      <c r="B49" s="2">
        <v>5</v>
      </c>
      <c r="C49" s="2">
        <v>502</v>
      </c>
      <c r="D49" s="2">
        <v>11</v>
      </c>
      <c r="E49" s="5" t="s">
        <v>38</v>
      </c>
      <c r="F49" t="s">
        <v>39</v>
      </c>
      <c r="G49">
        <v>48</v>
      </c>
      <c r="H49" t="s">
        <v>92</v>
      </c>
      <c r="I49">
        <v>57125</v>
      </c>
      <c r="J49">
        <v>29061</v>
      </c>
      <c r="K49">
        <v>28064</v>
      </c>
      <c r="L49" s="9">
        <f t="shared" si="0"/>
        <v>1</v>
      </c>
      <c r="M49" t="str">
        <f t="shared" si="1"/>
        <v>1 a 2</v>
      </c>
      <c r="N49">
        <v>8</v>
      </c>
      <c r="O49">
        <v>3</v>
      </c>
      <c r="P49" t="s">
        <v>90</v>
      </c>
      <c r="Q49" t="s">
        <v>90</v>
      </c>
      <c r="R49">
        <f t="shared" si="2"/>
        <v>2</v>
      </c>
      <c r="S49">
        <f t="shared" si="3"/>
        <v>1</v>
      </c>
      <c r="T49" t="str">
        <f t="shared" si="6"/>
        <v>1 a 2</v>
      </c>
      <c r="U49" t="str">
        <f t="shared" si="5"/>
        <v>1 a 2</v>
      </c>
    </row>
    <row r="50" spans="1:21" ht="15.75" thickBot="1" x14ac:dyDescent="0.3">
      <c r="A50" s="1">
        <v>2021</v>
      </c>
      <c r="B50" s="1">
        <v>3</v>
      </c>
      <c r="C50" s="1">
        <v>307</v>
      </c>
      <c r="D50" s="1">
        <v>5</v>
      </c>
      <c r="E50" s="5" t="s">
        <v>27</v>
      </c>
      <c r="F50" t="s">
        <v>29</v>
      </c>
      <c r="G50">
        <v>49</v>
      </c>
      <c r="H50" t="s">
        <v>90</v>
      </c>
      <c r="I50">
        <v>50292</v>
      </c>
      <c r="J50">
        <v>25018</v>
      </c>
      <c r="K50">
        <v>25274</v>
      </c>
      <c r="L50" s="9">
        <f t="shared" si="0"/>
        <v>0</v>
      </c>
      <c r="M50" t="str">
        <f t="shared" si="1"/>
        <v>Ninguno</v>
      </c>
      <c r="N50">
        <v>3</v>
      </c>
      <c r="O50">
        <v>2</v>
      </c>
      <c r="P50" t="s">
        <v>90</v>
      </c>
      <c r="Q50" t="s">
        <v>90</v>
      </c>
      <c r="R50">
        <f t="shared" si="2"/>
        <v>1</v>
      </c>
      <c r="S50">
        <f t="shared" si="3"/>
        <v>0</v>
      </c>
      <c r="T50" t="str">
        <f t="shared" si="6"/>
        <v>1 a 2</v>
      </c>
      <c r="U50" t="str">
        <f t="shared" si="5"/>
        <v>Ninguno</v>
      </c>
    </row>
    <row r="51" spans="1:21" ht="15.75" thickBot="1" x14ac:dyDescent="0.3">
      <c r="A51" s="2">
        <v>2021</v>
      </c>
      <c r="B51" s="2">
        <v>2</v>
      </c>
      <c r="C51" s="2">
        <v>209</v>
      </c>
      <c r="D51" s="2">
        <v>2</v>
      </c>
      <c r="E51" t="s">
        <v>18</v>
      </c>
      <c r="F51" t="s">
        <v>23</v>
      </c>
      <c r="G51">
        <v>50</v>
      </c>
      <c r="H51" t="s">
        <v>90</v>
      </c>
      <c r="I51">
        <v>24106</v>
      </c>
      <c r="J51">
        <v>12139</v>
      </c>
      <c r="K51">
        <v>11967</v>
      </c>
      <c r="L51" s="9">
        <f t="shared" si="0"/>
        <v>0</v>
      </c>
      <c r="M51" t="str">
        <f t="shared" si="1"/>
        <v>Ninguno</v>
      </c>
      <c r="N51">
        <v>2</v>
      </c>
      <c r="O51">
        <v>0</v>
      </c>
      <c r="P51" t="s">
        <v>90</v>
      </c>
      <c r="Q51" t="s">
        <v>91</v>
      </c>
      <c r="R51">
        <f t="shared" si="2"/>
        <v>1</v>
      </c>
      <c r="S51">
        <f t="shared" si="3"/>
        <v>0</v>
      </c>
      <c r="T51" t="str">
        <f t="shared" si="6"/>
        <v>1 a 2</v>
      </c>
      <c r="U51" t="str">
        <f t="shared" si="5"/>
        <v>Ninguno</v>
      </c>
    </row>
    <row r="52" spans="1:21" ht="15.75" thickBot="1" x14ac:dyDescent="0.3">
      <c r="A52" s="2">
        <v>2021</v>
      </c>
      <c r="B52" s="2">
        <v>6</v>
      </c>
      <c r="C52" s="2">
        <v>605</v>
      </c>
      <c r="D52" s="2">
        <v>26</v>
      </c>
      <c r="E52" t="s">
        <v>47</v>
      </c>
      <c r="F52" t="s">
        <v>51</v>
      </c>
      <c r="G52">
        <v>51</v>
      </c>
      <c r="H52" t="s">
        <v>93</v>
      </c>
      <c r="I52">
        <v>31270</v>
      </c>
      <c r="J52">
        <v>16216</v>
      </c>
      <c r="K52">
        <v>15054</v>
      </c>
      <c r="L52" s="9">
        <f t="shared" si="0"/>
        <v>8</v>
      </c>
      <c r="M52" t="str">
        <f t="shared" si="1"/>
        <v>7 a 8</v>
      </c>
      <c r="N52">
        <v>19</v>
      </c>
      <c r="O52">
        <v>7</v>
      </c>
      <c r="P52" t="s">
        <v>92</v>
      </c>
      <c r="Q52" t="s">
        <v>90</v>
      </c>
      <c r="R52">
        <f t="shared" si="2"/>
        <v>12</v>
      </c>
      <c r="S52">
        <f t="shared" si="3"/>
        <v>4</v>
      </c>
      <c r="T52" t="str">
        <f>+IF(R52=0,"Ninguno",IF(OR(R52=1,R52=2),"1 a 2",IF(OR(R52=3,R52=4),"3 a 4",IF(OR(R52=5,R52=6),"5 a 6",IF(OR(R52=7,R52=8),"7 a 8",IF(OR(R52=9,R52=10),"9 a 10",IF(R52=13,"Mas de 10",IF(R52=12,"Mas de 10",IF(R52=11,"Mas de 10")))))))))</f>
        <v>Mas de 10</v>
      </c>
      <c r="U52" t="str">
        <f t="shared" si="5"/>
        <v>3 a 4</v>
      </c>
    </row>
    <row r="53" spans="1:21" ht="15.75" thickBot="1" x14ac:dyDescent="0.3">
      <c r="A53" s="2">
        <v>2021</v>
      </c>
      <c r="B53" s="2">
        <v>2</v>
      </c>
      <c r="C53" s="2">
        <v>207</v>
      </c>
      <c r="D53" s="2">
        <v>2</v>
      </c>
      <c r="E53" t="s">
        <v>18</v>
      </c>
      <c r="F53" t="s">
        <v>22</v>
      </c>
      <c r="G53">
        <v>52</v>
      </c>
      <c r="H53" t="s">
        <v>90</v>
      </c>
      <c r="I53">
        <v>41376</v>
      </c>
      <c r="J53">
        <v>20629</v>
      </c>
      <c r="K53">
        <v>20747</v>
      </c>
      <c r="L53" s="9">
        <f t="shared" si="0"/>
        <v>0</v>
      </c>
      <c r="M53" t="str">
        <f t="shared" si="1"/>
        <v>Ninguno</v>
      </c>
      <c r="N53">
        <v>2</v>
      </c>
      <c r="O53">
        <v>0</v>
      </c>
      <c r="P53" t="s">
        <v>90</v>
      </c>
      <c r="Q53" t="s">
        <v>91</v>
      </c>
      <c r="R53">
        <f t="shared" si="2"/>
        <v>0</v>
      </c>
      <c r="S53">
        <f t="shared" si="3"/>
        <v>0</v>
      </c>
      <c r="T53" t="str">
        <f t="shared" ref="T53:U82" si="7">+IF(R53=0,"Ninguno",IF(OR(R53=1,R53=2),"1 a 2",IF(OR(R53=3,R53=4),"3 a 4",IF(OR(R53=5,R53=6),"5 a 6",IF(OR(R53=7,R53=8),"7 a 8",IF(OR(R53=9,R53=10),"9 a 10",IF(R53=13,"Mas de 10",IF(R53=12,"Mas de 10",IF(R53=11,"Mas de 10")))))))))</f>
        <v>Ninguno</v>
      </c>
      <c r="U53" t="str">
        <f t="shared" si="5"/>
        <v>Ninguno</v>
      </c>
    </row>
    <row r="54" spans="1:21" ht="15.75" thickBot="1" x14ac:dyDescent="0.3">
      <c r="A54" s="1">
        <v>2021</v>
      </c>
      <c r="B54" s="1">
        <v>3</v>
      </c>
      <c r="C54" s="1">
        <v>302</v>
      </c>
      <c r="D54" s="1">
        <v>7</v>
      </c>
      <c r="E54" t="s">
        <v>27</v>
      </c>
      <c r="F54" s="6" t="s">
        <v>70</v>
      </c>
      <c r="G54">
        <v>53</v>
      </c>
      <c r="H54" t="s">
        <v>90</v>
      </c>
      <c r="I54">
        <v>63376</v>
      </c>
      <c r="J54">
        <v>31773</v>
      </c>
      <c r="K54">
        <v>31603</v>
      </c>
      <c r="L54" s="9">
        <f t="shared" si="0"/>
        <v>1</v>
      </c>
      <c r="M54" t="str">
        <f t="shared" si="1"/>
        <v>1 a 2</v>
      </c>
      <c r="N54">
        <v>1</v>
      </c>
      <c r="O54">
        <v>6</v>
      </c>
      <c r="P54" t="s">
        <v>90</v>
      </c>
      <c r="Q54" t="s">
        <v>90</v>
      </c>
      <c r="R54">
        <f t="shared" si="2"/>
        <v>0</v>
      </c>
      <c r="S54">
        <f t="shared" si="3"/>
        <v>1</v>
      </c>
      <c r="T54" t="str">
        <f t="shared" si="7"/>
        <v>Ninguno</v>
      </c>
      <c r="U54" t="str">
        <f t="shared" si="5"/>
        <v>1 a 2</v>
      </c>
    </row>
    <row r="55" spans="1:21" ht="15.75" thickBot="1" x14ac:dyDescent="0.3">
      <c r="A55" s="2">
        <v>2021</v>
      </c>
      <c r="B55" s="2">
        <v>6</v>
      </c>
      <c r="C55" s="2">
        <v>609</v>
      </c>
      <c r="D55" s="2">
        <v>1</v>
      </c>
      <c r="E55" t="s">
        <v>47</v>
      </c>
      <c r="F55" t="s">
        <v>55</v>
      </c>
      <c r="G55">
        <v>54</v>
      </c>
      <c r="H55" t="s">
        <v>90</v>
      </c>
      <c r="I55">
        <v>20594</v>
      </c>
      <c r="J55">
        <v>10539</v>
      </c>
      <c r="K55">
        <v>10055</v>
      </c>
      <c r="L55" s="9">
        <f t="shared" si="0"/>
        <v>0</v>
      </c>
      <c r="M55" t="str">
        <f t="shared" si="1"/>
        <v>Ninguno</v>
      </c>
      <c r="N55">
        <v>0</v>
      </c>
      <c r="O55">
        <v>1</v>
      </c>
      <c r="P55" t="s">
        <v>91</v>
      </c>
      <c r="Q55" t="s">
        <v>90</v>
      </c>
      <c r="R55">
        <f t="shared" si="2"/>
        <v>0</v>
      </c>
      <c r="S55">
        <f t="shared" si="3"/>
        <v>0</v>
      </c>
      <c r="T55" t="str">
        <f t="shared" si="7"/>
        <v>Ninguno</v>
      </c>
      <c r="U55" t="str">
        <f t="shared" si="5"/>
        <v>Ninguno</v>
      </c>
    </row>
    <row r="56" spans="1:21" ht="15.75" thickBot="1" x14ac:dyDescent="0.3">
      <c r="A56" s="1">
        <v>2021</v>
      </c>
      <c r="B56" s="1">
        <v>1</v>
      </c>
      <c r="C56" s="1">
        <v>119</v>
      </c>
      <c r="D56" s="1">
        <v>15</v>
      </c>
      <c r="E56" t="s">
        <v>74</v>
      </c>
      <c r="F56" s="6" t="s">
        <v>71</v>
      </c>
      <c r="G56">
        <v>55</v>
      </c>
      <c r="H56" t="s">
        <v>92</v>
      </c>
      <c r="I56">
        <v>143222</v>
      </c>
      <c r="J56">
        <v>71284</v>
      </c>
      <c r="K56">
        <v>71938</v>
      </c>
      <c r="L56" s="9">
        <f t="shared" si="0"/>
        <v>1</v>
      </c>
      <c r="M56" t="str">
        <f t="shared" si="1"/>
        <v>1 a 2</v>
      </c>
      <c r="N56">
        <v>9</v>
      </c>
      <c r="O56">
        <v>6</v>
      </c>
      <c r="P56" t="s">
        <v>90</v>
      </c>
      <c r="Q56" t="s">
        <v>90</v>
      </c>
      <c r="R56">
        <f t="shared" si="2"/>
        <v>1</v>
      </c>
      <c r="S56">
        <f t="shared" si="3"/>
        <v>0</v>
      </c>
      <c r="T56" t="str">
        <f t="shared" si="7"/>
        <v>1 a 2</v>
      </c>
      <c r="U56" t="str">
        <f t="shared" si="5"/>
        <v>Ninguno</v>
      </c>
    </row>
    <row r="57" spans="1:21" ht="15.75" thickBot="1" x14ac:dyDescent="0.3">
      <c r="A57" s="1">
        <v>2021</v>
      </c>
      <c r="B57" s="1">
        <v>2</v>
      </c>
      <c r="C57" s="1">
        <v>208</v>
      </c>
      <c r="D57" s="1">
        <v>1</v>
      </c>
      <c r="E57" t="s">
        <v>18</v>
      </c>
      <c r="F57" s="5" t="s">
        <v>72</v>
      </c>
      <c r="G57">
        <v>56</v>
      </c>
      <c r="H57" t="s">
        <v>90</v>
      </c>
      <c r="I57">
        <v>34470</v>
      </c>
      <c r="J57">
        <v>17491</v>
      </c>
      <c r="K57">
        <v>16979</v>
      </c>
      <c r="L57" s="9">
        <f t="shared" si="0"/>
        <v>0</v>
      </c>
      <c r="M57" t="str">
        <f t="shared" si="1"/>
        <v>Ninguno</v>
      </c>
      <c r="N57">
        <v>1</v>
      </c>
      <c r="O57">
        <v>0</v>
      </c>
      <c r="P57" t="s">
        <v>90</v>
      </c>
      <c r="Q57" t="s">
        <v>91</v>
      </c>
      <c r="R57">
        <f t="shared" si="2"/>
        <v>0</v>
      </c>
      <c r="S57">
        <f t="shared" si="3"/>
        <v>0</v>
      </c>
      <c r="T57" t="str">
        <f t="shared" si="7"/>
        <v>Ninguno</v>
      </c>
      <c r="U57" t="str">
        <f t="shared" si="5"/>
        <v>Ninguno</v>
      </c>
    </row>
    <row r="58" spans="1:21" ht="15.75" thickBot="1" x14ac:dyDescent="0.3">
      <c r="A58" s="2">
        <v>2021</v>
      </c>
      <c r="B58" s="2">
        <v>7</v>
      </c>
      <c r="C58" s="2">
        <v>702</v>
      </c>
      <c r="D58" s="2">
        <v>69</v>
      </c>
      <c r="E58" s="7" t="s">
        <v>69</v>
      </c>
      <c r="F58" s="6" t="s">
        <v>73</v>
      </c>
      <c r="G58">
        <v>57</v>
      </c>
      <c r="H58" t="s">
        <v>97</v>
      </c>
      <c r="I58">
        <v>152689</v>
      </c>
      <c r="J58">
        <v>79092</v>
      </c>
      <c r="K58">
        <v>73597</v>
      </c>
      <c r="L58" s="9">
        <f t="shared" si="0"/>
        <v>4</v>
      </c>
      <c r="M58" t="str">
        <f t="shared" si="1"/>
        <v>3 a 4</v>
      </c>
      <c r="N58">
        <v>41</v>
      </c>
      <c r="O58">
        <v>28</v>
      </c>
      <c r="P58" t="s">
        <v>94</v>
      </c>
      <c r="Q58" t="s">
        <v>93</v>
      </c>
      <c r="R58">
        <f t="shared" si="2"/>
        <v>5</v>
      </c>
      <c r="S58">
        <f t="shared" si="3"/>
        <v>3</v>
      </c>
      <c r="T58" t="str">
        <f t="shared" si="7"/>
        <v>5 a 6</v>
      </c>
      <c r="U58" t="str">
        <f t="shared" si="5"/>
        <v>3 a 4</v>
      </c>
    </row>
    <row r="59" spans="1:21" ht="15.75" thickBot="1" x14ac:dyDescent="0.3">
      <c r="A59" s="2">
        <v>2021</v>
      </c>
      <c r="B59" s="2">
        <v>6</v>
      </c>
      <c r="C59" s="2">
        <v>601</v>
      </c>
      <c r="D59" s="2">
        <v>5</v>
      </c>
      <c r="E59" t="s">
        <v>47</v>
      </c>
      <c r="F59" t="s">
        <v>47</v>
      </c>
      <c r="G59">
        <v>58</v>
      </c>
      <c r="H59" t="s">
        <v>90</v>
      </c>
      <c r="I59">
        <v>142010</v>
      </c>
      <c r="J59">
        <v>72575</v>
      </c>
      <c r="K59">
        <v>69435</v>
      </c>
      <c r="L59" s="9">
        <f t="shared" si="0"/>
        <v>0</v>
      </c>
      <c r="M59" t="str">
        <f t="shared" si="1"/>
        <v>Ninguno</v>
      </c>
      <c r="N59">
        <v>2</v>
      </c>
      <c r="O59">
        <v>3</v>
      </c>
      <c r="P59" t="s">
        <v>90</v>
      </c>
      <c r="Q59" t="s">
        <v>90</v>
      </c>
      <c r="R59">
        <f t="shared" si="2"/>
        <v>0</v>
      </c>
      <c r="S59">
        <f t="shared" si="3"/>
        <v>0</v>
      </c>
      <c r="T59" t="str">
        <f t="shared" si="7"/>
        <v>Ninguno</v>
      </c>
      <c r="U59" t="str">
        <f t="shared" si="5"/>
        <v>Ninguno</v>
      </c>
    </row>
    <row r="60" spans="1:21" ht="15.75" thickBot="1" x14ac:dyDescent="0.3">
      <c r="A60" s="2">
        <v>2021</v>
      </c>
      <c r="B60" s="2">
        <v>1</v>
      </c>
      <c r="C60" s="2">
        <v>104</v>
      </c>
      <c r="D60" s="2">
        <v>21</v>
      </c>
      <c r="E60" t="s">
        <v>74</v>
      </c>
      <c r="F60" t="s">
        <v>7</v>
      </c>
      <c r="G60">
        <v>59</v>
      </c>
      <c r="H60" t="s">
        <v>93</v>
      </c>
      <c r="I60">
        <v>38298</v>
      </c>
      <c r="J60">
        <v>19284</v>
      </c>
      <c r="K60">
        <v>19014</v>
      </c>
      <c r="L60" s="9">
        <f t="shared" si="0"/>
        <v>5</v>
      </c>
      <c r="M60" t="str">
        <f t="shared" si="1"/>
        <v>5 a 6</v>
      </c>
      <c r="N60">
        <v>12</v>
      </c>
      <c r="O60">
        <v>9</v>
      </c>
      <c r="P60" t="s">
        <v>92</v>
      </c>
      <c r="Q60" t="s">
        <v>90</v>
      </c>
      <c r="R60">
        <f t="shared" si="2"/>
        <v>6</v>
      </c>
      <c r="S60">
        <f t="shared" si="3"/>
        <v>4</v>
      </c>
      <c r="T60" t="str">
        <f t="shared" si="7"/>
        <v>5 a 6</v>
      </c>
      <c r="U60" t="str">
        <f t="shared" si="5"/>
        <v>3 a 4</v>
      </c>
    </row>
    <row r="61" spans="1:21" ht="15.75" thickBot="1" x14ac:dyDescent="0.3">
      <c r="A61" s="1">
        <v>2021</v>
      </c>
      <c r="B61" s="1">
        <v>2</v>
      </c>
      <c r="C61" s="1">
        <v>210</v>
      </c>
      <c r="D61" s="1">
        <v>23</v>
      </c>
      <c r="E61" t="s">
        <v>18</v>
      </c>
      <c r="F61" t="s">
        <v>24</v>
      </c>
      <c r="G61">
        <v>60</v>
      </c>
      <c r="H61" t="s">
        <v>93</v>
      </c>
      <c r="I61">
        <v>203149</v>
      </c>
      <c r="J61">
        <v>103831</v>
      </c>
      <c r="K61">
        <v>99318</v>
      </c>
      <c r="L61" s="9">
        <f t="shared" si="0"/>
        <v>1</v>
      </c>
      <c r="M61" t="str">
        <f t="shared" si="1"/>
        <v>1 a 2</v>
      </c>
      <c r="N61">
        <v>17</v>
      </c>
      <c r="O61">
        <v>6</v>
      </c>
      <c r="P61" t="s">
        <v>92</v>
      </c>
      <c r="Q61" t="s">
        <v>90</v>
      </c>
      <c r="R61">
        <f t="shared" si="2"/>
        <v>1</v>
      </c>
      <c r="S61">
        <f t="shared" si="3"/>
        <v>0</v>
      </c>
      <c r="T61" t="str">
        <f t="shared" si="7"/>
        <v>1 a 2</v>
      </c>
      <c r="U61" t="str">
        <f t="shared" si="5"/>
        <v>Ninguno</v>
      </c>
    </row>
    <row r="62" spans="1:21" ht="15.75" thickBot="1" x14ac:dyDescent="0.3">
      <c r="A62" s="2">
        <v>2021</v>
      </c>
      <c r="B62" s="2">
        <v>4</v>
      </c>
      <c r="C62" s="2">
        <v>406</v>
      </c>
      <c r="D62" s="2">
        <v>2</v>
      </c>
      <c r="E62" s="5" t="s">
        <v>31</v>
      </c>
      <c r="F62" t="s">
        <v>35</v>
      </c>
      <c r="G62">
        <v>61</v>
      </c>
      <c r="H62" t="s">
        <v>90</v>
      </c>
      <c r="I62">
        <v>23448</v>
      </c>
      <c r="J62">
        <v>11814</v>
      </c>
      <c r="K62">
        <v>11634</v>
      </c>
      <c r="L62" s="9">
        <f t="shared" si="0"/>
        <v>0</v>
      </c>
      <c r="M62" t="str">
        <f t="shared" si="1"/>
        <v>Ninguno</v>
      </c>
      <c r="N62">
        <v>1</v>
      </c>
      <c r="O62">
        <v>1</v>
      </c>
      <c r="P62" t="s">
        <v>90</v>
      </c>
      <c r="Q62" t="s">
        <v>90</v>
      </c>
      <c r="R62">
        <f t="shared" si="2"/>
        <v>0</v>
      </c>
      <c r="S62">
        <f t="shared" si="3"/>
        <v>0</v>
      </c>
      <c r="T62" t="str">
        <f t="shared" si="7"/>
        <v>Ninguno</v>
      </c>
      <c r="U62" t="str">
        <f t="shared" si="5"/>
        <v>Ninguno</v>
      </c>
    </row>
    <row r="63" spans="1:21" ht="15.75" thickBot="1" x14ac:dyDescent="0.3">
      <c r="A63" s="1">
        <v>2021</v>
      </c>
      <c r="B63" s="1">
        <v>1</v>
      </c>
      <c r="C63" s="1">
        <v>101</v>
      </c>
      <c r="D63" s="1">
        <v>61</v>
      </c>
      <c r="E63" s="5" t="s">
        <v>74</v>
      </c>
      <c r="F63" s="5" t="s">
        <v>74</v>
      </c>
      <c r="G63">
        <v>62</v>
      </c>
      <c r="H63" t="s">
        <v>96</v>
      </c>
      <c r="I63">
        <v>349678</v>
      </c>
      <c r="J63">
        <v>173357</v>
      </c>
      <c r="K63">
        <v>176321</v>
      </c>
      <c r="L63" s="9">
        <f t="shared" si="0"/>
        <v>1</v>
      </c>
      <c r="M63" t="str">
        <f t="shared" si="1"/>
        <v>1 a 2</v>
      </c>
      <c r="N63">
        <v>30</v>
      </c>
      <c r="O63">
        <v>31</v>
      </c>
      <c r="P63" t="s">
        <v>93</v>
      </c>
      <c r="Q63" t="s">
        <v>94</v>
      </c>
      <c r="R63">
        <f t="shared" si="2"/>
        <v>1</v>
      </c>
      <c r="S63">
        <f t="shared" si="3"/>
        <v>1</v>
      </c>
      <c r="T63" t="str">
        <f t="shared" si="7"/>
        <v>1 a 2</v>
      </c>
      <c r="U63" t="str">
        <f t="shared" si="5"/>
        <v>1 a 2</v>
      </c>
    </row>
    <row r="64" spans="1:21" ht="15.75" thickBot="1" x14ac:dyDescent="0.3">
      <c r="A64" s="1">
        <v>2021</v>
      </c>
      <c r="B64" s="1">
        <v>7</v>
      </c>
      <c r="C64" s="1"/>
      <c r="D64" s="1">
        <v>0</v>
      </c>
      <c r="E64" s="5" t="s">
        <v>18</v>
      </c>
      <c r="F64" t="s">
        <v>86</v>
      </c>
      <c r="G64">
        <v>63</v>
      </c>
      <c r="H64" t="s">
        <v>91</v>
      </c>
      <c r="I64">
        <v>7208</v>
      </c>
      <c r="J64">
        <v>3699</v>
      </c>
      <c r="K64">
        <v>3509</v>
      </c>
      <c r="L64" s="9">
        <f t="shared" si="0"/>
        <v>0</v>
      </c>
      <c r="M64" t="str">
        <f t="shared" si="1"/>
        <v>Ninguno</v>
      </c>
      <c r="N64">
        <v>0</v>
      </c>
      <c r="O64">
        <v>0</v>
      </c>
      <c r="P64" t="s">
        <v>91</v>
      </c>
      <c r="Q64" t="s">
        <v>91</v>
      </c>
      <c r="R64">
        <f t="shared" si="2"/>
        <v>0</v>
      </c>
      <c r="S64">
        <f t="shared" si="3"/>
        <v>0</v>
      </c>
      <c r="T64" t="str">
        <f t="shared" si="7"/>
        <v>Ninguno</v>
      </c>
      <c r="U64" t="str">
        <f t="shared" si="5"/>
        <v>Ninguno</v>
      </c>
    </row>
    <row r="65" spans="1:21" ht="15.75" thickBot="1" x14ac:dyDescent="0.3">
      <c r="A65" s="1">
        <v>2021</v>
      </c>
      <c r="B65" s="1">
        <v>4</v>
      </c>
      <c r="C65" s="1">
        <v>409</v>
      </c>
      <c r="D65" s="1">
        <v>3</v>
      </c>
      <c r="E65" s="5" t="s">
        <v>31</v>
      </c>
      <c r="F65" t="s">
        <v>37</v>
      </c>
      <c r="G65">
        <v>64</v>
      </c>
      <c r="H65" t="s">
        <v>90</v>
      </c>
      <c r="I65">
        <v>31368</v>
      </c>
      <c r="J65">
        <v>15484</v>
      </c>
      <c r="K65">
        <v>15884</v>
      </c>
      <c r="L65" s="9">
        <f t="shared" si="0"/>
        <v>0</v>
      </c>
      <c r="M65" t="str">
        <f t="shared" si="1"/>
        <v>Ninguno</v>
      </c>
      <c r="N65">
        <v>0</v>
      </c>
      <c r="O65">
        <v>3</v>
      </c>
      <c r="P65" t="s">
        <v>91</v>
      </c>
      <c r="Q65" t="s">
        <v>90</v>
      </c>
      <c r="R65">
        <f t="shared" si="2"/>
        <v>0</v>
      </c>
      <c r="S65">
        <f t="shared" si="3"/>
        <v>1</v>
      </c>
      <c r="T65" t="str">
        <f t="shared" si="7"/>
        <v>Ninguno</v>
      </c>
      <c r="U65" t="str">
        <f t="shared" si="5"/>
        <v>1 a 2</v>
      </c>
    </row>
    <row r="66" spans="1:21" ht="15.75" thickBot="1" x14ac:dyDescent="0.3">
      <c r="A66" s="1">
        <v>2021</v>
      </c>
      <c r="B66" s="1">
        <v>4</v>
      </c>
      <c r="C66" s="1">
        <v>405</v>
      </c>
      <c r="D66" s="1">
        <v>6</v>
      </c>
      <c r="E66" s="5" t="s">
        <v>31</v>
      </c>
      <c r="F66" t="s">
        <v>34</v>
      </c>
      <c r="G66">
        <v>65</v>
      </c>
      <c r="H66" t="s">
        <v>90</v>
      </c>
      <c r="I66">
        <v>55923</v>
      </c>
      <c r="J66">
        <v>28193</v>
      </c>
      <c r="K66">
        <v>27730</v>
      </c>
      <c r="L66" s="9">
        <f t="shared" si="0"/>
        <v>1</v>
      </c>
      <c r="M66" t="str">
        <f t="shared" si="1"/>
        <v>1 a 2</v>
      </c>
      <c r="N66">
        <v>4</v>
      </c>
      <c r="O66">
        <v>2</v>
      </c>
      <c r="P66" t="s">
        <v>90</v>
      </c>
      <c r="Q66" t="s">
        <v>90</v>
      </c>
      <c r="R66">
        <f t="shared" si="2"/>
        <v>1</v>
      </c>
      <c r="S66">
        <f t="shared" si="3"/>
        <v>0</v>
      </c>
      <c r="T66" t="str">
        <f t="shared" si="7"/>
        <v>1 a 2</v>
      </c>
      <c r="U66" t="str">
        <f t="shared" si="5"/>
        <v>Ninguno</v>
      </c>
    </row>
    <row r="67" spans="1:21" ht="15.75" thickBot="1" x14ac:dyDescent="0.3">
      <c r="A67" s="2">
        <v>2021</v>
      </c>
      <c r="B67" s="2">
        <v>2</v>
      </c>
      <c r="C67" s="2">
        <v>202</v>
      </c>
      <c r="D67" s="2">
        <v>2</v>
      </c>
      <c r="E67" s="5" t="s">
        <v>18</v>
      </c>
      <c r="F67" t="s">
        <v>87</v>
      </c>
      <c r="G67">
        <v>66</v>
      </c>
      <c r="H67" t="s">
        <v>90</v>
      </c>
      <c r="I67">
        <v>94843</v>
      </c>
      <c r="J67">
        <v>47638</v>
      </c>
      <c r="K67">
        <v>47205</v>
      </c>
      <c r="L67" s="9">
        <f t="shared" ref="L67:L82" si="8">INT((D67/I67)*10000)</f>
        <v>0</v>
      </c>
      <c r="M67" t="str">
        <f t="shared" ref="M67:M82" si="9">+IF(L67=0,"Ninguno",IF(OR(L67=1,L67=2),"1 a 2",IF(OR(L67=3,L67=4),"3 a 4",IF(OR(L67=5,L67=6),"5 a 6",IF(OR(L67=7,L67=8),"7 a 8",IF(OR(L67=9,L67=10),"9 a 10",IF(L67=13,"Mas de 10")))))))</f>
        <v>Ninguno</v>
      </c>
      <c r="N67">
        <v>1</v>
      </c>
      <c r="O67">
        <v>1</v>
      </c>
      <c r="P67" t="s">
        <v>90</v>
      </c>
      <c r="Q67" t="s">
        <v>90</v>
      </c>
      <c r="R67">
        <f t="shared" ref="R67:R82" si="10">INT((N67/K67)*10000)</f>
        <v>0</v>
      </c>
      <c r="S67">
        <f t="shared" ref="S67:S82" si="11">INT((O67/J67)*10000)</f>
        <v>0</v>
      </c>
      <c r="T67" t="str">
        <f t="shared" si="7"/>
        <v>Ninguno</v>
      </c>
      <c r="U67" t="str">
        <f t="shared" ref="U67:U82" si="12">+IF(S67=0,"Ninguno",IF(OR(S67=1,S67=2),"1 a 2",IF(OR(S67=3,S67=4),"3 a 4",IF(OR(S67=5,S67=6),"5 a 6",IF(OR(S67=7,S67=8),"7 a 8",IF(OR(S67=9,S67=10),"9 a 10",IF(S67=13,"Mas de 10")))))))</f>
        <v>Ninguno</v>
      </c>
    </row>
    <row r="68" spans="1:21" ht="15.75" thickBot="1" x14ac:dyDescent="0.3">
      <c r="A68" s="1">
        <v>2021</v>
      </c>
      <c r="B68" s="1">
        <v>1</v>
      </c>
      <c r="C68" s="1">
        <v>109</v>
      </c>
      <c r="D68" s="1">
        <v>8</v>
      </c>
      <c r="E68" s="5" t="s">
        <v>74</v>
      </c>
      <c r="F68" t="s">
        <v>10</v>
      </c>
      <c r="G68">
        <v>67</v>
      </c>
      <c r="H68" t="s">
        <v>90</v>
      </c>
      <c r="I68">
        <v>61162</v>
      </c>
      <c r="J68">
        <v>30459</v>
      </c>
      <c r="K68">
        <v>30703</v>
      </c>
      <c r="L68" s="9">
        <f t="shared" si="8"/>
        <v>1</v>
      </c>
      <c r="M68" t="str">
        <f t="shared" si="9"/>
        <v>1 a 2</v>
      </c>
      <c r="N68">
        <v>3</v>
      </c>
      <c r="O68">
        <v>5</v>
      </c>
      <c r="P68" t="s">
        <v>90</v>
      </c>
      <c r="Q68" t="s">
        <v>90</v>
      </c>
      <c r="R68">
        <f t="shared" si="10"/>
        <v>0</v>
      </c>
      <c r="S68">
        <f t="shared" si="11"/>
        <v>1</v>
      </c>
      <c r="T68" t="str">
        <f t="shared" si="7"/>
        <v>Ninguno</v>
      </c>
      <c r="U68" t="str">
        <f t="shared" si="12"/>
        <v>1 a 2</v>
      </c>
    </row>
    <row r="69" spans="1:21" ht="15.75" thickBot="1" x14ac:dyDescent="0.3">
      <c r="A69" s="2">
        <v>2021</v>
      </c>
      <c r="B69" s="2">
        <v>4</v>
      </c>
      <c r="C69" s="2">
        <v>404</v>
      </c>
      <c r="D69" s="2">
        <v>4</v>
      </c>
      <c r="E69" s="5" t="s">
        <v>31</v>
      </c>
      <c r="F69" s="5" t="s">
        <v>75</v>
      </c>
      <c r="G69">
        <v>68</v>
      </c>
      <c r="H69" t="s">
        <v>90</v>
      </c>
      <c r="I69">
        <v>43337</v>
      </c>
      <c r="J69">
        <v>21735</v>
      </c>
      <c r="K69">
        <v>21602</v>
      </c>
      <c r="L69" s="9">
        <f t="shared" si="8"/>
        <v>0</v>
      </c>
      <c r="M69" t="str">
        <f t="shared" si="9"/>
        <v>Ninguno</v>
      </c>
      <c r="N69">
        <v>4</v>
      </c>
      <c r="O69">
        <v>0</v>
      </c>
      <c r="P69" t="s">
        <v>90</v>
      </c>
      <c r="Q69" t="s">
        <v>91</v>
      </c>
      <c r="R69">
        <f t="shared" si="10"/>
        <v>1</v>
      </c>
      <c r="S69">
        <f t="shared" si="11"/>
        <v>0</v>
      </c>
      <c r="T69" t="str">
        <f t="shared" si="7"/>
        <v>1 a 2</v>
      </c>
      <c r="U69" t="str">
        <f t="shared" si="12"/>
        <v>Ninguno</v>
      </c>
    </row>
    <row r="70" spans="1:21" ht="15.75" thickBot="1" x14ac:dyDescent="0.3">
      <c r="A70" s="1">
        <v>2021</v>
      </c>
      <c r="B70" s="1">
        <v>5</v>
      </c>
      <c r="C70" s="1">
        <v>503</v>
      </c>
      <c r="D70" s="1">
        <v>12</v>
      </c>
      <c r="E70" s="5" t="s">
        <v>38</v>
      </c>
      <c r="F70" t="s">
        <v>40</v>
      </c>
      <c r="G70">
        <v>69</v>
      </c>
      <c r="H70" t="s">
        <v>92</v>
      </c>
      <c r="I70">
        <v>70125</v>
      </c>
      <c r="J70">
        <v>36074</v>
      </c>
      <c r="K70">
        <v>34051</v>
      </c>
      <c r="L70" s="9">
        <f t="shared" si="8"/>
        <v>1</v>
      </c>
      <c r="M70" t="str">
        <f t="shared" si="9"/>
        <v>1 a 2</v>
      </c>
      <c r="N70">
        <v>10</v>
      </c>
      <c r="O70">
        <v>2</v>
      </c>
      <c r="P70" t="s">
        <v>90</v>
      </c>
      <c r="Q70" t="s">
        <v>90</v>
      </c>
      <c r="R70">
        <f t="shared" si="10"/>
        <v>2</v>
      </c>
      <c r="S70">
        <f t="shared" si="11"/>
        <v>0</v>
      </c>
      <c r="T70" t="str">
        <f t="shared" si="7"/>
        <v>1 a 2</v>
      </c>
      <c r="U70" t="str">
        <f t="shared" si="12"/>
        <v>Ninguno</v>
      </c>
    </row>
    <row r="71" spans="1:21" ht="15.75" thickBot="1" x14ac:dyDescent="0.3">
      <c r="A71" s="1">
        <v>2021</v>
      </c>
      <c r="B71" s="1">
        <v>4</v>
      </c>
      <c r="C71" s="1">
        <v>403</v>
      </c>
      <c r="D71" s="1">
        <v>11</v>
      </c>
      <c r="E71" s="5" t="s">
        <v>31</v>
      </c>
      <c r="F71" t="s">
        <v>33</v>
      </c>
      <c r="G71">
        <v>70</v>
      </c>
      <c r="H71" t="s">
        <v>92</v>
      </c>
      <c r="I71">
        <v>49461</v>
      </c>
      <c r="J71">
        <v>24787</v>
      </c>
      <c r="K71">
        <v>24674</v>
      </c>
      <c r="L71" s="9">
        <f t="shared" si="8"/>
        <v>2</v>
      </c>
      <c r="M71" t="str">
        <f t="shared" si="9"/>
        <v>1 a 2</v>
      </c>
      <c r="N71">
        <v>6</v>
      </c>
      <c r="O71">
        <v>5</v>
      </c>
      <c r="P71" t="s">
        <v>90</v>
      </c>
      <c r="Q71" t="s">
        <v>90</v>
      </c>
      <c r="R71">
        <f t="shared" si="10"/>
        <v>2</v>
      </c>
      <c r="S71">
        <f t="shared" si="11"/>
        <v>2</v>
      </c>
      <c r="T71" t="str">
        <f t="shared" si="7"/>
        <v>1 a 2</v>
      </c>
      <c r="U71" t="str">
        <f t="shared" si="12"/>
        <v>1 a 2</v>
      </c>
    </row>
    <row r="72" spans="1:21" ht="15.75" thickBot="1" x14ac:dyDescent="0.3">
      <c r="A72" s="2">
        <v>2021</v>
      </c>
      <c r="B72" s="2">
        <v>4</v>
      </c>
      <c r="C72" s="2">
        <v>410</v>
      </c>
      <c r="D72" s="2">
        <v>5</v>
      </c>
      <c r="E72" s="5" t="s">
        <v>31</v>
      </c>
      <c r="F72" s="6" t="s">
        <v>76</v>
      </c>
      <c r="G72">
        <v>71</v>
      </c>
      <c r="H72" t="s">
        <v>90</v>
      </c>
      <c r="I72">
        <v>85351</v>
      </c>
      <c r="J72">
        <v>44349</v>
      </c>
      <c r="K72">
        <v>41002</v>
      </c>
      <c r="L72" s="9">
        <f t="shared" si="8"/>
        <v>0</v>
      </c>
      <c r="M72" t="str">
        <f t="shared" si="9"/>
        <v>Ninguno</v>
      </c>
      <c r="N72">
        <v>3</v>
      </c>
      <c r="O72">
        <v>2</v>
      </c>
      <c r="P72" t="s">
        <v>90</v>
      </c>
      <c r="Q72" t="s">
        <v>90</v>
      </c>
      <c r="R72">
        <f t="shared" si="10"/>
        <v>0</v>
      </c>
      <c r="S72">
        <f t="shared" si="11"/>
        <v>0</v>
      </c>
      <c r="T72" t="str">
        <f t="shared" si="7"/>
        <v>Ninguno</v>
      </c>
      <c r="U72" t="str">
        <f t="shared" si="12"/>
        <v>Ninguno</v>
      </c>
    </row>
    <row r="73" spans="1:21" ht="15.75" thickBot="1" x14ac:dyDescent="0.3">
      <c r="A73" s="1">
        <v>2021</v>
      </c>
      <c r="B73" s="1">
        <v>7</v>
      </c>
      <c r="C73" s="1">
        <v>703</v>
      </c>
      <c r="D73" s="1">
        <v>24</v>
      </c>
      <c r="E73" s="6" t="s">
        <v>69</v>
      </c>
      <c r="F73" t="s">
        <v>58</v>
      </c>
      <c r="G73">
        <v>72</v>
      </c>
      <c r="H73" t="s">
        <v>93</v>
      </c>
      <c r="I73">
        <v>65307</v>
      </c>
      <c r="J73">
        <v>34040</v>
      </c>
      <c r="K73">
        <v>31267</v>
      </c>
      <c r="L73" s="9">
        <f t="shared" si="8"/>
        <v>3</v>
      </c>
      <c r="M73" t="str">
        <f t="shared" si="9"/>
        <v>3 a 4</v>
      </c>
      <c r="N73">
        <v>8</v>
      </c>
      <c r="O73">
        <v>16</v>
      </c>
      <c r="P73" t="s">
        <v>90</v>
      </c>
      <c r="Q73" t="s">
        <v>92</v>
      </c>
      <c r="R73">
        <f t="shared" si="10"/>
        <v>2</v>
      </c>
      <c r="S73">
        <f t="shared" si="11"/>
        <v>4</v>
      </c>
      <c r="T73" t="str">
        <f t="shared" si="7"/>
        <v>1 a 2</v>
      </c>
      <c r="U73" t="str">
        <f t="shared" si="12"/>
        <v>3 a 4</v>
      </c>
    </row>
    <row r="74" spans="1:21" ht="15.75" thickBot="1" x14ac:dyDescent="0.3">
      <c r="A74" s="2">
        <v>2021</v>
      </c>
      <c r="B74" s="2">
        <v>7</v>
      </c>
      <c r="C74" s="2">
        <v>704</v>
      </c>
      <c r="D74" s="2">
        <v>2</v>
      </c>
      <c r="E74" s="6" t="s">
        <v>69</v>
      </c>
      <c r="F74" t="s">
        <v>59</v>
      </c>
      <c r="G74">
        <v>73</v>
      </c>
      <c r="H74" t="s">
        <v>90</v>
      </c>
      <c r="I74">
        <v>43982</v>
      </c>
      <c r="J74">
        <v>23033</v>
      </c>
      <c r="K74">
        <v>20949</v>
      </c>
      <c r="L74" s="9">
        <f t="shared" si="8"/>
        <v>0</v>
      </c>
      <c r="M74" t="str">
        <f t="shared" si="9"/>
        <v>Ninguno</v>
      </c>
      <c r="N74">
        <v>2</v>
      </c>
      <c r="O74">
        <v>0</v>
      </c>
      <c r="P74" t="s">
        <v>90</v>
      </c>
      <c r="Q74" t="s">
        <v>91</v>
      </c>
      <c r="R74">
        <f t="shared" si="10"/>
        <v>0</v>
      </c>
      <c r="S74">
        <f t="shared" si="11"/>
        <v>0</v>
      </c>
      <c r="T74" t="str">
        <f t="shared" si="7"/>
        <v>Ninguno</v>
      </c>
      <c r="U74" t="str">
        <f t="shared" si="12"/>
        <v>Ninguno</v>
      </c>
    </row>
    <row r="75" spans="1:21" ht="15.75" thickBot="1" x14ac:dyDescent="0.3">
      <c r="A75" s="1">
        <v>2021</v>
      </c>
      <c r="B75" s="1">
        <v>1</v>
      </c>
      <c r="C75" s="1">
        <v>105</v>
      </c>
      <c r="D75" s="1">
        <v>1</v>
      </c>
      <c r="E75" s="5" t="s">
        <v>74</v>
      </c>
      <c r="F75" s="5" t="s">
        <v>77</v>
      </c>
      <c r="G75">
        <v>74</v>
      </c>
      <c r="H75" t="s">
        <v>90</v>
      </c>
      <c r="I75">
        <v>18666</v>
      </c>
      <c r="J75">
        <v>9490</v>
      </c>
      <c r="K75">
        <v>9176</v>
      </c>
      <c r="L75" s="9">
        <f t="shared" si="8"/>
        <v>0</v>
      </c>
      <c r="M75" t="str">
        <f t="shared" si="9"/>
        <v>Ninguno</v>
      </c>
      <c r="N75">
        <v>1</v>
      </c>
      <c r="O75">
        <v>0</v>
      </c>
      <c r="P75" t="s">
        <v>90</v>
      </c>
      <c r="Q75" t="s">
        <v>91</v>
      </c>
      <c r="R75">
        <f t="shared" si="10"/>
        <v>1</v>
      </c>
      <c r="S75">
        <f t="shared" si="11"/>
        <v>0</v>
      </c>
      <c r="T75" t="str">
        <f t="shared" si="7"/>
        <v>1 a 2</v>
      </c>
      <c r="U75" t="str">
        <f t="shared" si="12"/>
        <v>Ninguno</v>
      </c>
    </row>
    <row r="76" spans="1:21" ht="15.75" thickBot="1" x14ac:dyDescent="0.3">
      <c r="A76" s="1">
        <v>2021</v>
      </c>
      <c r="B76" s="1">
        <v>1</v>
      </c>
      <c r="C76" s="1">
        <v>113</v>
      </c>
      <c r="D76" s="1">
        <v>9</v>
      </c>
      <c r="E76" s="5" t="s">
        <v>74</v>
      </c>
      <c r="F76" s="6" t="s">
        <v>78</v>
      </c>
      <c r="G76">
        <v>75</v>
      </c>
      <c r="H76" t="s">
        <v>90</v>
      </c>
      <c r="I76">
        <v>85486</v>
      </c>
      <c r="J76">
        <v>41956</v>
      </c>
      <c r="K76">
        <v>43530</v>
      </c>
      <c r="L76" s="9">
        <f t="shared" si="8"/>
        <v>1</v>
      </c>
      <c r="M76" t="str">
        <f t="shared" si="9"/>
        <v>1 a 2</v>
      </c>
      <c r="N76">
        <v>9</v>
      </c>
      <c r="O76">
        <v>0</v>
      </c>
      <c r="P76" t="s">
        <v>90</v>
      </c>
      <c r="Q76" t="s">
        <v>91</v>
      </c>
      <c r="R76">
        <f t="shared" si="10"/>
        <v>2</v>
      </c>
      <c r="S76">
        <f t="shared" si="11"/>
        <v>0</v>
      </c>
      <c r="T76" t="str">
        <f t="shared" si="7"/>
        <v>1 a 2</v>
      </c>
      <c r="U76" t="str">
        <f t="shared" si="12"/>
        <v>Ninguno</v>
      </c>
    </row>
    <row r="77" spans="1:21" ht="15.75" thickBot="1" x14ac:dyDescent="0.3">
      <c r="A77" s="2">
        <v>2021</v>
      </c>
      <c r="B77" s="2">
        <v>5</v>
      </c>
      <c r="C77" s="2">
        <v>508</v>
      </c>
      <c r="D77" s="2">
        <v>29</v>
      </c>
      <c r="E77" s="5" t="s">
        <v>38</v>
      </c>
      <c r="F77" s="5" t="s">
        <v>79</v>
      </c>
      <c r="G77">
        <v>76</v>
      </c>
      <c r="H77" t="s">
        <v>93</v>
      </c>
      <c r="I77">
        <v>21863</v>
      </c>
      <c r="J77">
        <v>10862</v>
      </c>
      <c r="K77">
        <v>11001</v>
      </c>
      <c r="L77" s="9">
        <f t="shared" si="8"/>
        <v>13</v>
      </c>
      <c r="M77" t="str">
        <f t="shared" si="9"/>
        <v>Mas de 10</v>
      </c>
      <c r="N77">
        <v>15</v>
      </c>
      <c r="O77">
        <v>14</v>
      </c>
      <c r="P77" t="s">
        <v>92</v>
      </c>
      <c r="Q77" t="s">
        <v>92</v>
      </c>
      <c r="R77">
        <f t="shared" si="10"/>
        <v>13</v>
      </c>
      <c r="S77">
        <f t="shared" si="11"/>
        <v>12</v>
      </c>
      <c r="T77" t="str">
        <f t="shared" si="7"/>
        <v>Mas de 10</v>
      </c>
      <c r="U77" t="str">
        <f t="shared" si="7"/>
        <v>Mas de 10</v>
      </c>
    </row>
    <row r="78" spans="1:21" ht="15.75" thickBot="1" x14ac:dyDescent="0.3">
      <c r="A78" s="2">
        <v>2021</v>
      </c>
      <c r="B78" s="2">
        <v>3</v>
      </c>
      <c r="C78" s="2">
        <v>305</v>
      </c>
      <c r="D78" s="2">
        <v>15</v>
      </c>
      <c r="E78" s="5" t="s">
        <v>27</v>
      </c>
      <c r="F78" t="s">
        <v>28</v>
      </c>
      <c r="G78">
        <v>77</v>
      </c>
      <c r="H78" t="s">
        <v>92</v>
      </c>
      <c r="I78">
        <v>73606</v>
      </c>
      <c r="J78">
        <v>36989</v>
      </c>
      <c r="K78">
        <v>36617</v>
      </c>
      <c r="L78" s="9">
        <f t="shared" si="8"/>
        <v>2</v>
      </c>
      <c r="M78" t="str">
        <f t="shared" si="9"/>
        <v>1 a 2</v>
      </c>
      <c r="N78">
        <v>14</v>
      </c>
      <c r="O78">
        <v>1</v>
      </c>
      <c r="P78" t="s">
        <v>92</v>
      </c>
      <c r="Q78" t="s">
        <v>90</v>
      </c>
      <c r="R78">
        <f t="shared" si="10"/>
        <v>3</v>
      </c>
      <c r="S78">
        <f t="shared" si="11"/>
        <v>0</v>
      </c>
      <c r="T78" t="str">
        <f t="shared" si="7"/>
        <v>3 a 4</v>
      </c>
      <c r="U78" t="str">
        <f t="shared" si="12"/>
        <v>Ninguno</v>
      </c>
    </row>
    <row r="79" spans="1:21" ht="15.75" thickBot="1" x14ac:dyDescent="0.3">
      <c r="A79" s="2">
        <v>2021</v>
      </c>
      <c r="B79" s="2">
        <v>1</v>
      </c>
      <c r="C79" s="2">
        <v>116</v>
      </c>
      <c r="D79" s="2">
        <v>1</v>
      </c>
      <c r="E79" s="5" t="s">
        <v>74</v>
      </c>
      <c r="F79" t="s">
        <v>15</v>
      </c>
      <c r="G79">
        <v>78</v>
      </c>
      <c r="H79" t="s">
        <v>90</v>
      </c>
      <c r="I79">
        <v>6951</v>
      </c>
      <c r="J79">
        <v>3629</v>
      </c>
      <c r="K79">
        <v>3322</v>
      </c>
      <c r="L79" s="9">
        <f t="shared" si="8"/>
        <v>1</v>
      </c>
      <c r="M79" t="str">
        <f t="shared" si="9"/>
        <v>1 a 2</v>
      </c>
      <c r="N79">
        <v>1</v>
      </c>
      <c r="O79">
        <v>0</v>
      </c>
      <c r="P79" t="s">
        <v>90</v>
      </c>
      <c r="Q79" t="s">
        <v>91</v>
      </c>
      <c r="R79">
        <f t="shared" si="10"/>
        <v>3</v>
      </c>
      <c r="S79">
        <f t="shared" si="11"/>
        <v>0</v>
      </c>
      <c r="T79" t="str">
        <f t="shared" si="7"/>
        <v>3 a 4</v>
      </c>
      <c r="U79" t="str">
        <f t="shared" si="12"/>
        <v>Ninguno</v>
      </c>
    </row>
    <row r="80" spans="1:21" ht="15.75" thickBot="1" x14ac:dyDescent="0.3">
      <c r="A80" s="2">
        <v>2021</v>
      </c>
      <c r="B80" s="2">
        <v>2</v>
      </c>
      <c r="C80" s="2">
        <v>213</v>
      </c>
      <c r="D80" s="2">
        <v>13</v>
      </c>
      <c r="E80" s="5" t="s">
        <v>18</v>
      </c>
      <c r="F80" t="s">
        <v>26</v>
      </c>
      <c r="G80">
        <v>79</v>
      </c>
      <c r="H80" t="s">
        <v>92</v>
      </c>
      <c r="I80">
        <v>54766</v>
      </c>
      <c r="J80">
        <v>27844</v>
      </c>
      <c r="K80">
        <v>26922</v>
      </c>
      <c r="L80" s="9">
        <f t="shared" si="8"/>
        <v>2</v>
      </c>
      <c r="M80" t="str">
        <f t="shared" si="9"/>
        <v>1 a 2</v>
      </c>
      <c r="N80">
        <v>8</v>
      </c>
      <c r="O80">
        <v>5</v>
      </c>
      <c r="P80" t="s">
        <v>90</v>
      </c>
      <c r="Q80" t="s">
        <v>90</v>
      </c>
      <c r="R80">
        <f t="shared" si="10"/>
        <v>2</v>
      </c>
      <c r="S80">
        <f t="shared" si="11"/>
        <v>1</v>
      </c>
      <c r="T80" t="str">
        <f t="shared" si="7"/>
        <v>1 a 2</v>
      </c>
      <c r="U80" t="str">
        <f t="shared" si="12"/>
        <v>1 a 2</v>
      </c>
    </row>
    <row r="81" spans="1:21" ht="15.75" thickBot="1" x14ac:dyDescent="0.3">
      <c r="A81" s="1">
        <v>2021</v>
      </c>
      <c r="B81" s="1">
        <v>2</v>
      </c>
      <c r="C81" s="1">
        <v>212</v>
      </c>
      <c r="D81" s="1">
        <v>15</v>
      </c>
      <c r="E81" s="5" t="s">
        <v>18</v>
      </c>
      <c r="F81" t="s">
        <v>25</v>
      </c>
      <c r="G81">
        <v>80</v>
      </c>
      <c r="H81" t="s">
        <v>92</v>
      </c>
      <c r="I81">
        <v>22392</v>
      </c>
      <c r="J81">
        <v>11345</v>
      </c>
      <c r="K81">
        <v>11047</v>
      </c>
      <c r="L81" s="9">
        <f t="shared" si="8"/>
        <v>6</v>
      </c>
      <c r="M81" t="str">
        <f t="shared" si="9"/>
        <v>5 a 6</v>
      </c>
      <c r="N81">
        <v>7</v>
      </c>
      <c r="O81">
        <v>8</v>
      </c>
      <c r="P81" t="s">
        <v>90</v>
      </c>
      <c r="Q81" t="s">
        <v>90</v>
      </c>
      <c r="R81">
        <f t="shared" si="10"/>
        <v>6</v>
      </c>
      <c r="S81">
        <f t="shared" si="11"/>
        <v>7</v>
      </c>
      <c r="T81" t="str">
        <f t="shared" si="7"/>
        <v>5 a 6</v>
      </c>
      <c r="U81" t="str">
        <f t="shared" si="12"/>
        <v>7 a 8</v>
      </c>
    </row>
    <row r="82" spans="1:21" ht="15.75" thickBot="1" x14ac:dyDescent="0.3">
      <c r="A82" s="1">
        <v>2021</v>
      </c>
      <c r="B82" s="1">
        <v>1</v>
      </c>
      <c r="C82" s="1">
        <v>111</v>
      </c>
      <c r="D82" s="1">
        <v>74</v>
      </c>
      <c r="E82" s="5" t="s">
        <v>74</v>
      </c>
      <c r="F82" s="6" t="s">
        <v>80</v>
      </c>
      <c r="G82">
        <v>81</v>
      </c>
      <c r="H82" t="s">
        <v>98</v>
      </c>
      <c r="I82">
        <v>72311</v>
      </c>
      <c r="J82">
        <v>35872</v>
      </c>
      <c r="K82">
        <v>36439</v>
      </c>
      <c r="L82" s="9">
        <f t="shared" si="8"/>
        <v>10</v>
      </c>
      <c r="M82" t="str">
        <f t="shared" si="9"/>
        <v>9 a 10</v>
      </c>
      <c r="N82">
        <v>37</v>
      </c>
      <c r="O82">
        <v>37</v>
      </c>
      <c r="P82" t="s">
        <v>94</v>
      </c>
      <c r="Q82" t="s">
        <v>94</v>
      </c>
      <c r="R82">
        <f t="shared" si="10"/>
        <v>10</v>
      </c>
      <c r="S82">
        <f t="shared" si="11"/>
        <v>10</v>
      </c>
      <c r="T82" t="str">
        <f t="shared" si="7"/>
        <v>9 a 10</v>
      </c>
      <c r="U82" t="str">
        <f t="shared" si="12"/>
        <v>9 a 10</v>
      </c>
    </row>
  </sheetData>
  <pageMargins left="0.7" right="0.7" top="0.75" bottom="0.75" header="0.3" footer="0.3"/>
  <pageSetup orientation="portrait" r:id="rId1"/>
  <headerFooter>
    <oddFooter>&amp;L_x000D_&amp;1#&amp;"Calibri"&amp;12&amp;K000000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Estefanny Navarro Vargas</dc:creator>
  <cp:lastModifiedBy>Estefanny Navarro Vargas</cp:lastModifiedBy>
  <dcterms:created xsi:type="dcterms:W3CDTF">2022-12-15T23:47:20Z</dcterms:created>
  <dcterms:modified xsi:type="dcterms:W3CDTF">2022-12-17T03:23:53Z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0fa7c3-08bc-4c39-913d-47e835046d9c_Enabled">
    <vt:lpwstr>true</vt:lpwstr>
  </property>
  <property fmtid="{D5CDD505-2E9C-101B-9397-08002B2CF9AE}" pid="3" name="MSIP_Label_3a0fa7c3-08bc-4c39-913d-47e835046d9c_SetDate">
    <vt:lpwstr>2022-12-15T23:48:34Z</vt:lpwstr>
  </property>
  <property fmtid="{D5CDD505-2E9C-101B-9397-08002B2CF9AE}" pid="4" name="MSIP_Label_3a0fa7c3-08bc-4c39-913d-47e835046d9c_Method">
    <vt:lpwstr>Standard</vt:lpwstr>
  </property>
  <property fmtid="{D5CDD505-2E9C-101B-9397-08002B2CF9AE}" pid="5" name="MSIP_Label_3a0fa7c3-08bc-4c39-913d-47e835046d9c_Name">
    <vt:lpwstr>Uso Interno</vt:lpwstr>
  </property>
  <property fmtid="{D5CDD505-2E9C-101B-9397-08002B2CF9AE}" pid="6" name="MSIP_Label_3a0fa7c3-08bc-4c39-913d-47e835046d9c_SiteId">
    <vt:lpwstr>e4821339-88e3-43d4-bd05-6954a946b94e</vt:lpwstr>
  </property>
  <property fmtid="{D5CDD505-2E9C-101B-9397-08002B2CF9AE}" pid="7" name="MSIP_Label_3a0fa7c3-08bc-4c39-913d-47e835046d9c_ActionId">
    <vt:lpwstr>ae881f96-15fc-4583-8a06-39a3ededcb63</vt:lpwstr>
  </property>
  <property fmtid="{D5CDD505-2E9C-101B-9397-08002B2CF9AE}" pid="8" name="MSIP_Label_3a0fa7c3-08bc-4c39-913d-47e835046d9c_ContentBits">
    <vt:lpwstr>2</vt:lpwstr>
  </property>
</Properties>
</file>