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mir\Downloads\"/>
    </mc:Choice>
  </mc:AlternateContent>
  <xr:revisionPtr revIDLastSave="0" documentId="8_{D6F9B6FB-8991-4E6D-AFC4-8376EEF893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 semanal " sheetId="4" r:id="rId1"/>
    <sheet name="Hoj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I5" i="4"/>
  <c r="G3" i="4"/>
  <c r="BY4" i="4"/>
  <c r="BY3" i="4" s="1"/>
  <c r="AP4" i="4"/>
  <c r="AP3" i="4" s="1"/>
  <c r="AP5" i="4"/>
  <c r="F13" i="4"/>
  <c r="F12" i="4"/>
  <c r="F10" i="4"/>
  <c r="F9" i="4"/>
  <c r="F8" i="4"/>
  <c r="F7" i="4"/>
  <c r="H4" i="4"/>
  <c r="I4" i="4" s="1"/>
  <c r="BZ4" i="4" l="1"/>
  <c r="BY5" i="4"/>
  <c r="AQ4" i="4"/>
  <c r="H5" i="4"/>
  <c r="J4" i="4"/>
  <c r="BZ5" i="4" l="1"/>
  <c r="CA4" i="4"/>
  <c r="AQ5" i="4"/>
  <c r="AR4" i="4"/>
  <c r="K4" i="4"/>
  <c r="J5" i="4"/>
  <c r="CB4" i="4" l="1"/>
  <c r="CA5" i="4"/>
  <c r="AR5" i="4"/>
  <c r="AS4" i="4"/>
  <c r="K5" i="4"/>
  <c r="L4" i="4"/>
  <c r="CB5" i="4" l="1"/>
  <c r="CC4" i="4"/>
  <c r="AS5" i="4"/>
  <c r="AT4" i="4"/>
  <c r="L5" i="4"/>
  <c r="M4" i="4"/>
  <c r="CC5" i="4" l="1"/>
  <c r="CD4" i="4"/>
  <c r="AT5" i="4"/>
  <c r="AU4" i="4"/>
  <c r="M5" i="4"/>
  <c r="N4" i="4"/>
  <c r="CE4" i="4" l="1"/>
  <c r="CE5" i="4" s="1"/>
  <c r="CD5" i="4"/>
  <c r="AU5" i="4"/>
  <c r="AV4" i="4"/>
  <c r="N3" i="4"/>
  <c r="O4" i="4"/>
  <c r="N5" i="4"/>
  <c r="AV5" i="4" l="1"/>
  <c r="AW4" i="4"/>
  <c r="P4" i="4"/>
  <c r="O5" i="4"/>
  <c r="AW3" i="4" l="1"/>
  <c r="AW5" i="4"/>
  <c r="AX4" i="4"/>
  <c r="P5" i="4"/>
  <c r="Q4" i="4"/>
  <c r="AY4" i="4" l="1"/>
  <c r="AX5" i="4"/>
  <c r="R4" i="4"/>
  <c r="Q5" i="4"/>
  <c r="AY5" i="4" l="1"/>
  <c r="AZ4" i="4"/>
  <c r="S4" i="4"/>
  <c r="R5" i="4"/>
  <c r="BA4" i="4" l="1"/>
  <c r="AZ5" i="4"/>
  <c r="T4" i="4"/>
  <c r="S5" i="4"/>
  <c r="BB4" i="4" l="1"/>
  <c r="BA5" i="4"/>
  <c r="U4" i="4"/>
  <c r="T5" i="4"/>
  <c r="BC4" i="4" l="1"/>
  <c r="BB5" i="4"/>
  <c r="V4" i="4"/>
  <c r="U5" i="4"/>
  <c r="U3" i="4"/>
  <c r="BC5" i="4" l="1"/>
  <c r="BD4" i="4"/>
  <c r="W4" i="4"/>
  <c r="V5" i="4"/>
  <c r="BD5" i="4" l="1"/>
  <c r="BE4" i="4"/>
  <c r="BD3" i="4"/>
  <c r="W5" i="4"/>
  <c r="X4" i="4"/>
  <c r="BE5" i="4" l="1"/>
  <c r="BF4" i="4"/>
  <c r="X5" i="4"/>
  <c r="Y4" i="4"/>
  <c r="BF5" i="4" l="1"/>
  <c r="BG4" i="4"/>
  <c r="Z4" i="4"/>
  <c r="Y5" i="4"/>
  <c r="BG5" i="4" l="1"/>
  <c r="BH4" i="4"/>
  <c r="Z5" i="4"/>
  <c r="AA4" i="4"/>
  <c r="BH5" i="4" l="1"/>
  <c r="BI4" i="4"/>
  <c r="AA5" i="4"/>
  <c r="AB4" i="4"/>
  <c r="BI5" i="4" l="1"/>
  <c r="BJ4" i="4"/>
  <c r="AB3" i="4"/>
  <c r="AC4" i="4"/>
  <c r="AB5" i="4"/>
  <c r="BJ5" i="4" l="1"/>
  <c r="BK4" i="4"/>
  <c r="AC5" i="4"/>
  <c r="AD4" i="4"/>
  <c r="BK3" i="4" l="1"/>
  <c r="BK5" i="4"/>
  <c r="BL4" i="4"/>
  <c r="AE4" i="4"/>
  <c r="AD5" i="4"/>
  <c r="BL5" i="4" l="1"/>
  <c r="BM4" i="4"/>
  <c r="AF4" i="4"/>
  <c r="AE5" i="4"/>
  <c r="BN4" i="4" l="1"/>
  <c r="BM5" i="4"/>
  <c r="AG4" i="4"/>
  <c r="AF5" i="4"/>
  <c r="BN5" i="4" l="1"/>
  <c r="BO4" i="4"/>
  <c r="AH4" i="4"/>
  <c r="AG5" i="4"/>
  <c r="BO5" i="4" l="1"/>
  <c r="BP4" i="4"/>
  <c r="AI4" i="4"/>
  <c r="AH5" i="4"/>
  <c r="BP5" i="4" l="1"/>
  <c r="BQ4" i="4"/>
  <c r="AI5" i="4"/>
  <c r="AI3" i="4"/>
  <c r="AJ4" i="4"/>
  <c r="BQ5" i="4" l="1"/>
  <c r="BR4" i="4"/>
  <c r="AJ5" i="4"/>
  <c r="AK4" i="4"/>
  <c r="BR3" i="4" l="1"/>
  <c r="BR5" i="4"/>
  <c r="BS4" i="4"/>
  <c r="AL4" i="4"/>
  <c r="AK5" i="4"/>
  <c r="BS5" i="4" l="1"/>
  <c r="BT4" i="4"/>
  <c r="AM4" i="4"/>
  <c r="AL5" i="4"/>
  <c r="BT5" i="4" l="1"/>
  <c r="BU4" i="4"/>
  <c r="AN4" i="4"/>
  <c r="AM5" i="4"/>
  <c r="BU5" i="4" l="1"/>
  <c r="BV4" i="4"/>
  <c r="AO4" i="4"/>
  <c r="AO5" i="4" s="1"/>
  <c r="AN5" i="4"/>
  <c r="BW4" i="4" l="1"/>
  <c r="BV5" i="4"/>
  <c r="BX4" i="4" l="1"/>
  <c r="BX5" i="4" s="1"/>
  <c r="BW5" i="4"/>
</calcChain>
</file>

<file path=xl/sharedStrings.xml><?xml version="1.0" encoding="utf-8"?>
<sst xmlns="http://schemas.openxmlformats.org/spreadsheetml/2006/main" count="20" uniqueCount="15">
  <si>
    <t>Responsible</t>
  </si>
  <si>
    <t>Adriana Carolina Garcia Serrano</t>
  </si>
  <si>
    <t>ID</t>
  </si>
  <si>
    <t>ENSE 347 Project</t>
  </si>
  <si>
    <t>Project Charter</t>
  </si>
  <si>
    <t>Problem Definition / Business Case</t>
  </si>
  <si>
    <t>Code Development / Implementation</t>
  </si>
  <si>
    <t>Stakeholder Meetings</t>
  </si>
  <si>
    <t>Meeting 1</t>
  </si>
  <si>
    <t>Meeting 2</t>
  </si>
  <si>
    <t>Task name</t>
  </si>
  <si>
    <t>Prototyping Designs</t>
  </si>
  <si>
    <t>Days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</si>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</sst>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d/mm/yyyy"/>
    <numFmt numFmtId="165" formatCode="dd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rgb="FFE7E6E6"/>
      </patternFill>
    </fill>
    <fill>
      <patternFill patternType="solid">
        <fgColor theme="1" tint="0.34998626667073579"/>
        <b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34998626667073579"/>
        <bgColor rgb="FFE7E6E6"/>
      </patternFill>
    </fill>
    <fill>
      <patternFill patternType="solid">
        <fgColor theme="3" tint="0.34998626667073579"/>
        <bgColor rgb="FFF2F2F2"/>
      </patternFill>
    </fill>
    <fill>
      <patternFill patternType="solid">
        <fgColor theme="6" tint="0.59999389629810485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7E6E6"/>
      </patternFill>
    </fill>
    <fill>
      <patternFill patternType="solid">
        <fgColor theme="3" tint="0.499984740745262"/>
        <bgColor rgb="FFE7E6E6"/>
      </patternFill>
    </fill>
    <fill>
      <patternFill patternType="solid">
        <fgColor theme="3" tint="0.499984740745262"/>
        <bgColor rgb="FFF2F2F2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14" fontId="3" fillId="0" borderId="0" xfId="0" applyNumberFormat="1" applyFont="1"/>
    <xf numFmtId="165" fontId="7" fillId="6" borderId="9" xfId="0" applyNumberFormat="1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6" borderId="4" xfId="0" applyFont="1" applyFill="1" applyBorder="1"/>
    <xf numFmtId="0" fontId="3" fillId="5" borderId="11" xfId="0" applyFont="1" applyFill="1" applyBorder="1" applyAlignment="1">
      <alignment horizontal="center" wrapText="1"/>
    </xf>
    <xf numFmtId="0" fontId="4" fillId="0" borderId="10" xfId="0" applyFont="1" applyBorder="1"/>
    <xf numFmtId="0" fontId="0" fillId="0" borderId="10" xfId="0" applyBorder="1"/>
    <xf numFmtId="0" fontId="6" fillId="0" borderId="10" xfId="0" applyFont="1" applyBorder="1"/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0" applyNumberFormat="1" applyFont="1" applyBorder="1" applyAlignment="1">
      <alignment wrapText="1"/>
    </xf>
    <xf numFmtId="0" fontId="8" fillId="0" borderId="10" xfId="0" applyFont="1" applyBorder="1"/>
    <xf numFmtId="9" fontId="3" fillId="0" borderId="12" xfId="0" applyNumberFormat="1" applyFont="1" applyBorder="1" applyAlignment="1">
      <alignment wrapText="1"/>
    </xf>
    <xf numFmtId="1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6" borderId="13" xfId="0" applyFont="1" applyFill="1" applyBorder="1"/>
    <xf numFmtId="0" fontId="1" fillId="0" borderId="10" xfId="0" applyFont="1" applyBorder="1" applyAlignment="1">
      <alignment horizontal="center" wrapText="1"/>
    </xf>
    <xf numFmtId="0" fontId="1" fillId="0" borderId="15" xfId="0" applyFont="1" applyBorder="1"/>
    <xf numFmtId="0" fontId="3" fillId="5" borderId="16" xfId="0" applyFont="1" applyFill="1" applyBorder="1" applyAlignment="1">
      <alignment horizontal="center"/>
    </xf>
    <xf numFmtId="165" fontId="7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 wrapText="1"/>
    </xf>
    <xf numFmtId="0" fontId="3" fillId="9" borderId="4" xfId="0" applyFont="1" applyFill="1" applyBorder="1"/>
    <xf numFmtId="0" fontId="3" fillId="9" borderId="9" xfId="0" applyFont="1" applyFill="1" applyBorder="1"/>
    <xf numFmtId="0" fontId="3" fillId="10" borderId="9" xfId="0" applyFont="1" applyFill="1" applyBorder="1"/>
    <xf numFmtId="0" fontId="1" fillId="0" borderId="0" xfId="0" applyFont="1"/>
    <xf numFmtId="0" fontId="3" fillId="11" borderId="4" xfId="0" applyFont="1" applyFill="1" applyBorder="1"/>
    <xf numFmtId="9" fontId="4" fillId="0" borderId="10" xfId="0" applyNumberFormat="1" applyFont="1" applyBorder="1" applyAlignment="1">
      <alignment horizontal="center" wrapText="1"/>
    </xf>
    <xf numFmtId="0" fontId="3" fillId="12" borderId="4" xfId="0" applyFont="1" applyFill="1" applyBorder="1"/>
    <xf numFmtId="0" fontId="3" fillId="13" borderId="9" xfId="0" applyFont="1" applyFill="1" applyBorder="1"/>
    <xf numFmtId="0" fontId="3" fillId="14" borderId="9" xfId="0" applyFont="1" applyFill="1" applyBorder="1"/>
    <xf numFmtId="0" fontId="3" fillId="15" borderId="9" xfId="0" applyFont="1" applyFill="1" applyBorder="1"/>
    <xf numFmtId="0" fontId="0" fillId="15" borderId="10" xfId="0" applyFill="1" applyBorder="1"/>
    <xf numFmtId="0" fontId="3" fillId="16" borderId="9" xfId="0" applyFont="1" applyFill="1" applyBorder="1"/>
    <xf numFmtId="0" fontId="3" fillId="16" borderId="14" xfId="0" applyFont="1" applyFill="1" applyBorder="1"/>
    <xf numFmtId="0" fontId="3" fillId="14" borderId="14" xfId="0" applyFont="1" applyFill="1" applyBorder="1"/>
    <xf numFmtId="0" fontId="3" fillId="17" borderId="9" xfId="0" applyFont="1" applyFill="1" applyBorder="1"/>
    <xf numFmtId="0" fontId="3" fillId="18" borderId="9" xfId="0" applyFont="1" applyFill="1" applyBorder="1"/>
    <xf numFmtId="0" fontId="4" fillId="3" borderId="5" xfId="0" applyFont="1" applyFill="1" applyBorder="1" applyAlignment="1">
      <alignment horizontal="right"/>
    </xf>
    <xf numFmtId="0" fontId="2" fillId="0" borderId="6" xfId="0" applyFont="1" applyBorder="1"/>
    <xf numFmtId="0" fontId="2" fillId="0" borderId="8" xfId="0" applyFont="1" applyBorder="1"/>
    <xf numFmtId="164" fontId="4" fillId="7" borderId="5" xfId="0" applyNumberFormat="1" applyFont="1" applyFill="1" applyBorder="1" applyAlignment="1">
      <alignment horizontal="center"/>
    </xf>
    <xf numFmtId="0" fontId="2" fillId="8" borderId="7" xfId="0" applyFont="1" applyFill="1" applyBorder="1"/>
    <xf numFmtId="164" fontId="3" fillId="6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4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E4D2-4D50-4F69-8853-C710393C7465}">
  <dimension ref="A2:CE16"/>
  <sheetViews>
    <sheetView tabSelected="1" zoomScale="144" workbookViewId="0">
      <selection activeCell="C3" sqref="C3"/>
    </sheetView>
  </sheetViews>
  <sheetFormatPr defaultColWidth="11.5546875" defaultRowHeight="14.4" x14ac:dyDescent="0.3"/>
  <cols>
    <col min="2" max="2" width="32.109375" customWidth="1"/>
    <col min="3" max="3" width="41.5546875" customWidth="1"/>
    <col min="7" max="7" width="4.5546875" customWidth="1"/>
    <col min="8" max="8" width="4.21875" customWidth="1"/>
    <col min="9" max="9" width="4.44140625" customWidth="1"/>
    <col min="10" max="10" width="4.33203125" customWidth="1"/>
    <col min="11" max="11" width="4.5546875" customWidth="1"/>
    <col min="12" max="12" width="4.21875" customWidth="1"/>
    <col min="13" max="13" width="3.6640625" customWidth="1"/>
    <col min="14" max="14" width="3.77734375" customWidth="1"/>
    <col min="15" max="15" width="3.6640625" customWidth="1"/>
    <col min="16" max="16" width="3.21875" customWidth="1"/>
    <col min="17" max="17" width="3.109375" customWidth="1"/>
    <col min="18" max="18" width="3" customWidth="1"/>
    <col min="19" max="19" width="3.109375" customWidth="1"/>
    <col min="20" max="20" width="3.77734375" customWidth="1"/>
    <col min="21" max="21" width="3.44140625" customWidth="1"/>
    <col min="22" max="22" width="3.21875" customWidth="1"/>
    <col min="23" max="69" width="3.5546875" customWidth="1"/>
    <col min="70" max="83" width="3.77734375" customWidth="1"/>
  </cols>
  <sheetData>
    <row r="2" spans="1:83" x14ac:dyDescent="0.3">
      <c r="G2" s="2"/>
      <c r="H2" s="3"/>
    </row>
    <row r="3" spans="1:83" ht="15" thickBot="1" x14ac:dyDescent="0.35">
      <c r="G3" s="48">
        <f>G4</f>
        <v>45548</v>
      </c>
      <c r="H3" s="49"/>
      <c r="I3" s="49"/>
      <c r="J3" s="49"/>
      <c r="K3" s="49"/>
      <c r="L3" s="49"/>
      <c r="M3" s="50"/>
      <c r="N3" s="51">
        <f>N4</f>
        <v>45555</v>
      </c>
      <c r="O3" s="49"/>
      <c r="P3" s="49"/>
      <c r="Q3" s="49"/>
      <c r="R3" s="49"/>
      <c r="S3" s="49"/>
      <c r="T3" s="50"/>
      <c r="U3" s="48">
        <f>U4</f>
        <v>45562</v>
      </c>
      <c r="V3" s="49"/>
      <c r="W3" s="49"/>
      <c r="X3" s="49"/>
      <c r="Y3" s="49"/>
      <c r="Z3" s="49"/>
      <c r="AA3" s="50"/>
      <c r="AB3" s="51">
        <f>AB4</f>
        <v>45569</v>
      </c>
      <c r="AC3" s="49"/>
      <c r="AD3" s="49"/>
      <c r="AE3" s="49"/>
      <c r="AF3" s="49"/>
      <c r="AG3" s="49"/>
      <c r="AH3" s="50"/>
      <c r="AI3" s="51">
        <f>AI4</f>
        <v>45576</v>
      </c>
      <c r="AJ3" s="49"/>
      <c r="AK3" s="49"/>
      <c r="AL3" s="49"/>
      <c r="AM3" s="49"/>
      <c r="AN3" s="49"/>
      <c r="AO3" s="50"/>
      <c r="AP3" s="51">
        <f t="shared" ref="AP3" si="0">AP4</f>
        <v>45583</v>
      </c>
      <c r="AQ3" s="49"/>
      <c r="AR3" s="49"/>
      <c r="AS3" s="49"/>
      <c r="AT3" s="49"/>
      <c r="AU3" s="49"/>
      <c r="AV3" s="50"/>
      <c r="AW3" s="51">
        <f t="shared" ref="AW3" si="1">AW4</f>
        <v>45590</v>
      </c>
      <c r="AX3" s="49"/>
      <c r="AY3" s="49"/>
      <c r="AZ3" s="49"/>
      <c r="BA3" s="49"/>
      <c r="BB3" s="49"/>
      <c r="BC3" s="50"/>
      <c r="BD3" s="51">
        <f t="shared" ref="BD3" si="2">BD4</f>
        <v>45597</v>
      </c>
      <c r="BE3" s="49"/>
      <c r="BF3" s="49"/>
      <c r="BG3" s="49"/>
      <c r="BH3" s="49"/>
      <c r="BI3" s="49"/>
      <c r="BJ3" s="50"/>
      <c r="BK3" s="51">
        <f t="shared" ref="BK3" si="3">BK4</f>
        <v>45604</v>
      </c>
      <c r="BL3" s="49"/>
      <c r="BM3" s="49"/>
      <c r="BN3" s="49"/>
      <c r="BO3" s="49"/>
      <c r="BP3" s="49"/>
      <c r="BQ3" s="50"/>
      <c r="BR3" s="51">
        <f t="shared" ref="BR3" si="4">BR4</f>
        <v>45611</v>
      </c>
      <c r="BS3" s="49"/>
      <c r="BT3" s="49"/>
      <c r="BU3" s="49"/>
      <c r="BV3" s="49"/>
      <c r="BW3" s="49"/>
      <c r="BX3" s="50"/>
      <c r="BY3" s="51">
        <f t="shared" ref="BY3" si="5">BY4</f>
        <v>45618</v>
      </c>
      <c r="BZ3" s="49"/>
      <c r="CA3" s="49"/>
      <c r="CB3" s="49"/>
      <c r="CC3" s="49"/>
      <c r="CD3" s="49"/>
      <c r="CE3" s="50"/>
    </row>
    <row r="4" spans="1:83" ht="15" thickBot="1" x14ac:dyDescent="0.35">
      <c r="A4" s="43"/>
      <c r="B4" s="44"/>
      <c r="C4" s="44"/>
      <c r="D4" s="45"/>
      <c r="E4" s="46"/>
      <c r="F4" s="47"/>
      <c r="G4" s="24">
        <v>45548</v>
      </c>
      <c r="H4" s="4">
        <f t="shared" ref="H4:AO4" si="6">G4+1</f>
        <v>45549</v>
      </c>
      <c r="I4" s="4">
        <f t="shared" si="6"/>
        <v>45550</v>
      </c>
      <c r="J4" s="4">
        <f t="shared" si="6"/>
        <v>45551</v>
      </c>
      <c r="K4" s="4">
        <f t="shared" si="6"/>
        <v>45552</v>
      </c>
      <c r="L4" s="4">
        <f t="shared" si="6"/>
        <v>45553</v>
      </c>
      <c r="M4" s="4">
        <f t="shared" si="6"/>
        <v>45554</v>
      </c>
      <c r="N4" s="5">
        <f t="shared" si="6"/>
        <v>45555</v>
      </c>
      <c r="O4" s="5">
        <f t="shared" si="6"/>
        <v>45556</v>
      </c>
      <c r="P4" s="5">
        <f t="shared" si="6"/>
        <v>45557</v>
      </c>
      <c r="Q4" s="5">
        <f t="shared" si="6"/>
        <v>45558</v>
      </c>
      <c r="R4" s="5">
        <f t="shared" si="6"/>
        <v>45559</v>
      </c>
      <c r="S4" s="5">
        <f t="shared" si="6"/>
        <v>45560</v>
      </c>
      <c r="T4" s="5">
        <f t="shared" si="6"/>
        <v>45561</v>
      </c>
      <c r="U4" s="4">
        <f t="shared" si="6"/>
        <v>45562</v>
      </c>
      <c r="V4" s="4">
        <f t="shared" si="6"/>
        <v>45563</v>
      </c>
      <c r="W4" s="4">
        <f t="shared" si="6"/>
        <v>45564</v>
      </c>
      <c r="X4" s="4">
        <f t="shared" si="6"/>
        <v>45565</v>
      </c>
      <c r="Y4" s="4">
        <f t="shared" si="6"/>
        <v>45566</v>
      </c>
      <c r="Z4" s="4">
        <f t="shared" si="6"/>
        <v>45567</v>
      </c>
      <c r="AA4" s="4">
        <f t="shared" si="6"/>
        <v>45568</v>
      </c>
      <c r="AB4" s="5">
        <f>AA4+1</f>
        <v>45569</v>
      </c>
      <c r="AC4" s="5">
        <f t="shared" si="6"/>
        <v>45570</v>
      </c>
      <c r="AD4" s="5">
        <f t="shared" si="6"/>
        <v>45571</v>
      </c>
      <c r="AE4" s="5">
        <f t="shared" si="6"/>
        <v>45572</v>
      </c>
      <c r="AF4" s="5">
        <f t="shared" si="6"/>
        <v>45573</v>
      </c>
      <c r="AG4" s="5">
        <f t="shared" si="6"/>
        <v>45574</v>
      </c>
      <c r="AH4" s="5">
        <f t="shared" si="6"/>
        <v>45575</v>
      </c>
      <c r="AI4" s="5">
        <f t="shared" si="6"/>
        <v>45576</v>
      </c>
      <c r="AJ4" s="5">
        <f t="shared" si="6"/>
        <v>45577</v>
      </c>
      <c r="AK4" s="5">
        <f t="shared" si="6"/>
        <v>45578</v>
      </c>
      <c r="AL4" s="5">
        <f t="shared" si="6"/>
        <v>45579</v>
      </c>
      <c r="AM4" s="5">
        <f t="shared" si="6"/>
        <v>45580</v>
      </c>
      <c r="AN4" s="5">
        <f t="shared" si="6"/>
        <v>45581</v>
      </c>
      <c r="AO4" s="5">
        <f t="shared" si="6"/>
        <v>45582</v>
      </c>
      <c r="AP4" s="5">
        <f t="shared" ref="AP4" si="7">AO4+1</f>
        <v>45583</v>
      </c>
      <c r="AQ4" s="5">
        <f t="shared" ref="AQ4" si="8">AP4+1</f>
        <v>45584</v>
      </c>
      <c r="AR4" s="5">
        <f t="shared" ref="AR4" si="9">AQ4+1</f>
        <v>45585</v>
      </c>
      <c r="AS4" s="5">
        <f t="shared" ref="AS4" si="10">AR4+1</f>
        <v>45586</v>
      </c>
      <c r="AT4" s="5">
        <f t="shared" ref="AT4" si="11">AS4+1</f>
        <v>45587</v>
      </c>
      <c r="AU4" s="5">
        <f t="shared" ref="AU4" si="12">AT4+1</f>
        <v>45588</v>
      </c>
      <c r="AV4" s="5">
        <f t="shared" ref="AV4" si="13">AU4+1</f>
        <v>45589</v>
      </c>
      <c r="AW4" s="5">
        <f t="shared" ref="AW4" si="14">AV4+1</f>
        <v>45590</v>
      </c>
      <c r="AX4" s="5">
        <f t="shared" ref="AX4" si="15">AW4+1</f>
        <v>45591</v>
      </c>
      <c r="AY4" s="5">
        <f t="shared" ref="AY4" si="16">AX4+1</f>
        <v>45592</v>
      </c>
      <c r="AZ4" s="5">
        <f t="shared" ref="AZ4" si="17">AY4+1</f>
        <v>45593</v>
      </c>
      <c r="BA4" s="5">
        <f t="shared" ref="BA4" si="18">AZ4+1</f>
        <v>45594</v>
      </c>
      <c r="BB4" s="5">
        <f t="shared" ref="BB4" si="19">BA4+1</f>
        <v>45595</v>
      </c>
      <c r="BC4" s="5">
        <f t="shared" ref="BC4" si="20">BB4+1</f>
        <v>45596</v>
      </c>
      <c r="BD4" s="5">
        <f t="shared" ref="BD4" si="21">BC4+1</f>
        <v>45597</v>
      </c>
      <c r="BE4" s="5">
        <f t="shared" ref="BE4" si="22">BD4+1</f>
        <v>45598</v>
      </c>
      <c r="BF4" s="5">
        <f t="shared" ref="BF4" si="23">BE4+1</f>
        <v>45599</v>
      </c>
      <c r="BG4" s="5">
        <f t="shared" ref="BG4" si="24">BF4+1</f>
        <v>45600</v>
      </c>
      <c r="BH4" s="5">
        <f t="shared" ref="BH4" si="25">BG4+1</f>
        <v>45601</v>
      </c>
      <c r="BI4" s="5">
        <f t="shared" ref="BI4" si="26">BH4+1</f>
        <v>45602</v>
      </c>
      <c r="BJ4" s="5">
        <f t="shared" ref="BJ4" si="27">BI4+1</f>
        <v>45603</v>
      </c>
      <c r="BK4" s="5">
        <f t="shared" ref="BK4" si="28">BJ4+1</f>
        <v>45604</v>
      </c>
      <c r="BL4" s="5">
        <f t="shared" ref="BL4" si="29">BK4+1</f>
        <v>45605</v>
      </c>
      <c r="BM4" s="5">
        <f t="shared" ref="BM4" si="30">BL4+1</f>
        <v>45606</v>
      </c>
      <c r="BN4" s="5">
        <f t="shared" ref="BN4" si="31">BM4+1</f>
        <v>45607</v>
      </c>
      <c r="BO4" s="5">
        <f t="shared" ref="BO4" si="32">BN4+1</f>
        <v>45608</v>
      </c>
      <c r="BP4" s="5">
        <f t="shared" ref="BP4" si="33">BO4+1</f>
        <v>45609</v>
      </c>
      <c r="BQ4" s="5">
        <f t="shared" ref="BQ4" si="34">BP4+1</f>
        <v>45610</v>
      </c>
      <c r="BR4" s="5">
        <f t="shared" ref="BR4" si="35">BQ4+1</f>
        <v>45611</v>
      </c>
      <c r="BS4" s="5">
        <f t="shared" ref="BS4" si="36">BR4+1</f>
        <v>45612</v>
      </c>
      <c r="BT4" s="5">
        <f t="shared" ref="BT4" si="37">BS4+1</f>
        <v>45613</v>
      </c>
      <c r="BU4" s="5">
        <f t="shared" ref="BU4" si="38">BT4+1</f>
        <v>45614</v>
      </c>
      <c r="BV4" s="5">
        <f t="shared" ref="BV4" si="39">BU4+1</f>
        <v>45615</v>
      </c>
      <c r="BW4" s="5">
        <f t="shared" ref="BW4" si="40">BV4+1</f>
        <v>45616</v>
      </c>
      <c r="BX4" s="5">
        <f t="shared" ref="BX4" si="41">BW4+1</f>
        <v>45617</v>
      </c>
      <c r="BY4" s="5">
        <f t="shared" ref="BY4" si="42">BX4+1</f>
        <v>45618</v>
      </c>
      <c r="BZ4" s="5">
        <f t="shared" ref="BZ4" si="43">BY4+1</f>
        <v>45619</v>
      </c>
      <c r="CA4" s="5">
        <f t="shared" ref="CA4" si="44">BZ4+1</f>
        <v>45620</v>
      </c>
      <c r="CB4" s="5">
        <f t="shared" ref="CB4" si="45">CA4+1</f>
        <v>45621</v>
      </c>
      <c r="CC4" s="5">
        <f t="shared" ref="CC4" si="46">CB4+1</f>
        <v>45622</v>
      </c>
      <c r="CD4" s="5">
        <f t="shared" ref="CD4" si="47">CC4+1</f>
        <v>45623</v>
      </c>
      <c r="CE4" s="5">
        <f t="shared" ref="CE4" si="48">CD4+1</f>
        <v>45624</v>
      </c>
    </row>
    <row r="5" spans="1:83" x14ac:dyDescent="0.3">
      <c r="A5" s="1"/>
      <c r="B5" s="1" t="s">
        <v>0</v>
      </c>
      <c r="C5" s="1" t="s">
        <v>10</v>
      </c>
      <c r="D5" s="1" t="s">
        <v>13</v>
      </c>
      <c r="E5" s="9" t="s">
        <v>12</v>
      </c>
      <c r="F5" s="23" t="s">
        <v>14</v>
      </c>
      <c r="G5" s="25" t="str">
        <f>TEXT(G4,"ddd")</f>
        <v>vie</v>
      </c>
      <c r="H5" s="6" t="str">
        <f t="shared" ref="H5:AO5" si="49">TEXT(H4,"ddd")</f>
        <v>sáb</v>
      </c>
      <c r="I5" s="6" t="str">
        <f>TEXT(I4,"ddd")</f>
        <v>dom</v>
      </c>
      <c r="J5" s="6" t="str">
        <f t="shared" si="49"/>
        <v>lun</v>
      </c>
      <c r="K5" s="6" t="str">
        <f t="shared" si="49"/>
        <v>mar</v>
      </c>
      <c r="L5" s="6" t="str">
        <f t="shared" si="49"/>
        <v>mié</v>
      </c>
      <c r="M5" s="6" t="str">
        <f t="shared" si="49"/>
        <v>jue</v>
      </c>
      <c r="N5" s="7" t="str">
        <f t="shared" si="49"/>
        <v>vie</v>
      </c>
      <c r="O5" s="7" t="str">
        <f t="shared" si="49"/>
        <v>sáb</v>
      </c>
      <c r="P5" s="7" t="str">
        <f t="shared" si="49"/>
        <v>dom</v>
      </c>
      <c r="Q5" s="7" t="str">
        <f t="shared" si="49"/>
        <v>lun</v>
      </c>
      <c r="R5" s="7" t="str">
        <f t="shared" si="49"/>
        <v>mar</v>
      </c>
      <c r="S5" s="7" t="str">
        <f t="shared" si="49"/>
        <v>mié</v>
      </c>
      <c r="T5" s="7" t="str">
        <f t="shared" si="49"/>
        <v>jue</v>
      </c>
      <c r="U5" s="6" t="str">
        <f t="shared" si="49"/>
        <v>vie</v>
      </c>
      <c r="V5" s="6" t="str">
        <f t="shared" si="49"/>
        <v>sáb</v>
      </c>
      <c r="W5" s="6" t="str">
        <f t="shared" si="49"/>
        <v>dom</v>
      </c>
      <c r="X5" s="6" t="str">
        <f t="shared" si="49"/>
        <v>lun</v>
      </c>
      <c r="Y5" s="6" t="str">
        <f t="shared" si="49"/>
        <v>mar</v>
      </c>
      <c r="Z5" s="6" t="str">
        <f t="shared" si="49"/>
        <v>mié</v>
      </c>
      <c r="AA5" s="6" t="str">
        <f t="shared" si="49"/>
        <v>jue</v>
      </c>
      <c r="AB5" s="7" t="str">
        <f t="shared" si="49"/>
        <v>vie</v>
      </c>
      <c r="AC5" s="7" t="str">
        <f t="shared" si="49"/>
        <v>sáb</v>
      </c>
      <c r="AD5" s="7" t="str">
        <f t="shared" si="49"/>
        <v>dom</v>
      </c>
      <c r="AE5" s="7" t="str">
        <f t="shared" si="49"/>
        <v>lun</v>
      </c>
      <c r="AF5" s="7" t="str">
        <f t="shared" si="49"/>
        <v>mar</v>
      </c>
      <c r="AG5" s="7" t="str">
        <f t="shared" si="49"/>
        <v>mié</v>
      </c>
      <c r="AH5" s="7" t="str">
        <f t="shared" si="49"/>
        <v>jue</v>
      </c>
      <c r="AI5" s="7" t="str">
        <f t="shared" si="49"/>
        <v>vie</v>
      </c>
      <c r="AJ5" s="7" t="str">
        <f t="shared" si="49"/>
        <v>sáb</v>
      </c>
      <c r="AK5" s="7" t="str">
        <f t="shared" si="49"/>
        <v>dom</v>
      </c>
      <c r="AL5" s="7" t="str">
        <f t="shared" si="49"/>
        <v>lun</v>
      </c>
      <c r="AM5" s="7" t="str">
        <f t="shared" si="49"/>
        <v>mar</v>
      </c>
      <c r="AN5" s="7" t="str">
        <f t="shared" si="49"/>
        <v>mié</v>
      </c>
      <c r="AO5" s="7" t="str">
        <f t="shared" si="49"/>
        <v>jue</v>
      </c>
      <c r="AP5" s="7" t="str">
        <f t="shared" ref="AP5:BX5" si="50">TEXT(AP4,"ddd")</f>
        <v>vie</v>
      </c>
      <c r="AQ5" s="7" t="str">
        <f t="shared" si="50"/>
        <v>sáb</v>
      </c>
      <c r="AR5" s="7" t="str">
        <f t="shared" si="50"/>
        <v>dom</v>
      </c>
      <c r="AS5" s="7" t="str">
        <f t="shared" si="50"/>
        <v>lun</v>
      </c>
      <c r="AT5" s="7" t="str">
        <f t="shared" si="50"/>
        <v>mar</v>
      </c>
      <c r="AU5" s="7" t="str">
        <f t="shared" si="50"/>
        <v>mié</v>
      </c>
      <c r="AV5" s="7" t="str">
        <f t="shared" si="50"/>
        <v>jue</v>
      </c>
      <c r="AW5" s="7" t="str">
        <f t="shared" si="50"/>
        <v>vie</v>
      </c>
      <c r="AX5" s="7" t="str">
        <f t="shared" si="50"/>
        <v>sáb</v>
      </c>
      <c r="AY5" s="7" t="str">
        <f t="shared" si="50"/>
        <v>dom</v>
      </c>
      <c r="AZ5" s="7" t="str">
        <f t="shared" si="50"/>
        <v>lun</v>
      </c>
      <c r="BA5" s="7" t="str">
        <f t="shared" si="50"/>
        <v>mar</v>
      </c>
      <c r="BB5" s="7" t="str">
        <f t="shared" si="50"/>
        <v>mié</v>
      </c>
      <c r="BC5" s="7" t="str">
        <f t="shared" si="50"/>
        <v>jue</v>
      </c>
      <c r="BD5" s="7" t="str">
        <f t="shared" si="50"/>
        <v>vie</v>
      </c>
      <c r="BE5" s="7" t="str">
        <f t="shared" si="50"/>
        <v>sáb</v>
      </c>
      <c r="BF5" s="7" t="str">
        <f t="shared" si="50"/>
        <v>dom</v>
      </c>
      <c r="BG5" s="7" t="str">
        <f t="shared" si="50"/>
        <v>lun</v>
      </c>
      <c r="BH5" s="7" t="str">
        <f t="shared" si="50"/>
        <v>mar</v>
      </c>
      <c r="BI5" s="7" t="str">
        <f t="shared" si="50"/>
        <v>mié</v>
      </c>
      <c r="BJ5" s="7" t="str">
        <f t="shared" si="50"/>
        <v>jue</v>
      </c>
      <c r="BK5" s="7" t="str">
        <f t="shared" si="50"/>
        <v>vie</v>
      </c>
      <c r="BL5" s="7" t="str">
        <f t="shared" si="50"/>
        <v>sáb</v>
      </c>
      <c r="BM5" s="7" t="str">
        <f t="shared" si="50"/>
        <v>dom</v>
      </c>
      <c r="BN5" s="7" t="str">
        <f t="shared" si="50"/>
        <v>lun</v>
      </c>
      <c r="BO5" s="7" t="str">
        <f t="shared" si="50"/>
        <v>mar</v>
      </c>
      <c r="BP5" s="7" t="str">
        <f t="shared" si="50"/>
        <v>mié</v>
      </c>
      <c r="BQ5" s="7" t="str">
        <f t="shared" si="50"/>
        <v>jue</v>
      </c>
      <c r="BR5" s="7" t="str">
        <f t="shared" si="50"/>
        <v>vie</v>
      </c>
      <c r="BS5" s="7" t="str">
        <f t="shared" si="50"/>
        <v>sáb</v>
      </c>
      <c r="BT5" s="7" t="str">
        <f t="shared" si="50"/>
        <v>dom</v>
      </c>
      <c r="BU5" s="7" t="str">
        <f t="shared" si="50"/>
        <v>lun</v>
      </c>
      <c r="BV5" s="7" t="str">
        <f t="shared" si="50"/>
        <v>mar</v>
      </c>
      <c r="BW5" s="7" t="str">
        <f t="shared" si="50"/>
        <v>mié</v>
      </c>
      <c r="BX5" s="7" t="str">
        <f t="shared" si="50"/>
        <v>jue</v>
      </c>
      <c r="BY5" s="7" t="str">
        <f t="shared" ref="BY5:CE5" si="51">TEXT(BY4,"ddd")</f>
        <v>vie</v>
      </c>
      <c r="BZ5" s="7" t="str">
        <f t="shared" si="51"/>
        <v>sáb</v>
      </c>
      <c r="CA5" s="7" t="str">
        <f t="shared" si="51"/>
        <v>dom</v>
      </c>
      <c r="CB5" s="7" t="str">
        <f t="shared" si="51"/>
        <v>lun</v>
      </c>
      <c r="CC5" s="7" t="str">
        <f t="shared" si="51"/>
        <v>mar</v>
      </c>
      <c r="CD5" s="7" t="str">
        <f t="shared" si="51"/>
        <v>mié</v>
      </c>
      <c r="CE5" s="7" t="str">
        <f t="shared" si="51"/>
        <v>jue</v>
      </c>
    </row>
    <row r="6" spans="1:83" x14ac:dyDescent="0.3">
      <c r="A6" s="10" t="s">
        <v>2</v>
      </c>
      <c r="B6" s="11"/>
      <c r="C6" s="26" t="s">
        <v>3</v>
      </c>
      <c r="D6" s="11"/>
      <c r="E6" s="11"/>
      <c r="F6" s="11"/>
      <c r="G6" s="27"/>
      <c r="H6" s="28"/>
      <c r="I6" s="28"/>
      <c r="J6" s="28"/>
      <c r="K6" s="28"/>
      <c r="L6" s="28"/>
      <c r="M6" s="28"/>
      <c r="N6" s="29"/>
      <c r="O6" s="29"/>
      <c r="P6" s="29"/>
      <c r="Q6" s="29"/>
      <c r="R6" s="29"/>
      <c r="S6" s="29"/>
      <c r="T6" s="29"/>
      <c r="U6" s="28"/>
      <c r="V6" s="28"/>
      <c r="W6" s="28"/>
      <c r="X6" s="28"/>
      <c r="Y6" s="28"/>
      <c r="Z6" s="28"/>
      <c r="AA6" s="28"/>
      <c r="AB6" s="29"/>
      <c r="AC6" s="29"/>
      <c r="AD6" s="29"/>
      <c r="AE6" s="29"/>
      <c r="AF6" s="29"/>
      <c r="AG6" s="29"/>
      <c r="AH6" s="29"/>
      <c r="AI6" s="29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ht="14.4" customHeight="1" x14ac:dyDescent="0.3">
      <c r="A7" s="12">
        <v>1</v>
      </c>
      <c r="B7" s="21" t="s">
        <v>1</v>
      </c>
      <c r="C7" s="15" t="s">
        <v>5</v>
      </c>
      <c r="D7" s="13">
        <v>45548</v>
      </c>
      <c r="E7" s="14">
        <v>7</v>
      </c>
      <c r="F7" s="13">
        <f>D7+E7-1</f>
        <v>45554</v>
      </c>
      <c r="G7" s="8"/>
      <c r="H7" s="38"/>
      <c r="I7" s="38"/>
      <c r="J7" s="38"/>
      <c r="K7" s="38"/>
      <c r="L7" s="38"/>
      <c r="M7" s="38"/>
      <c r="N7" s="35"/>
      <c r="O7" s="35"/>
      <c r="P7" s="35"/>
      <c r="Q7" s="35"/>
      <c r="R7" s="35"/>
      <c r="S7" s="35"/>
      <c r="T7" s="35"/>
      <c r="U7" s="38"/>
      <c r="V7" s="38"/>
      <c r="W7" s="38"/>
      <c r="X7" s="38"/>
      <c r="Y7" s="38"/>
      <c r="Z7" s="38"/>
      <c r="AA7" s="38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</row>
    <row r="8" spans="1:83" ht="16.8" customHeight="1" x14ac:dyDescent="0.3">
      <c r="A8" s="12">
        <v>2</v>
      </c>
      <c r="B8" s="21" t="s">
        <v>1</v>
      </c>
      <c r="C8" s="15" t="s">
        <v>4</v>
      </c>
      <c r="D8" s="13">
        <v>45556</v>
      </c>
      <c r="E8" s="14">
        <v>13</v>
      </c>
      <c r="F8" s="13">
        <f>D8+E8-1</f>
        <v>45568</v>
      </c>
      <c r="G8" s="8"/>
      <c r="H8" s="38"/>
      <c r="I8" s="38"/>
      <c r="J8" s="38"/>
      <c r="K8" s="38"/>
      <c r="L8" s="38"/>
      <c r="M8" s="38"/>
      <c r="N8" s="35"/>
      <c r="O8" s="35"/>
      <c r="P8" s="35"/>
      <c r="Q8" s="35"/>
      <c r="R8" s="35"/>
      <c r="S8" s="35"/>
      <c r="T8" s="35"/>
      <c r="U8" s="38"/>
      <c r="V8" s="38"/>
      <c r="W8" s="38"/>
      <c r="X8" s="38"/>
      <c r="Y8" s="38"/>
      <c r="Z8" s="38"/>
      <c r="AA8" s="38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</row>
    <row r="9" spans="1:83" ht="16.2" customHeight="1" x14ac:dyDescent="0.3">
      <c r="A9" s="12">
        <v>3</v>
      </c>
      <c r="B9" s="21" t="s">
        <v>1</v>
      </c>
      <c r="C9" s="30" t="s">
        <v>11</v>
      </c>
      <c r="D9" s="13">
        <v>45589</v>
      </c>
      <c r="E9" s="14">
        <v>5</v>
      </c>
      <c r="F9" s="13">
        <f t="shared" ref="F9:F12" si="52">D9+E9-1</f>
        <v>45593</v>
      </c>
      <c r="G9" s="8"/>
      <c r="H9" s="38"/>
      <c r="I9" s="38"/>
      <c r="J9" s="38"/>
      <c r="K9" s="38"/>
      <c r="L9" s="38"/>
      <c r="M9" s="38"/>
      <c r="N9" s="35"/>
      <c r="O9" s="35"/>
      <c r="P9" s="35"/>
      <c r="Q9" s="35"/>
      <c r="R9" s="35"/>
      <c r="S9" s="35"/>
      <c r="T9" s="35"/>
      <c r="U9" s="38"/>
      <c r="V9" s="38"/>
      <c r="W9" s="38"/>
      <c r="X9" s="38"/>
      <c r="Y9" s="38"/>
      <c r="Z9" s="38"/>
      <c r="AA9" s="38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</row>
    <row r="10" spans="1:83" ht="16.8" customHeight="1" x14ac:dyDescent="0.3">
      <c r="A10" s="12">
        <v>4</v>
      </c>
      <c r="B10" s="21" t="s">
        <v>1</v>
      </c>
      <c r="C10" s="15" t="s">
        <v>6</v>
      </c>
      <c r="D10" s="13">
        <v>45593</v>
      </c>
      <c r="E10" s="14">
        <v>30</v>
      </c>
      <c r="F10" s="13">
        <f t="shared" si="52"/>
        <v>45622</v>
      </c>
      <c r="G10" s="31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5"/>
      <c r="AK10" s="35"/>
      <c r="AL10" s="35"/>
      <c r="AM10" s="35"/>
      <c r="AN10" s="35"/>
      <c r="AO10" s="35"/>
      <c r="AP10" s="36"/>
      <c r="AQ10" s="35"/>
      <c r="AR10" s="35"/>
      <c r="AS10" s="35"/>
      <c r="AT10" s="35"/>
      <c r="AU10" s="35"/>
      <c r="AV10" s="35"/>
      <c r="AW10" s="36"/>
      <c r="AX10" s="35"/>
      <c r="AY10" s="35"/>
      <c r="AZ10" s="35"/>
      <c r="BA10" s="35"/>
      <c r="BB10" s="35"/>
      <c r="BC10" s="35"/>
      <c r="BD10" s="36"/>
      <c r="BE10" s="35"/>
      <c r="BF10" s="35"/>
      <c r="BG10" s="35"/>
      <c r="BH10" s="35"/>
      <c r="BI10" s="35"/>
      <c r="BJ10" s="35"/>
      <c r="BK10" s="36"/>
      <c r="BL10" s="35"/>
      <c r="BM10" s="35"/>
      <c r="BN10" s="35"/>
      <c r="BO10" s="35"/>
      <c r="BP10" s="35"/>
      <c r="BQ10" s="35"/>
      <c r="BR10" s="36"/>
      <c r="BS10" s="35"/>
      <c r="BT10" s="35"/>
      <c r="BU10" s="35"/>
      <c r="BV10" s="35"/>
      <c r="BW10" s="35"/>
      <c r="BX10" s="35"/>
      <c r="BY10" s="36"/>
      <c r="BZ10" s="35"/>
      <c r="CA10" s="35"/>
      <c r="CB10" s="35"/>
      <c r="CC10" s="35"/>
      <c r="CD10" s="35"/>
      <c r="CE10" s="35"/>
    </row>
    <row r="11" spans="1:83" ht="15" customHeight="1" x14ac:dyDescent="0.3">
      <c r="A11" s="12"/>
      <c r="B11" s="21"/>
      <c r="C11" s="32" t="s">
        <v>7</v>
      </c>
      <c r="D11" s="13"/>
      <c r="E11" s="14"/>
      <c r="F11" s="13"/>
      <c r="G11" s="33"/>
      <c r="H11" s="41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1"/>
      <c r="V11" s="41"/>
      <c r="W11" s="41"/>
      <c r="X11" s="41"/>
      <c r="Y11" s="41"/>
      <c r="Z11" s="41"/>
      <c r="AA11" s="41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spans="1:83" ht="14.4" customHeight="1" x14ac:dyDescent="0.3">
      <c r="A12" s="12">
        <v>1</v>
      </c>
      <c r="B12" s="21" t="s">
        <v>1</v>
      </c>
      <c r="C12" s="15" t="s">
        <v>8</v>
      </c>
      <c r="D12" s="13">
        <v>45551</v>
      </c>
      <c r="E12" s="14">
        <v>1</v>
      </c>
      <c r="F12" s="13">
        <f t="shared" si="52"/>
        <v>45551</v>
      </c>
      <c r="G12" s="8"/>
      <c r="H12" s="38"/>
      <c r="I12" s="38"/>
      <c r="J12" s="38"/>
      <c r="K12" s="38"/>
      <c r="L12" s="38"/>
      <c r="M12" s="38"/>
      <c r="N12" s="35"/>
      <c r="O12" s="35"/>
      <c r="P12" s="35"/>
      <c r="Q12" s="35"/>
      <c r="R12" s="35"/>
      <c r="S12" s="35"/>
      <c r="T12" s="35"/>
      <c r="U12" s="38"/>
      <c r="V12" s="38"/>
      <c r="W12" s="38"/>
      <c r="X12" s="38"/>
      <c r="Y12" s="38"/>
      <c r="Z12" s="38"/>
      <c r="AA12" s="38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</row>
    <row r="13" spans="1:83" ht="16.2" customHeight="1" x14ac:dyDescent="0.3">
      <c r="A13" s="12">
        <v>2</v>
      </c>
      <c r="B13" s="21" t="s">
        <v>1</v>
      </c>
      <c r="C13" s="17" t="s">
        <v>9</v>
      </c>
      <c r="D13" s="18">
        <v>45569</v>
      </c>
      <c r="E13" s="19">
        <v>1</v>
      </c>
      <c r="F13" s="18">
        <f>D13+E13-1</f>
        <v>45569</v>
      </c>
      <c r="G13" s="20"/>
      <c r="H13" s="39"/>
      <c r="I13" s="39"/>
      <c r="J13" s="39"/>
      <c r="K13" s="39"/>
      <c r="L13" s="39"/>
      <c r="M13" s="39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39"/>
      <c r="Y13" s="39"/>
      <c r="Z13" s="39"/>
      <c r="AA13" s="39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</row>
    <row r="14" spans="1:83" ht="17.399999999999999" customHeight="1" x14ac:dyDescent="0.3">
      <c r="A14" s="1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</row>
    <row r="15" spans="1:83" x14ac:dyDescent="0.3">
      <c r="A15" s="22"/>
    </row>
    <row r="16" spans="1:83" x14ac:dyDescent="0.3">
      <c r="A16" s="22"/>
    </row>
  </sheetData>
  <mergeCells count="13">
    <mergeCell ref="BK3:BQ3"/>
    <mergeCell ref="BR3:BX3"/>
    <mergeCell ref="BY3:CE3"/>
    <mergeCell ref="AB3:AH3"/>
    <mergeCell ref="AI3:AO3"/>
    <mergeCell ref="AP3:AV3"/>
    <mergeCell ref="AW3:BC3"/>
    <mergeCell ref="BD3:BJ3"/>
    <mergeCell ref="A4:D4"/>
    <mergeCell ref="E4:F4"/>
    <mergeCell ref="G3:M3"/>
    <mergeCell ref="N3:T3"/>
    <mergeCell ref="U3:AA3"/>
  </mergeCells>
  <conditionalFormatting sqref="G7:CE13">
    <cfRule type="expression" dxfId="0" priority="1">
      <formula>AND(G$4&gt;=$D7,G$4&lt;=$F7)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8FBB-78F7-4069-A069-BCF87BEA5839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Cronograma semanal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Emmanuel Ramírez Preciado</dc:creator>
  <cp:lastModifiedBy>César Emmanuel Ramírez Preciado</cp:lastModifiedBy>
  <dcterms:created xsi:type="dcterms:W3CDTF">2024-10-23T05:06:56Z</dcterms:created>
  <dcterms:modified xsi:type="dcterms:W3CDTF">2024-11-27T20:14:01Z</dcterms:modified>
</cp:coreProperties>
</file>