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<sst xmlns="http://schemas.openxmlformats.org/spreadsheetml/2006/main" count="27" uniqueCount="21">
  <si>
    <t>OrthoDB sets test</t>
  </si>
  <si>
    <t>Metazoa_obd10</t>
  </si>
  <si>
    <t>Mollusca_obd10</t>
  </si>
  <si>
    <t>LINEAGE</t>
  </si>
  <si>
    <t>SPECIES</t>
  </si>
  <si>
    <t>Complete (C)</t>
  </si>
  <si>
    <t>Fragmented (F)</t>
  </si>
  <si>
    <t>Missing (M)</t>
  </si>
  <si>
    <t>Duplicated (D)</t>
  </si>
  <si>
    <t>C+F (HIGH if &gt;85%)</t>
  </si>
  <si>
    <t>Solenogastres</t>
  </si>
  <si>
    <t>Alexandromenia crassa</t>
  </si>
  <si>
    <t>Cephalopoda</t>
  </si>
  <si>
    <t>Dosidicus gigas</t>
  </si>
  <si>
    <t>Polyplacophora</t>
  </si>
  <si>
    <t>Chiton marmoratus</t>
  </si>
  <si>
    <t>Scaphopoda</t>
  </si>
  <si>
    <t>Graptacme eborea</t>
  </si>
  <si>
    <t>Monoplacophora</t>
  </si>
  <si>
    <t>Laevipilina hyalina</t>
  </si>
  <si>
    <t>Nautilus pompilius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</si>
</sst>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Roboto"/>
    </font>
    <font>
      <b/>
      <color rgb="FF000000"/>
      <name val="Roboto"/>
    </font>
    <font>
      <color theme="1"/>
      <name val="Roboto"/>
    </font>
    <font>
      <i/>
      <color theme="1"/>
      <name val="Roboto"/>
    </font>
    <font>
      <color rgb="FF000000"/>
      <name val="Roboto"/>
    </font>
    <font>
      <i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shrinkToFit="0" vertical="bottom" wrapText="1"/>
    </xf>
    <xf borderId="0" fillId="0" fontId="1" numFmtId="0" xfId="0" applyFont="1"/>
    <xf borderId="0" fillId="3" fontId="2" numFmtId="0" xfId="0" applyAlignment="1" applyFill="1" applyFont="1">
      <alignment horizontal="center" shrinkToFit="0" vertical="bottom" wrapText="1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3" numFmtId="0" xfId="0" applyAlignment="1" applyFont="1">
      <alignment horizontal="center" vertical="bottom"/>
    </xf>
    <xf borderId="0" fillId="4" fontId="4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6" fontId="4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7" fontId="4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4" t="s">
        <v>1</v>
      </c>
      <c r="H2" s="5" t="s">
        <v>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3</v>
      </c>
      <c r="B3" s="6" t="s">
        <v>4</v>
      </c>
      <c r="C3" s="7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10</v>
      </c>
      <c r="B4" s="10" t="s">
        <v>11</v>
      </c>
      <c r="C4" s="11">
        <v>88.9</v>
      </c>
      <c r="D4" s="12">
        <v>6.6</v>
      </c>
      <c r="E4" s="13">
        <v>4.5</v>
      </c>
      <c r="F4" s="12">
        <v>63.7</v>
      </c>
      <c r="G4" s="13">
        <f t="shared" ref="G4:G9" si="1">SUM(C4:D4)</f>
        <v>95.5</v>
      </c>
      <c r="H4" s="12">
        <v>55.9</v>
      </c>
      <c r="I4" s="14">
        <v>2.1</v>
      </c>
      <c r="J4" s="12">
        <v>42.0</v>
      </c>
      <c r="K4" s="14">
        <v>37.1</v>
      </c>
      <c r="L4" s="12">
        <f t="shared" ref="L4:L9" si="2">SUM(H4:I4)</f>
        <v>58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12</v>
      </c>
      <c r="B5" s="15" t="s">
        <v>13</v>
      </c>
      <c r="C5" s="11">
        <v>0.9</v>
      </c>
      <c r="D5" s="12">
        <v>1.0</v>
      </c>
      <c r="E5" s="13">
        <v>98.1</v>
      </c>
      <c r="F5" s="12">
        <v>0.0</v>
      </c>
      <c r="G5" s="13">
        <f t="shared" si="1"/>
        <v>1.9</v>
      </c>
      <c r="H5" s="12">
        <v>0.2</v>
      </c>
      <c r="I5" s="14">
        <v>0.1</v>
      </c>
      <c r="J5" s="12">
        <v>99.7</v>
      </c>
      <c r="K5" s="14">
        <v>0.0</v>
      </c>
      <c r="L5" s="12">
        <f t="shared" si="2"/>
        <v>0.3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 t="s">
        <v>14</v>
      </c>
      <c r="B6" s="17" t="s">
        <v>15</v>
      </c>
      <c r="C6" s="11">
        <v>29.8</v>
      </c>
      <c r="D6" s="12">
        <v>12.5</v>
      </c>
      <c r="E6" s="13">
        <v>57.7</v>
      </c>
      <c r="F6" s="12">
        <v>6.8</v>
      </c>
      <c r="G6" s="13">
        <f t="shared" si="1"/>
        <v>42.3</v>
      </c>
      <c r="H6" s="12">
        <v>13.1</v>
      </c>
      <c r="I6" s="14">
        <v>1.5</v>
      </c>
      <c r="J6" s="12">
        <v>85.4</v>
      </c>
      <c r="K6" s="14">
        <v>3.3</v>
      </c>
      <c r="L6" s="12">
        <f t="shared" si="2"/>
        <v>14.6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16</v>
      </c>
      <c r="B7" s="15" t="s">
        <v>17</v>
      </c>
      <c r="C7" s="11">
        <v>81.7</v>
      </c>
      <c r="D7" s="12">
        <v>11.0</v>
      </c>
      <c r="E7" s="13">
        <v>7.3</v>
      </c>
      <c r="F7" s="12">
        <v>49.1</v>
      </c>
      <c r="G7" s="13">
        <f t="shared" si="1"/>
        <v>92.7</v>
      </c>
      <c r="H7" s="12">
        <v>62.9</v>
      </c>
      <c r="I7" s="14">
        <v>5.2</v>
      </c>
      <c r="J7" s="12">
        <v>31.9</v>
      </c>
      <c r="K7" s="14">
        <v>38.0</v>
      </c>
      <c r="L7" s="12">
        <f t="shared" si="2"/>
        <v>68.1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 t="s">
        <v>18</v>
      </c>
      <c r="B8" s="17" t="s">
        <v>19</v>
      </c>
      <c r="C8" s="11">
        <v>90.1</v>
      </c>
      <c r="D8" s="12">
        <v>6.8</v>
      </c>
      <c r="E8" s="13">
        <v>3.1</v>
      </c>
      <c r="F8" s="12">
        <v>50.1</v>
      </c>
      <c r="G8" s="13">
        <f t="shared" si="1"/>
        <v>96.9</v>
      </c>
      <c r="H8" s="12">
        <v>72.0</v>
      </c>
      <c r="I8" s="14">
        <v>4.9</v>
      </c>
      <c r="J8" s="12">
        <v>23.1</v>
      </c>
      <c r="K8" s="14">
        <v>43.3</v>
      </c>
      <c r="L8" s="12">
        <f t="shared" si="2"/>
        <v>76.9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 t="s">
        <v>12</v>
      </c>
      <c r="B9" s="15" t="s">
        <v>20</v>
      </c>
      <c r="C9" s="11">
        <v>48.4</v>
      </c>
      <c r="D9" s="12">
        <v>29.0</v>
      </c>
      <c r="E9" s="13">
        <v>22.6</v>
      </c>
      <c r="F9" s="12">
        <v>4.7</v>
      </c>
      <c r="G9" s="13">
        <f t="shared" si="1"/>
        <v>77.4</v>
      </c>
      <c r="H9" s="12">
        <v>29.9</v>
      </c>
      <c r="I9" s="14">
        <v>5.4</v>
      </c>
      <c r="J9" s="12">
        <v>64.7</v>
      </c>
      <c r="K9" s="14">
        <v>5.1</v>
      </c>
      <c r="L9" s="12">
        <f t="shared" si="2"/>
        <v>35.3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3">
    <mergeCell ref="C1:L1"/>
    <mergeCell ref="C2:G2"/>
    <mergeCell ref="H2:L2"/>
  </mergeCells>
  <drawing r:id="rId1"/>
</worksheet>
</file>