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FPGA_lite\18.0\oac\CISC\"/>
    </mc:Choice>
  </mc:AlternateContent>
  <xr:revisionPtr revIDLastSave="0" documentId="13_ncr:1_{5F54154D-E1AE-4CEC-9A8A-5D1B84416523}" xr6:coauthVersionLast="47" xr6:coauthVersionMax="47" xr10:uidLastSave="{00000000-0000-0000-0000-000000000000}"/>
  <bookViews>
    <workbookView xWindow="-120" yWindow="-120" windowWidth="20730" windowHeight="11160" xr2:uid="{CFD2EB25-E0E7-4F13-B887-61AD4D32BB8B}"/>
  </bookViews>
  <sheets>
    <sheet name="salidas" sheetId="1" r:id="rId1"/>
    <sheet name="entradas" sheetId="2" r:id="rId2"/>
    <sheet name="worksheet_template" sheetId="3" r:id="rId3"/>
    <sheet name="fetch" sheetId="4" r:id="rId4"/>
    <sheet name="Hoja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43" i="1" l="1"/>
  <c r="CW40" i="1"/>
  <c r="C21" i="2"/>
  <c r="CW45" i="1"/>
  <c r="CW44" i="1"/>
  <c r="CW42" i="1"/>
  <c r="CW41" i="1"/>
  <c r="CW38" i="1"/>
  <c r="CW37" i="1"/>
  <c r="CW36" i="1"/>
  <c r="CW7" i="6"/>
  <c r="CW6" i="6"/>
  <c r="CW5" i="6"/>
  <c r="CW34" i="1"/>
  <c r="CW31" i="1"/>
  <c r="CW30" i="1"/>
  <c r="CW29" i="1"/>
  <c r="CW28" i="1"/>
  <c r="CW27" i="1"/>
  <c r="CW32" i="1"/>
  <c r="CW25" i="1"/>
  <c r="CW24" i="1"/>
  <c r="CW23" i="1"/>
  <c r="CW16" i="1"/>
  <c r="CW15" i="1"/>
  <c r="CW14" i="1"/>
  <c r="CW13" i="1"/>
  <c r="CW21" i="1"/>
  <c r="CW20" i="1"/>
  <c r="CW19" i="1"/>
  <c r="CW18" i="1"/>
  <c r="CW10" i="1" l="1"/>
  <c r="CW11" i="1"/>
  <c r="CW9" i="1"/>
  <c r="CW5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<sst xmlns="http://schemas.openxmlformats.org/spreadsheetml/2006/main" count="721" uniqueCount="234">
  <si>
    <t>EnaY</t>
  </si>
  <si>
    <t>BD</t>
  </si>
  <si>
    <t>nCRI</t>
  </si>
  <si>
    <t>EB1</t>
  </si>
  <si>
    <t>EB0</t>
  </si>
  <si>
    <t>nWB</t>
  </si>
  <si>
    <t>EA1</t>
  </si>
  <si>
    <t>EA0</t>
  </si>
  <si>
    <t>nWA</t>
  </si>
  <si>
    <t>selbus</t>
  </si>
  <si>
    <t>UPA9</t>
  </si>
  <si>
    <t>UPA8</t>
  </si>
  <si>
    <t>UPA7</t>
  </si>
  <si>
    <t>UPA6</t>
  </si>
  <si>
    <t>UPA5</t>
  </si>
  <si>
    <t>UPA4</t>
  </si>
  <si>
    <t>UPA3</t>
  </si>
  <si>
    <t>UPA2</t>
  </si>
  <si>
    <t>UPA1</t>
  </si>
  <si>
    <t>UPA0</t>
  </si>
  <si>
    <t>nOEUPA</t>
  </si>
  <si>
    <t>nDUPA</t>
  </si>
  <si>
    <t>selmux</t>
  </si>
  <si>
    <t>nEX2</t>
  </si>
  <si>
    <t>nEX1</t>
  </si>
  <si>
    <t>nEX0</t>
  </si>
  <si>
    <t>X2</t>
  </si>
  <si>
    <t>X1</t>
  </si>
  <si>
    <t>X0</t>
  </si>
  <si>
    <t>nERA2</t>
  </si>
  <si>
    <t>nERA1</t>
  </si>
  <si>
    <t>nERA0</t>
  </si>
  <si>
    <t>RA2</t>
  </si>
  <si>
    <t>RA1</t>
  </si>
  <si>
    <t>RA0</t>
  </si>
  <si>
    <t>nEAP2</t>
  </si>
  <si>
    <t>nEAP1</t>
  </si>
  <si>
    <t>nEAP0</t>
  </si>
  <si>
    <t>AP2</t>
  </si>
  <si>
    <t>AP1</t>
  </si>
  <si>
    <t>AP0</t>
  </si>
  <si>
    <t>nEPC2</t>
  </si>
  <si>
    <t>nEPC1</t>
  </si>
  <si>
    <t>nEPC0</t>
  </si>
  <si>
    <t>PC2</t>
  </si>
  <si>
    <t>PC1</t>
  </si>
  <si>
    <t>PC0</t>
  </si>
  <si>
    <t>nCBD</t>
  </si>
  <si>
    <t>nAS</t>
  </si>
  <si>
    <t>nRW</t>
  </si>
  <si>
    <t>DINT</t>
  </si>
  <si>
    <t>HINT</t>
  </si>
  <si>
    <t>SET_IRQ</t>
  </si>
  <si>
    <t>SET_XIRQ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</si>
  <si>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</si>
  <si>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</si>
  <si>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</si>
  <si>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</si>
  <si>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</si>
  <si>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</si>
  <si>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</si>
  <si>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</si>
  <si>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</si>
  <si>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</si>
  <si>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CC</t>
  </si>
  <si>
    <t>CN</t>
  </si>
  <si>
    <t>CV</t>
  </si>
  <si>
    <t>CZ</t>
  </si>
  <si>
    <t>CI</t>
  </si>
  <si>
    <t>CH</t>
  </si>
  <si>
    <t>CX</t>
  </si>
  <si>
    <t>CS</t>
  </si>
  <si>
    <t>nHB</t>
  </si>
  <si>
    <t>ACCSEC</t>
  </si>
  <si>
    <t>Prueba</t>
  </si>
  <si>
    <t>P4</t>
  </si>
  <si>
    <t>P3</t>
  </si>
  <si>
    <t>P2</t>
  </si>
  <si>
    <t>P1</t>
  </si>
  <si>
    <t>P0</t>
  </si>
  <si>
    <t>VF</t>
  </si>
  <si>
    <t>Instrucción</t>
  </si>
  <si>
    <t>I1</t>
  </si>
  <si>
    <t>I0</t>
  </si>
  <si>
    <t>Liga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</si>
  <si>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</si>
  <si>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</si>
  <si>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</si>
  <si>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</si>
  <si>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</si>
  <si>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</si>
  <si>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</si>
  <si>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</si>
  <si>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</si>
  <si>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</si>
  <si>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</si>
  <si>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L0</t>
  </si>
  <si>
    <t>Salidas</t>
  </si>
  <si>
    <t>Entrada</t>
  </si>
  <si>
    <t>Q7</t>
  </si>
  <si>
    <t>Q0</t>
  </si>
  <si>
    <t>Y7</t>
  </si>
  <si>
    <t>Y0</t>
  </si>
  <si>
    <t>INT</t>
  </si>
  <si>
    <t>R15(Y)</t>
  </si>
  <si>
    <t>R0(Y)</t>
  </si>
  <si>
    <t>R15(X)</t>
  </si>
  <si>
    <t>R0(X)</t>
  </si>
  <si>
    <t>R15(AUX)</t>
  </si>
  <si>
    <t>R0(AUX)</t>
  </si>
  <si>
    <t>R15(AP)</t>
  </si>
  <si>
    <t>R0(AP)</t>
  </si>
  <si>
    <t>R15(PC)</t>
  </si>
  <si>
    <t>R0(PC)</t>
  </si>
  <si>
    <t>FC</t>
  </si>
  <si>
    <t>C</t>
  </si>
  <si>
    <t>V</t>
  </si>
  <si>
    <t>Z</t>
  </si>
  <si>
    <t>N</t>
  </si>
  <si>
    <t>I</t>
  </si>
  <si>
    <t>H</t>
  </si>
  <si>
    <t>X</t>
  </si>
  <si>
    <t>S</t>
  </si>
  <si>
    <t>AUX(GND)</t>
  </si>
  <si>
    <t>DIRECCION</t>
  </si>
  <si>
    <t>DEFAULT</t>
  </si>
  <si>
    <t>000</t>
  </si>
  <si>
    <t>001</t>
  </si>
  <si>
    <t>002</t>
  </si>
  <si>
    <t>C60</t>
  </si>
  <si>
    <t>C61</t>
  </si>
  <si>
    <t>C62</t>
  </si>
  <si>
    <t>C63</t>
  </si>
  <si>
    <t>860</t>
  </si>
  <si>
    <t>861</t>
  </si>
  <si>
    <t>862</t>
  </si>
  <si>
    <t>863</t>
  </si>
  <si>
    <t>1B0</t>
  </si>
  <si>
    <t>1B1</t>
  </si>
  <si>
    <t>1B2</t>
  </si>
  <si>
    <t>7E0</t>
  </si>
  <si>
    <t>7E1</t>
  </si>
  <si>
    <t>7E2</t>
  </si>
  <si>
    <t>7E3</t>
  </si>
  <si>
    <t>7E4</t>
  </si>
  <si>
    <t>7E5</t>
  </si>
  <si>
    <t>Fetch</t>
  </si>
  <si>
    <t>LDAB (IMM)</t>
  </si>
  <si>
    <t>LDAA (IMM)</t>
  </si>
  <si>
    <t>ABA (INH)</t>
  </si>
  <si>
    <t>JMP (EXT)</t>
  </si>
  <si>
    <t>Posición</t>
  </si>
  <si>
    <t>nWX</t>
  </si>
  <si>
    <t>nEX</t>
  </si>
  <si>
    <t>nWI</t>
  </si>
  <si>
    <t>nEI</t>
  </si>
  <si>
    <t>200</t>
  </si>
  <si>
    <t>OpCode</t>
  </si>
  <si>
    <t>Mnemónico</t>
  </si>
  <si>
    <t>Descripción</t>
  </si>
  <si>
    <t>Boolean Expression (LTR)</t>
  </si>
  <si>
    <t>Acceso</t>
  </si>
  <si>
    <t>Condition Codes</t>
  </si>
  <si>
    <t>MICROPROGRAMMING WORKSHEET</t>
  </si>
  <si>
    <t>Nombre:</t>
  </si>
  <si>
    <t>CISC MC68HC11</t>
  </si>
  <si>
    <t>-</t>
  </si>
  <si>
    <t>Fecha:</t>
  </si>
  <si>
    <t>PRUEBA</t>
  </si>
  <si>
    <t>MI</t>
  </si>
  <si>
    <t>LIGA</t>
  </si>
  <si>
    <t>ACUMULADORES</t>
  </si>
  <si>
    <t>UPA</t>
  </si>
  <si>
    <t>INDEX</t>
  </si>
  <si>
    <t>AUXILIAR</t>
  </si>
  <si>
    <t>UCP</t>
  </si>
  <si>
    <t>INTERRUPT</t>
  </si>
  <si>
    <t>MEM</t>
  </si>
  <si>
    <t>UCI</t>
  </si>
  <si>
    <t>CCR</t>
  </si>
  <si>
    <t>B</t>
  </si>
  <si>
    <t>A</t>
  </si>
  <si>
    <t>DEST</t>
  </si>
  <si>
    <t>FUNCTN</t>
  </si>
  <si>
    <t>SOURCE</t>
  </si>
  <si>
    <t>RA</t>
  </si>
  <si>
    <t>AP</t>
  </si>
  <si>
    <t>PC</t>
  </si>
  <si>
    <t>MUX</t>
  </si>
  <si>
    <t>LOAD</t>
  </si>
  <si>
    <t>E1</t>
  </si>
  <si>
    <t>E0</t>
  </si>
  <si>
    <t>W</t>
  </si>
  <si>
    <t>E2</t>
  </si>
  <si>
    <t>C2</t>
  </si>
  <si>
    <t>C1</t>
  </si>
  <si>
    <t>C0</t>
  </si>
  <si>
    <t>97 ------------- 93</t>
  </si>
  <si>
    <t>89 --------------------------------------------- 78</t>
  </si>
  <si>
    <t>76 ----- 74</t>
  </si>
  <si>
    <t>73 ----- 71</t>
  </si>
  <si>
    <t>69 ---- 67</t>
  </si>
  <si>
    <t>66 ----- 64</t>
  </si>
  <si>
    <t>63 -------- 60</t>
  </si>
  <si>
    <t>56 ------------------ 51</t>
  </si>
  <si>
    <t>49 ----------------- 44</t>
  </si>
  <si>
    <t>43 ------------------- 38</t>
  </si>
  <si>
    <t>37 ----------------- 32</t>
  </si>
  <si>
    <t>30 --------- 27</t>
  </si>
  <si>
    <t>26 - 25</t>
  </si>
  <si>
    <t>23 --------- 20</t>
  </si>
  <si>
    <t>19 ----------------------------------- 10</t>
  </si>
  <si>
    <t>9  ----------------------------  2</t>
  </si>
  <si>
    <t>D</t>
  </si>
  <si>
    <t>E</t>
  </si>
  <si>
    <t>F</t>
  </si>
  <si>
    <t>ST</t>
  </si>
  <si>
    <t xml:space="preserve">PC &lt;- PC + 1 </t>
  </si>
  <si>
    <t>RI &lt;- M</t>
  </si>
  <si>
    <t>R.Dir &lt;- PC</t>
  </si>
  <si>
    <t>23 --------------- 20</t>
  </si>
  <si>
    <t>NONE</t>
  </si>
  <si>
    <t>RI &lt;- M[PC]</t>
  </si>
  <si>
    <t>Busca el OpCode en la dirección de memoria externa contenida en PC, el código leido se debe cargar en el Registro de Instrucciones.</t>
  </si>
  <si>
    <t>FETCH cycle</t>
  </si>
  <si>
    <t>Asig. Binaria</t>
  </si>
  <si>
    <t>CMP (INH)</t>
  </si>
  <si>
    <t>080</t>
  </si>
  <si>
    <t>081</t>
  </si>
  <si>
    <t>082</t>
  </si>
  <si>
    <t>083</t>
  </si>
  <si>
    <t>084</t>
  </si>
  <si>
    <t>085</t>
  </si>
  <si>
    <t>JB (EXT)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</si>
</sst>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11" fontId="0" fillId="0" borderId="0" xfId="0" quotePrefix="1" applyNumberFormat="1"/>
    <xf numFmtId="0" fontId="0" fillId="0" borderId="1" xfId="0" quotePrefix="1" applyBorder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8" xfId="0" applyFont="1" applyBorder="1" applyAlignment="1">
      <alignment vertical="top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6" xfId="0" applyFont="1" applyBorder="1" applyAlignment="1">
      <alignment vertical="top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9" xfId="0" applyBorder="1"/>
    <xf numFmtId="0" fontId="0" fillId="0" borderId="59" xfId="0" applyBorder="1"/>
    <xf numFmtId="0" fontId="0" fillId="0" borderId="15" xfId="0" applyBorder="1"/>
    <xf numFmtId="0" fontId="0" fillId="0" borderId="60" xfId="0" applyBorder="1"/>
    <xf numFmtId="0" fontId="0" fillId="0" borderId="6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44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3" xfId="0" quotePrefix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12590</xdr:colOff>
      <xdr:row>5</xdr:row>
      <xdr:rowOff>134142</xdr:rowOff>
    </xdr:from>
    <xdr:ext cx="176202" cy="3382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D533FC7-8EE8-462D-81F2-DB592D5840E7}"/>
                </a:ext>
              </a:extLst>
            </xdr:cNvPr>
            <xdr:cNvSpPr txBox="1"/>
          </xdr:nvSpPr>
          <xdr:spPr>
            <a:xfrm>
              <a:off x="4333130" y="106378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D533FC7-8EE8-462D-81F2-DB592D5840E7}"/>
                </a:ext>
              </a:extLst>
            </xdr:cNvPr>
            <xdr:cNvSpPr txBox="1"/>
          </xdr:nvSpPr>
          <xdr:spPr>
            <a:xfrm>
              <a:off x="4333130" y="106378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𝐶𝑅𝐼)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39</xdr:col>
      <xdr:colOff>24874</xdr:colOff>
      <xdr:row>5</xdr:row>
      <xdr:rowOff>53340</xdr:rowOff>
    </xdr:from>
    <xdr:ext cx="176202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1E8B75-CDF9-4C8A-8EFB-1B2EB733ED41}"/>
                </a:ext>
              </a:extLst>
            </xdr:cNvPr>
            <xdr:cNvSpPr txBox="1"/>
          </xdr:nvSpPr>
          <xdr:spPr>
            <a:xfrm>
              <a:off x="8048734" y="98298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𝑂𝐸𝑈𝑃𝐴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1E8B75-CDF9-4C8A-8EFB-1B2EB733ED41}"/>
                </a:ext>
              </a:extLst>
            </xdr:cNvPr>
            <xdr:cNvSpPr txBox="1"/>
          </xdr:nvSpPr>
          <xdr:spPr>
            <a:xfrm>
              <a:off x="8048734" y="98298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𝑂𝐸𝑈𝑃𝐴)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40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CFC2B6A-88F4-41FB-AC8A-9E8E98A14658}"/>
                </a:ext>
              </a:extLst>
            </xdr:cNvPr>
            <xdr:cNvSpPr txBox="1"/>
          </xdr:nvSpPr>
          <xdr:spPr>
            <a:xfrm>
              <a:off x="825246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CFC2B6A-88F4-41FB-AC8A-9E8E98A14658}"/>
                </a:ext>
              </a:extLst>
            </xdr:cNvPr>
            <xdr:cNvSpPr txBox="1"/>
          </xdr:nvSpPr>
          <xdr:spPr>
            <a:xfrm>
              <a:off x="825246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𝐷𝑈𝑃𝐴)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5</xdr:row>
      <xdr:rowOff>53340</xdr:rowOff>
    </xdr:from>
    <xdr:ext cx="182880" cy="422118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22E2842-339A-4140-937F-38FAED3C32D6}"/>
            </a:ext>
          </a:extLst>
        </xdr:cNvPr>
        <xdr:cNvSpPr txBox="1"/>
      </xdr:nvSpPr>
      <xdr:spPr>
        <a:xfrm>
          <a:off x="8435340" y="98298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selmux</a:t>
          </a:r>
        </a:p>
      </xdr:txBody>
    </xdr:sp>
    <xdr:clientData/>
  </xdr:oneCellAnchor>
  <xdr:oneCellAnchor>
    <xdr:from>
      <xdr:col>28</xdr:col>
      <xdr:colOff>15240</xdr:colOff>
      <xdr:row>5</xdr:row>
      <xdr:rowOff>60960</xdr:rowOff>
    </xdr:from>
    <xdr:ext cx="182880" cy="422118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697A96D-461C-4655-8DF5-E2250B0445FD}"/>
            </a:ext>
          </a:extLst>
        </xdr:cNvPr>
        <xdr:cNvSpPr txBox="1"/>
      </xdr:nvSpPr>
      <xdr:spPr>
        <a:xfrm>
          <a:off x="5775960" y="99060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selbus</a:t>
          </a:r>
        </a:p>
      </xdr:txBody>
    </xdr:sp>
    <xdr:clientData/>
  </xdr:oneCellAnchor>
  <xdr:oneCellAnchor>
    <xdr:from>
      <xdr:col>67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EBABA7C-AEDF-4A54-9054-A27B8089C7A9}"/>
                </a:ext>
              </a:extLst>
            </xdr:cNvPr>
            <xdr:cNvSpPr txBox="1"/>
          </xdr:nvSpPr>
          <xdr:spPr>
            <a:xfrm>
              <a:off x="1380744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𝐶𝐵𝐷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EBABA7C-AEDF-4A54-9054-A27B8089C7A9}"/>
                </a:ext>
              </a:extLst>
            </xdr:cNvPr>
            <xdr:cNvSpPr txBox="1"/>
          </xdr:nvSpPr>
          <xdr:spPr>
            <a:xfrm>
              <a:off x="1380744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𝐶𝐵𝐷)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68</xdr:col>
      <xdr:colOff>38100</xdr:colOff>
      <xdr:row>6</xdr:row>
      <xdr:rowOff>22860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9CB0E41-D256-458F-A231-E15DF0E85CB2}"/>
                </a:ext>
              </a:extLst>
            </xdr:cNvPr>
            <xdr:cNvSpPr txBox="1"/>
          </xdr:nvSpPr>
          <xdr:spPr>
            <a:xfrm>
              <a:off x="140284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9CB0E41-D256-458F-A231-E15DF0E85CB2}"/>
                </a:ext>
              </a:extLst>
            </xdr:cNvPr>
            <xdr:cNvSpPr txBox="1"/>
          </xdr:nvSpPr>
          <xdr:spPr>
            <a:xfrm>
              <a:off x="140284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69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6F0903-B9A7-4154-A4BF-F1C36A3FE124}"/>
                </a:ext>
              </a:extLst>
            </xdr:cNvPr>
            <xdr:cNvSpPr txBox="1"/>
          </xdr:nvSpPr>
          <xdr:spPr>
            <a:xfrm>
              <a:off x="142265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6F0903-B9A7-4154-A4BF-F1C36A3FE124}"/>
                </a:ext>
              </a:extLst>
            </xdr:cNvPr>
            <xdr:cNvSpPr txBox="1"/>
          </xdr:nvSpPr>
          <xdr:spPr>
            <a:xfrm>
              <a:off x="142265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70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F425F1-7662-4A5E-885E-3E12331BB781}"/>
                </a:ext>
              </a:extLst>
            </xdr:cNvPr>
            <xdr:cNvSpPr txBox="1"/>
          </xdr:nvSpPr>
          <xdr:spPr>
            <a:xfrm>
              <a:off x="1443228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F425F1-7662-4A5E-885E-3E12331BB781}"/>
                </a:ext>
              </a:extLst>
            </xdr:cNvPr>
            <xdr:cNvSpPr txBox="1"/>
          </xdr:nvSpPr>
          <xdr:spPr>
            <a:xfrm>
              <a:off x="1443228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9728193-359B-46E6-9969-8707F2DDBD67}"/>
                </a:ext>
              </a:extLst>
            </xdr:cNvPr>
            <xdr:cNvSpPr txBox="1"/>
          </xdr:nvSpPr>
          <xdr:spPr>
            <a:xfrm>
              <a:off x="146456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9728193-359B-46E6-9969-8707F2DDBD67}"/>
                </a:ext>
              </a:extLst>
            </xdr:cNvPr>
            <xdr:cNvSpPr txBox="1"/>
          </xdr:nvSpPr>
          <xdr:spPr>
            <a:xfrm>
              <a:off x="146456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72</xdr:col>
      <xdr:colOff>15240</xdr:colOff>
      <xdr:row>6</xdr:row>
      <xdr:rowOff>30480</xdr:rowOff>
    </xdr:from>
    <xdr:ext cx="176202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266E1FA-D352-4FCE-9011-148B5F9D2E8C}"/>
                </a:ext>
              </a:extLst>
            </xdr:cNvPr>
            <xdr:cNvSpPr txBox="1"/>
          </xdr:nvSpPr>
          <xdr:spPr>
            <a:xfrm>
              <a:off x="14828520" y="114300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𝐴𝑆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266E1FA-D352-4FCE-9011-148B5F9D2E8C}"/>
                </a:ext>
              </a:extLst>
            </xdr:cNvPr>
            <xdr:cNvSpPr txBox="1"/>
          </xdr:nvSpPr>
          <xdr:spPr>
            <a:xfrm>
              <a:off x="14828520" y="114300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𝐴𝑆)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73</xdr:col>
      <xdr:colOff>30480</xdr:colOff>
      <xdr:row>6</xdr:row>
      <xdr:rowOff>30480</xdr:rowOff>
    </xdr:from>
    <xdr:ext cx="179665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B0A72-764E-46A7-A1E4-331730DF8128}"/>
                </a:ext>
              </a:extLst>
            </xdr:cNvPr>
            <xdr:cNvSpPr txBox="1"/>
          </xdr:nvSpPr>
          <xdr:spPr>
            <a:xfrm>
              <a:off x="15049500" y="114300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B0A72-764E-46A7-A1E4-331730DF8128}"/>
                </a:ext>
              </a:extLst>
            </xdr:cNvPr>
            <xdr:cNvSpPr txBox="1"/>
          </xdr:nvSpPr>
          <xdr:spPr>
            <a:xfrm>
              <a:off x="15049500" y="114300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𝑅/𝑊)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75</xdr:col>
      <xdr:colOff>30480</xdr:colOff>
      <xdr:row>6</xdr:row>
      <xdr:rowOff>30480</xdr:rowOff>
    </xdr:from>
    <xdr:ext cx="175260" cy="307818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6204D5D5-ED2D-4D6C-B443-DFB2E9CD7CEB}"/>
            </a:ext>
          </a:extLst>
        </xdr:cNvPr>
        <xdr:cNvSpPr txBox="1"/>
      </xdr:nvSpPr>
      <xdr:spPr>
        <a:xfrm>
          <a:off x="15460980" y="1143000"/>
          <a:ext cx="175260" cy="30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DINT</a:t>
          </a:r>
        </a:p>
      </xdr:txBody>
    </xdr:sp>
    <xdr:clientData/>
  </xdr:oneCellAnchor>
  <xdr:oneCellAnchor>
    <xdr:from>
      <xdr:col>76</xdr:col>
      <xdr:colOff>0</xdr:colOff>
      <xdr:row>6</xdr:row>
      <xdr:rowOff>15240</xdr:rowOff>
    </xdr:from>
    <xdr:ext cx="182880" cy="323058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5CB42CC-FF89-4824-88B7-090E01417734}"/>
            </a:ext>
          </a:extLst>
        </xdr:cNvPr>
        <xdr:cNvSpPr txBox="1"/>
      </xdr:nvSpPr>
      <xdr:spPr>
        <a:xfrm>
          <a:off x="15636240" y="1127760"/>
          <a:ext cx="182880" cy="32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HINT</a:t>
          </a:r>
        </a:p>
      </xdr:txBody>
    </xdr:sp>
    <xdr:clientData/>
  </xdr:oneCellAnchor>
  <xdr:oneCellAnchor>
    <xdr:from>
      <xdr:col>77</xdr:col>
      <xdr:colOff>15240</xdr:colOff>
      <xdr:row>6</xdr:row>
      <xdr:rowOff>30480</xdr:rowOff>
    </xdr:from>
    <xdr:ext cx="198120" cy="300198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7373211-4C3B-4FA7-8037-1B5CE434F455}"/>
            </a:ext>
          </a:extLst>
        </xdr:cNvPr>
        <xdr:cNvSpPr txBox="1"/>
      </xdr:nvSpPr>
      <xdr:spPr>
        <a:xfrm>
          <a:off x="15857220" y="1143000"/>
          <a:ext cx="19812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SIRQ</a:t>
          </a:r>
        </a:p>
      </xdr:txBody>
    </xdr:sp>
    <xdr:clientData/>
  </xdr:oneCellAnchor>
  <xdr:oneCellAnchor>
    <xdr:from>
      <xdr:col>78</xdr:col>
      <xdr:colOff>22860</xdr:colOff>
      <xdr:row>6</xdr:row>
      <xdr:rowOff>7620</xdr:rowOff>
    </xdr:from>
    <xdr:ext cx="182880" cy="330678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16AE67D-54F6-4FBB-A590-7DC12A95D551}"/>
            </a:ext>
          </a:extLst>
        </xdr:cNvPr>
        <xdr:cNvSpPr txBox="1"/>
      </xdr:nvSpPr>
      <xdr:spPr>
        <a:xfrm>
          <a:off x="16070580" y="1120140"/>
          <a:ext cx="182880" cy="3306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SXRQ</a:t>
          </a:r>
        </a:p>
      </xdr:txBody>
    </xdr:sp>
    <xdr:clientData/>
  </xdr:oneCellAnchor>
  <xdr:oneCellAnchor>
    <xdr:from>
      <xdr:col>97</xdr:col>
      <xdr:colOff>15240</xdr:colOff>
      <xdr:row>6</xdr:row>
      <xdr:rowOff>38100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39F157D-AA80-442C-B95F-036CDB6EC3F2}"/>
                </a:ext>
              </a:extLst>
            </xdr:cNvPr>
            <xdr:cNvSpPr txBox="1"/>
          </xdr:nvSpPr>
          <xdr:spPr>
            <a:xfrm>
              <a:off x="19972020" y="115062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𝐻𝐵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39F157D-AA80-442C-B95F-036CDB6EC3F2}"/>
                </a:ext>
              </a:extLst>
            </xdr:cNvPr>
            <xdr:cNvSpPr txBox="1"/>
          </xdr:nvSpPr>
          <xdr:spPr>
            <a:xfrm>
              <a:off x="19972020" y="115062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𝐻𝐵)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98</xdr:col>
      <xdr:colOff>15240</xdr:colOff>
      <xdr:row>5</xdr:row>
      <xdr:rowOff>53340</xdr:rowOff>
    </xdr:from>
    <xdr:ext cx="167640" cy="467838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BE0BB124-BC91-44D0-9D83-E9E54384AD51}"/>
            </a:ext>
          </a:extLst>
        </xdr:cNvPr>
        <xdr:cNvSpPr txBox="1"/>
      </xdr:nvSpPr>
      <xdr:spPr>
        <a:xfrm>
          <a:off x="20177760" y="982980"/>
          <a:ext cx="167640" cy="467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ACCSEC</a:t>
          </a:r>
        </a:p>
      </xdr:txBody>
    </xdr:sp>
    <xdr:clientData/>
  </xdr:oneCellAnchor>
  <xdr:oneCellAnchor>
    <xdr:from>
      <xdr:col>74</xdr:col>
      <xdr:colOff>7620</xdr:colOff>
      <xdr:row>6</xdr:row>
      <xdr:rowOff>15240</xdr:rowOff>
    </xdr:from>
    <xdr:ext cx="144780" cy="193518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B7C78199-4B69-4400-B9BA-574D071B8D2A}"/>
            </a:ext>
          </a:extLst>
        </xdr:cNvPr>
        <xdr:cNvSpPr txBox="1"/>
      </xdr:nvSpPr>
      <xdr:spPr>
        <a:xfrm>
          <a:off x="15232380" y="1127760"/>
          <a:ext cx="1447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BD</a:t>
          </a:r>
        </a:p>
      </xdr:txBody>
    </xdr:sp>
    <xdr:clientData/>
  </xdr:oneCellAnchor>
  <xdr:oneCellAnchor>
    <xdr:from>
      <xdr:col>6</xdr:col>
      <xdr:colOff>15240</xdr:colOff>
      <xdr:row>6</xdr:row>
      <xdr:rowOff>15240</xdr:rowOff>
    </xdr:from>
    <xdr:ext cx="182880" cy="193518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B315D77-90FC-46BB-AC3C-0FBFF71461D8}"/>
            </a:ext>
          </a:extLst>
        </xdr:cNvPr>
        <xdr:cNvSpPr txBox="1"/>
      </xdr:nvSpPr>
      <xdr:spPr>
        <a:xfrm>
          <a:off x="1249680" y="1127760"/>
          <a:ext cx="1828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VF</a:t>
          </a:r>
        </a:p>
      </xdr:txBody>
    </xdr:sp>
    <xdr:clientData/>
  </xdr:oneCellAnchor>
  <xdr:oneCellAnchor>
    <xdr:from>
      <xdr:col>48</xdr:col>
      <xdr:colOff>15240</xdr:colOff>
      <xdr:row>6</xdr:row>
      <xdr:rowOff>15240</xdr:rowOff>
    </xdr:from>
    <xdr:ext cx="198120" cy="300198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A091F9D-0C11-4F8F-8F81-1CC059D38DBB}"/>
            </a:ext>
          </a:extLst>
        </xdr:cNvPr>
        <xdr:cNvSpPr txBox="1"/>
      </xdr:nvSpPr>
      <xdr:spPr>
        <a:xfrm>
          <a:off x="9890760" y="1127760"/>
          <a:ext cx="19812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EnaY</a:t>
          </a:r>
        </a:p>
      </xdr:txBody>
    </xdr:sp>
    <xdr:clientData/>
  </xdr:oneCellAnchor>
  <xdr:oneCellAnchor>
    <xdr:from>
      <xdr:col>0</xdr:col>
      <xdr:colOff>0</xdr:colOff>
      <xdr:row>5</xdr:row>
      <xdr:rowOff>38100</xdr:rowOff>
    </xdr:from>
    <xdr:ext cx="152400" cy="650718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52B9982-022E-49AC-BDE1-32183E684C62}"/>
            </a:ext>
          </a:extLst>
        </xdr:cNvPr>
        <xdr:cNvSpPr txBox="1"/>
      </xdr:nvSpPr>
      <xdr:spPr>
        <a:xfrm>
          <a:off x="0" y="967740"/>
          <a:ext cx="152400" cy="6507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Clock</a:t>
          </a:r>
          <a:r>
            <a:rPr lang="es-MX" sz="1100" baseline="0"/>
            <a:t> Cycle</a:t>
          </a:r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12590</xdr:colOff>
      <xdr:row>5</xdr:row>
      <xdr:rowOff>134142</xdr:rowOff>
    </xdr:from>
    <xdr:ext cx="176202" cy="3382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FE1B795-0B9B-4C69-BB82-B0EFB0F9C1D6}"/>
                </a:ext>
              </a:extLst>
            </xdr:cNvPr>
            <xdr:cNvSpPr txBox="1"/>
          </xdr:nvSpPr>
          <xdr:spPr>
            <a:xfrm>
              <a:off x="4333130" y="104854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FE1B795-0B9B-4C69-BB82-B0EFB0F9C1D6}"/>
                </a:ext>
              </a:extLst>
            </xdr:cNvPr>
            <xdr:cNvSpPr txBox="1"/>
          </xdr:nvSpPr>
          <xdr:spPr>
            <a:xfrm>
              <a:off x="4333130" y="104854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𝐶𝑅𝐼)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39</xdr:col>
      <xdr:colOff>24874</xdr:colOff>
      <xdr:row>5</xdr:row>
      <xdr:rowOff>53340</xdr:rowOff>
    </xdr:from>
    <xdr:ext cx="176202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12B137-2DAF-485F-9E88-21B455A7BA75}"/>
                </a:ext>
              </a:extLst>
            </xdr:cNvPr>
            <xdr:cNvSpPr txBox="1"/>
          </xdr:nvSpPr>
          <xdr:spPr>
            <a:xfrm>
              <a:off x="8048734" y="96774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𝑂𝐸𝑈𝑃𝐴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12B137-2DAF-485F-9E88-21B455A7BA75}"/>
                </a:ext>
              </a:extLst>
            </xdr:cNvPr>
            <xdr:cNvSpPr txBox="1"/>
          </xdr:nvSpPr>
          <xdr:spPr>
            <a:xfrm>
              <a:off x="8048734" y="96774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𝑂𝐸𝑈𝑃𝐴)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40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497EE27-F56B-4BF9-9A47-61DCD78E7191}"/>
                </a:ext>
              </a:extLst>
            </xdr:cNvPr>
            <xdr:cNvSpPr txBox="1"/>
          </xdr:nvSpPr>
          <xdr:spPr>
            <a:xfrm>
              <a:off x="825246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497EE27-F56B-4BF9-9A47-61DCD78E7191}"/>
                </a:ext>
              </a:extLst>
            </xdr:cNvPr>
            <xdr:cNvSpPr txBox="1"/>
          </xdr:nvSpPr>
          <xdr:spPr>
            <a:xfrm>
              <a:off x="825246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𝐷𝑈𝑃𝐴)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5</xdr:row>
      <xdr:rowOff>53340</xdr:rowOff>
    </xdr:from>
    <xdr:ext cx="182880" cy="422118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CBB05FF-96C0-44F1-9032-73AAABEDCA79}"/>
            </a:ext>
          </a:extLst>
        </xdr:cNvPr>
        <xdr:cNvSpPr txBox="1"/>
      </xdr:nvSpPr>
      <xdr:spPr>
        <a:xfrm>
          <a:off x="8435340" y="96774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selmux</a:t>
          </a:r>
        </a:p>
      </xdr:txBody>
    </xdr:sp>
    <xdr:clientData/>
  </xdr:oneCellAnchor>
  <xdr:oneCellAnchor>
    <xdr:from>
      <xdr:col>28</xdr:col>
      <xdr:colOff>15240</xdr:colOff>
      <xdr:row>5</xdr:row>
      <xdr:rowOff>60960</xdr:rowOff>
    </xdr:from>
    <xdr:ext cx="182880" cy="422118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EE2B345-A19F-4E2B-917F-4B9B4E63833A}"/>
            </a:ext>
          </a:extLst>
        </xdr:cNvPr>
        <xdr:cNvSpPr txBox="1"/>
      </xdr:nvSpPr>
      <xdr:spPr>
        <a:xfrm>
          <a:off x="5775960" y="97536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selbus</a:t>
          </a:r>
        </a:p>
      </xdr:txBody>
    </xdr:sp>
    <xdr:clientData/>
  </xdr:oneCellAnchor>
  <xdr:oneCellAnchor>
    <xdr:from>
      <xdr:col>67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E6DEB3-1B5F-4BC2-9D2F-6B26C7B622FE}"/>
                </a:ext>
              </a:extLst>
            </xdr:cNvPr>
            <xdr:cNvSpPr txBox="1"/>
          </xdr:nvSpPr>
          <xdr:spPr>
            <a:xfrm>
              <a:off x="1380744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𝐶𝐵𝐷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E6DEB3-1B5F-4BC2-9D2F-6B26C7B622FE}"/>
                </a:ext>
              </a:extLst>
            </xdr:cNvPr>
            <xdr:cNvSpPr txBox="1"/>
          </xdr:nvSpPr>
          <xdr:spPr>
            <a:xfrm>
              <a:off x="1380744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𝐶𝐵𝐷)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68</xdr:col>
      <xdr:colOff>38100</xdr:colOff>
      <xdr:row>6</xdr:row>
      <xdr:rowOff>22860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11769E9-9E8A-4B84-9724-156341AF535B}"/>
                </a:ext>
              </a:extLst>
            </xdr:cNvPr>
            <xdr:cNvSpPr txBox="1"/>
          </xdr:nvSpPr>
          <xdr:spPr>
            <a:xfrm>
              <a:off x="14028420" y="112014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11769E9-9E8A-4B84-9724-156341AF535B}"/>
                </a:ext>
              </a:extLst>
            </xdr:cNvPr>
            <xdr:cNvSpPr txBox="1"/>
          </xdr:nvSpPr>
          <xdr:spPr>
            <a:xfrm>
              <a:off x="14028420" y="112014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69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04B203-B531-4C82-A857-FBDEC7A69165}"/>
                </a:ext>
              </a:extLst>
            </xdr:cNvPr>
            <xdr:cNvSpPr txBox="1"/>
          </xdr:nvSpPr>
          <xdr:spPr>
            <a:xfrm>
              <a:off x="142265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04B203-B531-4C82-A857-FBDEC7A69165}"/>
                </a:ext>
              </a:extLst>
            </xdr:cNvPr>
            <xdr:cNvSpPr txBox="1"/>
          </xdr:nvSpPr>
          <xdr:spPr>
            <a:xfrm>
              <a:off x="142265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70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13BBBD-F960-4975-8905-4F3A262BCC69}"/>
                </a:ext>
              </a:extLst>
            </xdr:cNvPr>
            <xdr:cNvSpPr txBox="1"/>
          </xdr:nvSpPr>
          <xdr:spPr>
            <a:xfrm>
              <a:off x="1443228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13BBBD-F960-4975-8905-4F3A262BCC69}"/>
                </a:ext>
              </a:extLst>
            </xdr:cNvPr>
            <xdr:cNvSpPr txBox="1"/>
          </xdr:nvSpPr>
          <xdr:spPr>
            <a:xfrm>
              <a:off x="1443228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8FF3817-FAD2-4B14-8A4D-938D395EAB14}"/>
                </a:ext>
              </a:extLst>
            </xdr:cNvPr>
            <xdr:cNvSpPr txBox="1"/>
          </xdr:nvSpPr>
          <xdr:spPr>
            <a:xfrm>
              <a:off x="146456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8FF3817-FAD2-4B14-8A4D-938D395EAB14}"/>
                </a:ext>
              </a:extLst>
            </xdr:cNvPr>
            <xdr:cNvSpPr txBox="1"/>
          </xdr:nvSpPr>
          <xdr:spPr>
            <a:xfrm>
              <a:off x="146456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72</xdr:col>
      <xdr:colOff>15240</xdr:colOff>
      <xdr:row>6</xdr:row>
      <xdr:rowOff>30480</xdr:rowOff>
    </xdr:from>
    <xdr:ext cx="176202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68302CA-57AD-48CE-BC1A-DDD30B7BF778}"/>
                </a:ext>
              </a:extLst>
            </xdr:cNvPr>
            <xdr:cNvSpPr txBox="1"/>
          </xdr:nvSpPr>
          <xdr:spPr>
            <a:xfrm>
              <a:off x="14828520" y="112776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𝐴𝑆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68302CA-57AD-48CE-BC1A-DDD30B7BF778}"/>
                </a:ext>
              </a:extLst>
            </xdr:cNvPr>
            <xdr:cNvSpPr txBox="1"/>
          </xdr:nvSpPr>
          <xdr:spPr>
            <a:xfrm>
              <a:off x="14828520" y="112776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𝐴𝑆)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73</xdr:col>
      <xdr:colOff>30480</xdr:colOff>
      <xdr:row>6</xdr:row>
      <xdr:rowOff>30480</xdr:rowOff>
    </xdr:from>
    <xdr:ext cx="179665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55EDEB7-A386-4243-9B5E-CE8F5F469753}"/>
                </a:ext>
              </a:extLst>
            </xdr:cNvPr>
            <xdr:cNvSpPr txBox="1"/>
          </xdr:nvSpPr>
          <xdr:spPr>
            <a:xfrm>
              <a:off x="15049500" y="112776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55EDEB7-A386-4243-9B5E-CE8F5F469753}"/>
                </a:ext>
              </a:extLst>
            </xdr:cNvPr>
            <xdr:cNvSpPr txBox="1"/>
          </xdr:nvSpPr>
          <xdr:spPr>
            <a:xfrm>
              <a:off x="15049500" y="112776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𝑅/𝑊)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75</xdr:col>
      <xdr:colOff>30480</xdr:colOff>
      <xdr:row>6</xdr:row>
      <xdr:rowOff>30480</xdr:rowOff>
    </xdr:from>
    <xdr:ext cx="175260" cy="307818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A10F818-1C56-4181-AFD3-01B87B93E48E}"/>
            </a:ext>
          </a:extLst>
        </xdr:cNvPr>
        <xdr:cNvSpPr txBox="1"/>
      </xdr:nvSpPr>
      <xdr:spPr>
        <a:xfrm>
          <a:off x="15460980" y="1127760"/>
          <a:ext cx="175260" cy="30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DINT</a:t>
          </a:r>
        </a:p>
      </xdr:txBody>
    </xdr:sp>
    <xdr:clientData/>
  </xdr:oneCellAnchor>
  <xdr:oneCellAnchor>
    <xdr:from>
      <xdr:col>76</xdr:col>
      <xdr:colOff>0</xdr:colOff>
      <xdr:row>6</xdr:row>
      <xdr:rowOff>15240</xdr:rowOff>
    </xdr:from>
    <xdr:ext cx="182880" cy="323058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0F54B1A-9C81-450E-933A-36B776D863F9}"/>
            </a:ext>
          </a:extLst>
        </xdr:cNvPr>
        <xdr:cNvSpPr txBox="1"/>
      </xdr:nvSpPr>
      <xdr:spPr>
        <a:xfrm>
          <a:off x="15636240" y="1112520"/>
          <a:ext cx="182880" cy="32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HINT</a:t>
          </a:r>
        </a:p>
      </xdr:txBody>
    </xdr:sp>
    <xdr:clientData/>
  </xdr:oneCellAnchor>
  <xdr:oneCellAnchor>
    <xdr:from>
      <xdr:col>77</xdr:col>
      <xdr:colOff>7620</xdr:colOff>
      <xdr:row>6</xdr:row>
      <xdr:rowOff>30480</xdr:rowOff>
    </xdr:from>
    <xdr:ext cx="358140" cy="300198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ACB1260-4E30-4F57-A941-9516B33C5B3F}"/>
            </a:ext>
          </a:extLst>
        </xdr:cNvPr>
        <xdr:cNvSpPr txBox="1"/>
      </xdr:nvSpPr>
      <xdr:spPr>
        <a:xfrm>
          <a:off x="15849600" y="1127760"/>
          <a:ext cx="35814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SET_IRQ</a:t>
          </a:r>
        </a:p>
      </xdr:txBody>
    </xdr:sp>
    <xdr:clientData/>
  </xdr:oneCellAnchor>
  <xdr:oneCellAnchor>
    <xdr:from>
      <xdr:col>78</xdr:col>
      <xdr:colOff>30480</xdr:colOff>
      <xdr:row>6</xdr:row>
      <xdr:rowOff>0</xdr:rowOff>
    </xdr:from>
    <xdr:ext cx="373380" cy="330678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05A9AE6-1193-426C-87DA-D0FD0535F142}"/>
            </a:ext>
          </a:extLst>
        </xdr:cNvPr>
        <xdr:cNvSpPr txBox="1"/>
      </xdr:nvSpPr>
      <xdr:spPr>
        <a:xfrm>
          <a:off x="16078200" y="1097280"/>
          <a:ext cx="373380" cy="3306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SET_XIRQ</a:t>
          </a:r>
        </a:p>
      </xdr:txBody>
    </xdr:sp>
    <xdr:clientData/>
  </xdr:oneCellAnchor>
  <xdr:oneCellAnchor>
    <xdr:from>
      <xdr:col>97</xdr:col>
      <xdr:colOff>15240</xdr:colOff>
      <xdr:row>6</xdr:row>
      <xdr:rowOff>38100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2A66E7E-B831-4BD5-A151-F53B65BDFAF1}"/>
                </a:ext>
              </a:extLst>
            </xdr:cNvPr>
            <xdr:cNvSpPr txBox="1"/>
          </xdr:nvSpPr>
          <xdr:spPr>
            <a:xfrm>
              <a:off x="199720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𝐻𝐵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2A66E7E-B831-4BD5-A151-F53B65BDFAF1}"/>
                </a:ext>
              </a:extLst>
            </xdr:cNvPr>
            <xdr:cNvSpPr txBox="1"/>
          </xdr:nvSpPr>
          <xdr:spPr>
            <a:xfrm>
              <a:off x="199720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𝐻𝐵)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98</xdr:col>
      <xdr:colOff>15240</xdr:colOff>
      <xdr:row>5</xdr:row>
      <xdr:rowOff>53340</xdr:rowOff>
    </xdr:from>
    <xdr:ext cx="167640" cy="467838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22F652D0-354D-4DA8-8F39-6C849401C005}"/>
            </a:ext>
          </a:extLst>
        </xdr:cNvPr>
        <xdr:cNvSpPr txBox="1"/>
      </xdr:nvSpPr>
      <xdr:spPr>
        <a:xfrm>
          <a:off x="20177760" y="967740"/>
          <a:ext cx="167640" cy="467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ACCSEC</a:t>
          </a:r>
        </a:p>
      </xdr:txBody>
    </xdr:sp>
    <xdr:clientData/>
  </xdr:oneCellAnchor>
  <xdr:oneCellAnchor>
    <xdr:from>
      <xdr:col>74</xdr:col>
      <xdr:colOff>7620</xdr:colOff>
      <xdr:row>6</xdr:row>
      <xdr:rowOff>15240</xdr:rowOff>
    </xdr:from>
    <xdr:ext cx="144780" cy="193518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882664C6-93FB-4C3E-AF78-961D2449BF36}"/>
            </a:ext>
          </a:extLst>
        </xdr:cNvPr>
        <xdr:cNvSpPr txBox="1"/>
      </xdr:nvSpPr>
      <xdr:spPr>
        <a:xfrm>
          <a:off x="15232380" y="1112520"/>
          <a:ext cx="1447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BD</a:t>
          </a:r>
        </a:p>
      </xdr:txBody>
    </xdr:sp>
    <xdr:clientData/>
  </xdr:oneCellAnchor>
  <xdr:oneCellAnchor>
    <xdr:from>
      <xdr:col>6</xdr:col>
      <xdr:colOff>15240</xdr:colOff>
      <xdr:row>6</xdr:row>
      <xdr:rowOff>15240</xdr:rowOff>
    </xdr:from>
    <xdr:ext cx="182880" cy="193518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9F9EC979-5E1F-4100-999C-1D1002DDDBF7}"/>
            </a:ext>
          </a:extLst>
        </xdr:cNvPr>
        <xdr:cNvSpPr txBox="1"/>
      </xdr:nvSpPr>
      <xdr:spPr>
        <a:xfrm>
          <a:off x="1249680" y="1112520"/>
          <a:ext cx="1828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VF</a:t>
          </a:r>
        </a:p>
      </xdr:txBody>
    </xdr:sp>
    <xdr:clientData/>
  </xdr:oneCellAnchor>
  <xdr:oneCellAnchor>
    <xdr:from>
      <xdr:col>48</xdr:col>
      <xdr:colOff>15240</xdr:colOff>
      <xdr:row>6</xdr:row>
      <xdr:rowOff>15240</xdr:rowOff>
    </xdr:from>
    <xdr:ext cx="198120" cy="300198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7E51A049-5BB7-4562-AB5F-3F113AF51BF6}"/>
            </a:ext>
          </a:extLst>
        </xdr:cNvPr>
        <xdr:cNvSpPr txBox="1"/>
      </xdr:nvSpPr>
      <xdr:spPr>
        <a:xfrm>
          <a:off x="9890760" y="1112520"/>
          <a:ext cx="19812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EnaY</a:t>
          </a:r>
        </a:p>
      </xdr:txBody>
    </xdr:sp>
    <xdr:clientData/>
  </xdr:oneCellAnchor>
  <xdr:oneCellAnchor>
    <xdr:from>
      <xdr:col>0</xdr:col>
      <xdr:colOff>0</xdr:colOff>
      <xdr:row>5</xdr:row>
      <xdr:rowOff>38100</xdr:rowOff>
    </xdr:from>
    <xdr:ext cx="152400" cy="650718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738326EF-A22C-4CA7-BD54-8955EB1C409E}"/>
            </a:ext>
          </a:extLst>
        </xdr:cNvPr>
        <xdr:cNvSpPr txBox="1"/>
      </xdr:nvSpPr>
      <xdr:spPr>
        <a:xfrm>
          <a:off x="0" y="952500"/>
          <a:ext cx="152400" cy="6507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Clock</a:t>
          </a:r>
          <a:r>
            <a:rPr lang="es-MX" sz="1100" baseline="0"/>
            <a:t> Cycle</a:t>
          </a:r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E70-18CC-4C47-8D9D-228D55627908}">
  <dimension ref="A1:CW45"/>
  <sheetViews>
    <sheetView tabSelected="1" zoomScaleNormal="100" workbookViewId="0">
      <pane ySplit="1" topLeftCell="A2" activePane="bottomLeft" state="frozen"/>
      <selection pane="bottomLeft" activeCell="CW43" sqref="CW43"/>
    </sheetView>
  </sheetViews>
  <sheetFormatPr baseColWidth="10" defaultRowHeight="15" x14ac:dyDescent="0.25"/>
  <cols>
    <col min="1" max="1" width="16.5703125" customWidth="1"/>
    <col min="3" max="7" width="3.140625" bestFit="1" customWidth="1"/>
    <col min="8" max="8" width="3.28515625" bestFit="1" customWidth="1"/>
    <col min="9" max="10" width="5.7109375" customWidth="1"/>
    <col min="11" max="11" width="3.85546875" customWidth="1"/>
    <col min="12" max="12" width="3.85546875" bestFit="1" customWidth="1"/>
    <col min="13" max="22" width="2.85546875" bestFit="1" customWidth="1"/>
    <col min="23" max="23" width="5" bestFit="1" customWidth="1"/>
    <col min="24" max="25" width="4.140625" bestFit="1" customWidth="1"/>
    <col min="26" max="26" width="5.140625" bestFit="1" customWidth="1"/>
    <col min="27" max="28" width="4.28515625" bestFit="1" customWidth="1"/>
    <col min="29" max="29" width="5.28515625" bestFit="1" customWidth="1"/>
    <col min="30" max="30" width="6.7109375" bestFit="1" customWidth="1"/>
    <col min="31" max="40" width="5.7109375" bestFit="1" customWidth="1"/>
    <col min="41" max="41" width="8.28515625" bestFit="1" customWidth="1"/>
    <col min="42" max="42" width="7.140625" bestFit="1" customWidth="1"/>
    <col min="43" max="43" width="7.42578125" bestFit="1" customWidth="1"/>
    <col min="44" max="46" width="5.28515625" bestFit="1" customWidth="1"/>
    <col min="47" max="49" width="3.140625" bestFit="1" customWidth="1"/>
    <col min="50" max="50" width="5.140625" bestFit="1" customWidth="1"/>
    <col min="51" max="53" width="6.5703125" bestFit="1" customWidth="1"/>
    <col min="54" max="56" width="4.42578125" bestFit="1" customWidth="1"/>
    <col min="57" max="59" width="6.5703125" bestFit="1" customWidth="1"/>
    <col min="60" max="62" width="4.42578125" bestFit="1" customWidth="1"/>
    <col min="63" max="65" width="6.42578125" bestFit="1" customWidth="1"/>
    <col min="66" max="68" width="4.28515625" bestFit="1" customWidth="1"/>
    <col min="69" max="69" width="5.7109375" bestFit="1" customWidth="1"/>
    <col min="70" max="70" width="4.5703125" customWidth="1"/>
    <col min="71" max="71" width="4" customWidth="1"/>
    <col min="72" max="72" width="3.85546875" customWidth="1"/>
    <col min="73" max="73" width="3.7109375" customWidth="1"/>
    <col min="74" max="74" width="4.28515625" customWidth="1"/>
    <col min="75" max="75" width="5.5703125" customWidth="1"/>
    <col min="76" max="76" width="3.28515625" customWidth="1"/>
    <col min="77" max="77" width="5.140625" customWidth="1"/>
    <col min="78" max="78" width="4.85546875" customWidth="1"/>
    <col min="79" max="79" width="7.7109375" customWidth="1"/>
    <col min="80" max="80" width="8.85546875" customWidth="1"/>
    <col min="81" max="86" width="3.140625" bestFit="1" customWidth="1"/>
    <col min="87" max="87" width="3.28515625" bestFit="1" customWidth="1"/>
    <col min="88" max="88" width="3.5703125" bestFit="1" customWidth="1"/>
    <col min="89" max="89" width="3.42578125" bestFit="1" customWidth="1"/>
    <col min="90" max="90" width="3.140625" bestFit="1" customWidth="1"/>
    <col min="91" max="91" width="2.7109375" bestFit="1" customWidth="1"/>
    <col min="92" max="92" width="3.42578125" bestFit="1" customWidth="1"/>
    <col min="93" max="93" width="3.28515625" bestFit="1" customWidth="1"/>
    <col min="94" max="94" width="3.140625" bestFit="1" customWidth="1"/>
    <col min="95" max="95" width="3.28515625" customWidth="1"/>
    <col min="96" max="96" width="4.28515625" customWidth="1"/>
    <col min="97" max="97" width="3.7109375" customWidth="1"/>
    <col min="98" max="98" width="3.28515625" customWidth="1"/>
    <col min="99" max="99" width="4.7109375" customWidth="1"/>
    <col min="100" max="100" width="8.28515625" customWidth="1"/>
  </cols>
  <sheetData>
    <row r="1" spans="1:101" x14ac:dyDescent="0.25"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82</v>
      </c>
      <c r="J1" s="2" t="s">
        <v>83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2" t="s">
        <v>19</v>
      </c>
      <c r="AO1" s="2" t="s">
        <v>20</v>
      </c>
      <c r="AP1" s="2" t="s">
        <v>21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0</v>
      </c>
      <c r="AY1" s="2" t="s">
        <v>29</v>
      </c>
      <c r="AZ1" s="2" t="s">
        <v>30</v>
      </c>
      <c r="BA1" s="2" t="s">
        <v>31</v>
      </c>
      <c r="BB1" s="2" t="s">
        <v>32</v>
      </c>
      <c r="BC1" s="2" t="s">
        <v>33</v>
      </c>
      <c r="BD1" s="2" t="s">
        <v>34</v>
      </c>
      <c r="BE1" s="2" t="s">
        <v>35</v>
      </c>
      <c r="BF1" s="2" t="s">
        <v>36</v>
      </c>
      <c r="BG1" s="2" t="s">
        <v>37</v>
      </c>
      <c r="BH1" s="2" t="s">
        <v>38</v>
      </c>
      <c r="BI1" s="2" t="s">
        <v>39</v>
      </c>
      <c r="BJ1" s="2" t="s">
        <v>40</v>
      </c>
      <c r="BK1" s="2" t="s">
        <v>41</v>
      </c>
      <c r="BL1" s="2" t="s">
        <v>42</v>
      </c>
      <c r="BM1" s="2" t="s">
        <v>43</v>
      </c>
      <c r="BN1" s="2" t="s">
        <v>44</v>
      </c>
      <c r="BO1" s="2" t="s">
        <v>45</v>
      </c>
      <c r="BP1" s="2" t="s">
        <v>46</v>
      </c>
      <c r="BQ1" s="2" t="s">
        <v>47</v>
      </c>
      <c r="BR1" s="2" t="s">
        <v>152</v>
      </c>
      <c r="BS1" s="2" t="s">
        <v>153</v>
      </c>
      <c r="BT1" s="2" t="s">
        <v>154</v>
      </c>
      <c r="BU1" s="2" t="s">
        <v>155</v>
      </c>
      <c r="BV1" s="2" t="s">
        <v>48</v>
      </c>
      <c r="BW1" s="2" t="s">
        <v>49</v>
      </c>
      <c r="BX1" s="2" t="s">
        <v>1</v>
      </c>
      <c r="BY1" s="2" t="s">
        <v>50</v>
      </c>
      <c r="BZ1" s="2" t="s">
        <v>51</v>
      </c>
      <c r="CA1" s="2" t="s">
        <v>52</v>
      </c>
      <c r="CB1" s="2" t="s">
        <v>53</v>
      </c>
      <c r="CC1" s="2" t="s">
        <v>54</v>
      </c>
      <c r="CD1" s="2" t="s">
        <v>55</v>
      </c>
      <c r="CE1" s="2" t="s">
        <v>56</v>
      </c>
      <c r="CF1" s="2" t="s">
        <v>57</v>
      </c>
      <c r="CG1" s="2" t="s">
        <v>58</v>
      </c>
      <c r="CH1" s="2" t="s">
        <v>59</v>
      </c>
      <c r="CI1" s="2" t="s">
        <v>60</v>
      </c>
      <c r="CJ1" s="2" t="s">
        <v>61</v>
      </c>
      <c r="CK1" s="2" t="s">
        <v>62</v>
      </c>
      <c r="CL1" s="2" t="s">
        <v>63</v>
      </c>
      <c r="CM1" s="2" t="s">
        <v>64</v>
      </c>
      <c r="CN1" s="2" t="s">
        <v>65</v>
      </c>
      <c r="CO1" s="2" t="s">
        <v>66</v>
      </c>
      <c r="CP1" s="2" t="s">
        <v>67</v>
      </c>
      <c r="CQ1" s="2" t="s">
        <v>68</v>
      </c>
      <c r="CR1" s="2" t="s">
        <v>69</v>
      </c>
      <c r="CS1" s="2" t="s">
        <v>70</v>
      </c>
      <c r="CT1" s="2" t="s">
        <v>71</v>
      </c>
      <c r="CU1" s="2" t="s">
        <v>72</v>
      </c>
      <c r="CV1" s="2" t="s">
        <v>73</v>
      </c>
    </row>
    <row r="3" spans="1:101" x14ac:dyDescent="0.25">
      <c r="B3" s="80" t="s">
        <v>124</v>
      </c>
      <c r="C3" s="79" t="s">
        <v>74</v>
      </c>
      <c r="D3" s="79"/>
      <c r="E3" s="79"/>
      <c r="F3" s="79"/>
      <c r="G3" s="79"/>
      <c r="H3" s="1" t="s">
        <v>80</v>
      </c>
      <c r="I3" s="79" t="s">
        <v>81</v>
      </c>
      <c r="J3" s="79"/>
      <c r="K3" s="79" t="s">
        <v>84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 t="s">
        <v>97</v>
      </c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</row>
    <row r="4" spans="1:101" x14ac:dyDescent="0.25">
      <c r="B4" s="80"/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82</v>
      </c>
      <c r="J4" s="2" t="s">
        <v>83</v>
      </c>
      <c r="K4" s="2" t="s">
        <v>85</v>
      </c>
      <c r="L4" s="2" t="s">
        <v>86</v>
      </c>
      <c r="M4" s="2" t="s">
        <v>87</v>
      </c>
      <c r="N4" s="2" t="s">
        <v>88</v>
      </c>
      <c r="O4" s="2" t="s">
        <v>89</v>
      </c>
      <c r="P4" s="2" t="s">
        <v>90</v>
      </c>
      <c r="Q4" s="2" t="s">
        <v>91</v>
      </c>
      <c r="R4" s="2" t="s">
        <v>92</v>
      </c>
      <c r="S4" s="2" t="s">
        <v>93</v>
      </c>
      <c r="T4" s="2" t="s">
        <v>94</v>
      </c>
      <c r="U4" s="2" t="s">
        <v>95</v>
      </c>
      <c r="V4" s="2" t="s">
        <v>96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11</v>
      </c>
      <c r="AG4" s="2" t="s">
        <v>12</v>
      </c>
      <c r="AH4" s="2" t="s">
        <v>13</v>
      </c>
      <c r="AI4" s="2" t="s">
        <v>14</v>
      </c>
      <c r="AJ4" s="2" t="s">
        <v>15</v>
      </c>
      <c r="AK4" s="2" t="s">
        <v>16</v>
      </c>
      <c r="AL4" s="2" t="s">
        <v>17</v>
      </c>
      <c r="AM4" s="2" t="s">
        <v>18</v>
      </c>
      <c r="AN4" s="2" t="s">
        <v>19</v>
      </c>
      <c r="AO4" s="2" t="s">
        <v>20</v>
      </c>
      <c r="AP4" s="2" t="s">
        <v>21</v>
      </c>
      <c r="AQ4" s="2" t="s">
        <v>22</v>
      </c>
      <c r="AR4" s="2" t="s">
        <v>23</v>
      </c>
      <c r="AS4" s="2" t="s">
        <v>24</v>
      </c>
      <c r="AT4" s="2" t="s">
        <v>25</v>
      </c>
      <c r="AU4" s="2" t="s">
        <v>26</v>
      </c>
      <c r="AV4" s="2" t="s">
        <v>27</v>
      </c>
      <c r="AW4" s="2" t="s">
        <v>28</v>
      </c>
      <c r="AX4" s="2" t="s">
        <v>0</v>
      </c>
      <c r="AY4" s="2" t="s">
        <v>29</v>
      </c>
      <c r="AZ4" s="2" t="s">
        <v>30</v>
      </c>
      <c r="BA4" s="2" t="s">
        <v>31</v>
      </c>
      <c r="BB4" s="2" t="s">
        <v>32</v>
      </c>
      <c r="BC4" s="2" t="s">
        <v>33</v>
      </c>
      <c r="BD4" s="2" t="s">
        <v>34</v>
      </c>
      <c r="BE4" s="2" t="s">
        <v>35</v>
      </c>
      <c r="BF4" s="2" t="s">
        <v>36</v>
      </c>
      <c r="BG4" s="2" t="s">
        <v>37</v>
      </c>
      <c r="BH4" s="2" t="s">
        <v>38</v>
      </c>
      <c r="BI4" s="2" t="s">
        <v>39</v>
      </c>
      <c r="BJ4" s="2" t="s">
        <v>40</v>
      </c>
      <c r="BK4" s="2" t="s">
        <v>41</v>
      </c>
      <c r="BL4" s="2" t="s">
        <v>42</v>
      </c>
      <c r="BM4" s="2" t="s">
        <v>43</v>
      </c>
      <c r="BN4" s="2" t="s">
        <v>44</v>
      </c>
      <c r="BO4" s="2" t="s">
        <v>45</v>
      </c>
      <c r="BP4" s="2" t="s">
        <v>46</v>
      </c>
      <c r="BQ4" s="2" t="s">
        <v>47</v>
      </c>
      <c r="BR4" s="2" t="s">
        <v>152</v>
      </c>
      <c r="BS4" s="2" t="s">
        <v>153</v>
      </c>
      <c r="BT4" s="2" t="s">
        <v>154</v>
      </c>
      <c r="BU4" s="2" t="s">
        <v>155</v>
      </c>
      <c r="BV4" s="2" t="s">
        <v>48</v>
      </c>
      <c r="BW4" s="2" t="s">
        <v>49</v>
      </c>
      <c r="BX4" s="2" t="s">
        <v>1</v>
      </c>
      <c r="BY4" s="2" t="s">
        <v>50</v>
      </c>
      <c r="BZ4" s="2" t="s">
        <v>51</v>
      </c>
      <c r="CA4" s="2" t="s">
        <v>52</v>
      </c>
      <c r="CB4" s="2" t="s">
        <v>53</v>
      </c>
      <c r="CC4" s="2" t="s">
        <v>54</v>
      </c>
      <c r="CD4" s="2" t="s">
        <v>55</v>
      </c>
      <c r="CE4" s="2" t="s">
        <v>56</v>
      </c>
      <c r="CF4" s="2" t="s">
        <v>57</v>
      </c>
      <c r="CG4" s="2" t="s">
        <v>58</v>
      </c>
      <c r="CH4" s="2" t="s">
        <v>59</v>
      </c>
      <c r="CI4" s="2" t="s">
        <v>60</v>
      </c>
      <c r="CJ4" s="2" t="s">
        <v>61</v>
      </c>
      <c r="CK4" s="2" t="s">
        <v>62</v>
      </c>
      <c r="CL4" s="2" t="s">
        <v>63</v>
      </c>
      <c r="CM4" s="2" t="s">
        <v>64</v>
      </c>
      <c r="CN4" s="2" t="s">
        <v>65</v>
      </c>
      <c r="CO4" s="2" t="s">
        <v>66</v>
      </c>
      <c r="CP4" s="2" t="s">
        <v>67</v>
      </c>
      <c r="CQ4" s="2" t="s">
        <v>68</v>
      </c>
      <c r="CR4" s="2" t="s">
        <v>69</v>
      </c>
      <c r="CS4" s="2" t="s">
        <v>70</v>
      </c>
      <c r="CT4" s="2" t="s">
        <v>71</v>
      </c>
      <c r="CU4" s="2" t="s">
        <v>72</v>
      </c>
      <c r="CV4" s="2" t="s">
        <v>73</v>
      </c>
    </row>
    <row r="5" spans="1:101" x14ac:dyDescent="0.25">
      <c r="B5" t="s">
        <v>125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0</v>
      </c>
      <c r="BP5">
        <v>0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 t="str">
        <f>_xlfn.CONCAT(C5:CV5)</f>
        <v>00000000000000000000100100100000000000110111000011100011100011100011111110000000000000000000000010</v>
      </c>
    </row>
    <row r="9" spans="1:101" x14ac:dyDescent="0.25">
      <c r="A9" s="78" t="s">
        <v>146</v>
      </c>
      <c r="B9" s="3" t="s">
        <v>126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 t="str">
        <f>_xlfn.CONCAT(C9:CV9)</f>
        <v>00000000000000000000100100100000000000110111000011100011100001100001111110000000000000000000000010</v>
      </c>
    </row>
    <row r="10" spans="1:101" x14ac:dyDescent="0.25">
      <c r="A10" s="78"/>
      <c r="B10" s="3" t="s">
        <v>127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 t="str">
        <f>_xlfn.CONCAT(C10:CV10)</f>
        <v>00000000000000000000000100100000000000110111000011100011100011100111111010000000000000000000000010</v>
      </c>
    </row>
    <row r="11" spans="1:101" x14ac:dyDescent="0.25">
      <c r="A11" s="78"/>
      <c r="B11" s="3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 t="str">
        <f>_xlfn.CONCAT(C11:CV11)</f>
        <v>00000010000000000000100100100000000000110111000011100011100011100011111110000000000000000000000010</v>
      </c>
    </row>
    <row r="13" spans="1:101" x14ac:dyDescent="0.25">
      <c r="A13" s="78" t="s">
        <v>147</v>
      </c>
      <c r="B13" s="3" t="s">
        <v>129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 t="str">
        <f>_xlfn.CONCAT(C13:CV13)</f>
        <v>00000000000000000000100100100000000000110111000011100011100001100001111110000000000000000000000010</v>
      </c>
    </row>
    <row r="14" spans="1:101" x14ac:dyDescent="0.25">
      <c r="A14" s="78"/>
      <c r="B14" s="3" t="s">
        <v>130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 t="str">
        <f>_xlfn.CONCAT(C14:CV14)</f>
        <v>00000000000000000000101000100000000000110111000011100011100011100111111010000000000000000000000010</v>
      </c>
    </row>
    <row r="15" spans="1:101" x14ac:dyDescent="0.25">
      <c r="A15" s="78"/>
      <c r="B15" t="s">
        <v>131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1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 t="str">
        <f>_xlfn.CONCAT(C15:CV15)</f>
        <v>01111111000000000000100100100000000000110111000011100011100011100011111110000000100101000111000010</v>
      </c>
    </row>
    <row r="16" spans="1:101" x14ac:dyDescent="0.25">
      <c r="A16" s="78"/>
      <c r="B16" t="s">
        <v>132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 t="str">
        <f>_xlfn.CONCAT(C16:CV16)</f>
        <v>11000001000000000001100100100000000000110111000011100011100001100001111110000000000000000000000010</v>
      </c>
    </row>
    <row r="18" spans="1:101" x14ac:dyDescent="0.25">
      <c r="A18" s="78" t="s">
        <v>148</v>
      </c>
      <c r="B18" s="3" t="s">
        <v>133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 t="str">
        <f>_xlfn.CONCAT(C18:CV18)</f>
        <v>00000000000000000000100100100000000000110111000011100011100001100001111110000000000000000000000010</v>
      </c>
    </row>
    <row r="19" spans="1:101" x14ac:dyDescent="0.25">
      <c r="A19" s="78"/>
      <c r="B19" s="3" t="s">
        <v>134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1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 t="str">
        <f>_xlfn.CONCAT(C19:CV19)</f>
        <v>00000000000000000000100101000000000000110111000011100011100011100111111010000000000000000000000010</v>
      </c>
    </row>
    <row r="20" spans="1:101" x14ac:dyDescent="0.25">
      <c r="A20" s="78"/>
      <c r="B20" s="3" t="s">
        <v>135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 t="str">
        <f>_xlfn.CONCAT(C20:CV20)</f>
        <v>01111111000000000000100100100000000000110111000011100011100011100011111110000000010011000111000010</v>
      </c>
    </row>
    <row r="21" spans="1:101" x14ac:dyDescent="0.25">
      <c r="A21" s="78"/>
      <c r="B21" s="3" t="s">
        <v>136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 t="str">
        <f>_xlfn.CONCAT(C21:CV21)</f>
        <v>11000001000000000001100100100000000000110111000011100011100001100001111110000000000000000000000010</v>
      </c>
    </row>
    <row r="23" spans="1:101" x14ac:dyDescent="0.25">
      <c r="A23" s="78" t="s">
        <v>149</v>
      </c>
      <c r="B23" t="s">
        <v>137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 t="str">
        <f>_xlfn.CONCAT(C23:CV23)</f>
        <v>00000000000000000000111111100000000001111111000011100011100011100011111110000000000000000000000010</v>
      </c>
    </row>
    <row r="24" spans="1:101" x14ac:dyDescent="0.25">
      <c r="A24" s="78"/>
      <c r="B24" t="s">
        <v>138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1</v>
      </c>
      <c r="CP24">
        <v>1</v>
      </c>
      <c r="CQ24">
        <v>0</v>
      </c>
      <c r="CR24">
        <v>1</v>
      </c>
      <c r="CS24">
        <v>0</v>
      </c>
      <c r="CT24">
        <v>0</v>
      </c>
      <c r="CU24">
        <v>1</v>
      </c>
      <c r="CV24">
        <v>0</v>
      </c>
      <c r="CW24" t="str">
        <f>_xlfn.CONCAT(C24:CV24)</f>
        <v>01111111000000000000100101000000000000000111000011100011100011100011111110000000000000001111010010</v>
      </c>
    </row>
    <row r="25" spans="1:101" x14ac:dyDescent="0.25">
      <c r="A25" s="78"/>
      <c r="B25" t="s">
        <v>139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 t="str">
        <f>_xlfn.CONCAT(C25:CV25)</f>
        <v>11000001000000000001100100100000000000110111000011100011100001100001111110000000000000000000000010</v>
      </c>
    </row>
    <row r="27" spans="1:101" x14ac:dyDescent="0.25">
      <c r="A27" s="78" t="s">
        <v>150</v>
      </c>
      <c r="B27" s="4" t="s">
        <v>140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 t="str">
        <f t="shared" ref="CW27:CW32" si="0">_xlfn.CONCAT(C27:CV27)</f>
        <v>00000000000000000000100100100000000000110111000011100011100001100001111110000000000000000000000010</v>
      </c>
    </row>
    <row r="28" spans="1:101" x14ac:dyDescent="0.25">
      <c r="A28" s="78"/>
      <c r="B28" s="3" t="s">
        <v>141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1</v>
      </c>
      <c r="BN28">
        <v>0</v>
      </c>
      <c r="BO28">
        <v>0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 t="str">
        <f t="shared" si="0"/>
        <v>00000000000000000000100100100000000000110111000010110011100011100111111011000000000000000000000010</v>
      </c>
    </row>
    <row r="29" spans="1:101" x14ac:dyDescent="0.25">
      <c r="A29" s="78"/>
      <c r="B29" s="4" t="s">
        <v>142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 t="str">
        <f t="shared" si="0"/>
        <v>00000000000000000000100100100000000000110111000011100011100001100001111110000000000000000000000010</v>
      </c>
    </row>
    <row r="30" spans="1:101" x14ac:dyDescent="0.25">
      <c r="A30" s="78"/>
      <c r="B30" s="3" t="s">
        <v>143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 t="str">
        <f t="shared" si="0"/>
        <v>00000000000000000000100100100000000000110111000011001111100011100111111010000000000000000000000010</v>
      </c>
    </row>
    <row r="31" spans="1:101" x14ac:dyDescent="0.25">
      <c r="A31" s="78"/>
      <c r="B31" s="4" t="s">
        <v>144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 t="str">
        <f t="shared" si="0"/>
        <v>01111111000000000000100100100000000000110111000010000011100010010111111110000000000000000000000010</v>
      </c>
    </row>
    <row r="32" spans="1:101" x14ac:dyDescent="0.25">
      <c r="A32" s="78"/>
      <c r="B32" s="3" t="s">
        <v>145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 t="str">
        <f t="shared" si="0"/>
        <v>11000001000000000001100100100000000000110111000011100011100001100001111110000000000000000000000010</v>
      </c>
    </row>
    <row r="34" spans="1:101" x14ac:dyDescent="0.25">
      <c r="B34" s="3" t="s">
        <v>156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 t="str">
        <f>_xlfn.CONCAT(C34:CV34)</f>
        <v>11000001000000000000100100100000000000110111000011100011100010010111011110000000000000000000000010</v>
      </c>
    </row>
    <row r="36" spans="1:101" x14ac:dyDescent="0.25">
      <c r="A36" s="78" t="s">
        <v>226</v>
      </c>
      <c r="B36" t="s">
        <v>137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1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1</v>
      </c>
      <c r="CW36" t="str">
        <f>_xlfn.CONCAT(C36:CV36)</f>
        <v>00000000000000000000111111100000100001111111000011100011100011100011111110000000000000000000000011</v>
      </c>
    </row>
    <row r="37" spans="1:101" x14ac:dyDescent="0.25">
      <c r="A37" s="78"/>
      <c r="B37" t="s">
        <v>138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1</v>
      </c>
      <c r="CO37">
        <v>1</v>
      </c>
      <c r="CP37">
        <v>1</v>
      </c>
      <c r="CQ37">
        <v>0</v>
      </c>
      <c r="CR37">
        <v>1</v>
      </c>
      <c r="CS37">
        <v>0</v>
      </c>
      <c r="CT37">
        <v>0</v>
      </c>
      <c r="CU37">
        <v>1</v>
      </c>
      <c r="CV37">
        <v>0</v>
      </c>
      <c r="CW37" t="str">
        <f>_xlfn.CONCAT(C37:CV37)</f>
        <v>01111111000000000000100100100000000000000111000011100011100011100011111110000000000000001111010010</v>
      </c>
    </row>
    <row r="38" spans="1:101" x14ac:dyDescent="0.25">
      <c r="A38" s="78"/>
      <c r="B38" t="s">
        <v>139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 t="str">
        <f>_xlfn.CONCAT(C38:CV38)</f>
        <v>11000001000000000001100100100000000000110111000011100011100001100001111110000000000000000000000010</v>
      </c>
    </row>
    <row r="40" spans="1:101" x14ac:dyDescent="0.25">
      <c r="A40" s="78" t="s">
        <v>233</v>
      </c>
      <c r="B40" s="162" t="s">
        <v>227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1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 t="str">
        <f>_xlfn.CONCAT(C40:CV40)</f>
        <v>00000000000000000000100100100000000000110111000011100011100001100001111110000000000000000000000010</v>
      </c>
    </row>
    <row r="41" spans="1:101" x14ac:dyDescent="0.25">
      <c r="A41" s="78"/>
      <c r="B41" s="162" t="s">
        <v>228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0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 t="str">
        <f t="shared" ref="CW40:CW45" si="1">_xlfn.CONCAT(C41:CV41)</f>
        <v>00000000000000000000100100100000000000110111000010110011100011100111111011000000000000000000000010</v>
      </c>
    </row>
    <row r="42" spans="1:101" x14ac:dyDescent="0.25">
      <c r="A42" s="78"/>
      <c r="B42" s="162" t="s">
        <v>229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0</v>
      </c>
      <c r="CW42" t="str">
        <f t="shared" si="1"/>
        <v>00000000000000000000100100100000000000110111000011100011100001100001111110000000000000000000000010</v>
      </c>
    </row>
    <row r="43" spans="1:101" x14ac:dyDescent="0.25">
      <c r="A43" s="78"/>
      <c r="B43" s="162" t="s">
        <v>230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1</v>
      </c>
      <c r="BM43">
        <v>1</v>
      </c>
      <c r="BN43">
        <v>0</v>
      </c>
      <c r="BO43">
        <v>0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 t="str">
        <f>_xlfn.CONCAT(C43:CV43)</f>
        <v>10011001000010000101100100100000000000110111000011001111100011100111111010000000000000000000000010</v>
      </c>
    </row>
    <row r="44" spans="1:101" x14ac:dyDescent="0.25">
      <c r="A44" s="78"/>
      <c r="B44" s="162" t="s">
        <v>231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 t="str">
        <f t="shared" si="1"/>
        <v>01111111000000000000100100100000000000110111000010000011100010010111111110000000000000000000000010</v>
      </c>
    </row>
    <row r="45" spans="1:101" x14ac:dyDescent="0.25">
      <c r="A45" s="78"/>
      <c r="B45" s="162" t="s">
        <v>232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1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 t="str">
        <f t="shared" si="1"/>
        <v>11000001000000000001100100100000000000110111000011100011100001100001111110000000000000000000000010</v>
      </c>
    </row>
  </sheetData>
  <mergeCells count="12">
    <mergeCell ref="A36:A38"/>
    <mergeCell ref="A40:A45"/>
    <mergeCell ref="I3:J3"/>
    <mergeCell ref="K3:V3"/>
    <mergeCell ref="W3:CR3"/>
    <mergeCell ref="A9:A11"/>
    <mergeCell ref="B3:B4"/>
    <mergeCell ref="A13:A16"/>
    <mergeCell ref="A18:A21"/>
    <mergeCell ref="A23:A25"/>
    <mergeCell ref="A27:A32"/>
    <mergeCell ref="C3:G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113B-F0FA-4260-9D79-D1BA7DDB7A33}">
  <dimension ref="A1:C33"/>
  <sheetViews>
    <sheetView topLeftCell="A6" zoomScaleNormal="100" workbookViewId="0">
      <selection activeCell="A21" sqref="A21:XFD21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s="2" t="s">
        <v>98</v>
      </c>
      <c r="B1" s="2" t="s">
        <v>151</v>
      </c>
      <c r="C1" s="2" t="s">
        <v>225</v>
      </c>
    </row>
    <row r="2" spans="1:3" x14ac:dyDescent="0.25">
      <c r="A2" s="2" t="s">
        <v>99</v>
      </c>
      <c r="B2" s="5">
        <v>0</v>
      </c>
      <c r="C2" s="2" t="str">
        <f>DEC2BIN(B2,5)</f>
        <v>00000</v>
      </c>
    </row>
    <row r="3" spans="1:3" x14ac:dyDescent="0.25">
      <c r="A3" s="2" t="s">
        <v>100</v>
      </c>
      <c r="B3" s="2">
        <v>1</v>
      </c>
      <c r="C3" s="2" t="str">
        <f t="shared" ref="C3:C33" si="0">DEC2BIN(B3,5)</f>
        <v>00001</v>
      </c>
    </row>
    <row r="4" spans="1:3" x14ac:dyDescent="0.25">
      <c r="A4" s="2" t="s">
        <v>101</v>
      </c>
      <c r="B4" s="2">
        <v>2</v>
      </c>
      <c r="C4" s="2" t="str">
        <f t="shared" si="0"/>
        <v>00010</v>
      </c>
    </row>
    <row r="5" spans="1:3" x14ac:dyDescent="0.25">
      <c r="A5" s="2" t="s">
        <v>102</v>
      </c>
      <c r="B5" s="2">
        <v>3</v>
      </c>
      <c r="C5" s="2" t="str">
        <f t="shared" si="0"/>
        <v>00011</v>
      </c>
    </row>
    <row r="6" spans="1:3" x14ac:dyDescent="0.25">
      <c r="A6" s="2" t="s">
        <v>104</v>
      </c>
      <c r="B6" s="5">
        <v>4</v>
      </c>
      <c r="C6" s="2" t="str">
        <f t="shared" si="0"/>
        <v>00100</v>
      </c>
    </row>
    <row r="7" spans="1:3" x14ac:dyDescent="0.25">
      <c r="A7" s="2" t="s">
        <v>105</v>
      </c>
      <c r="B7" s="2">
        <v>5</v>
      </c>
      <c r="C7" s="2" t="str">
        <f t="shared" si="0"/>
        <v>00101</v>
      </c>
    </row>
    <row r="8" spans="1:3" x14ac:dyDescent="0.25">
      <c r="A8" s="2" t="s">
        <v>106</v>
      </c>
      <c r="B8" s="2">
        <v>6</v>
      </c>
      <c r="C8" s="2" t="str">
        <f t="shared" si="0"/>
        <v>00110</v>
      </c>
    </row>
    <row r="9" spans="1:3" x14ac:dyDescent="0.25">
      <c r="A9" s="2" t="s">
        <v>107</v>
      </c>
      <c r="B9" s="2">
        <v>7</v>
      </c>
      <c r="C9" s="2" t="str">
        <f t="shared" si="0"/>
        <v>00111</v>
      </c>
    </row>
    <row r="10" spans="1:3" x14ac:dyDescent="0.25">
      <c r="A10" s="2" t="s">
        <v>108</v>
      </c>
      <c r="B10" s="5">
        <v>8</v>
      </c>
      <c r="C10" s="2" t="str">
        <f t="shared" si="0"/>
        <v>01000</v>
      </c>
    </row>
    <row r="11" spans="1:3" x14ac:dyDescent="0.25">
      <c r="A11" s="2" t="s">
        <v>109</v>
      </c>
      <c r="B11" s="2">
        <v>9</v>
      </c>
      <c r="C11" s="2" t="str">
        <f t="shared" si="0"/>
        <v>01001</v>
      </c>
    </row>
    <row r="12" spans="1:3" x14ac:dyDescent="0.25">
      <c r="A12" s="2" t="s">
        <v>110</v>
      </c>
      <c r="B12" s="2">
        <v>10</v>
      </c>
      <c r="C12" s="2" t="str">
        <f t="shared" si="0"/>
        <v>01010</v>
      </c>
    </row>
    <row r="13" spans="1:3" x14ac:dyDescent="0.25">
      <c r="A13" s="2" t="s">
        <v>111</v>
      </c>
      <c r="B13" s="2">
        <v>11</v>
      </c>
      <c r="C13" s="2" t="str">
        <f t="shared" si="0"/>
        <v>01011</v>
      </c>
    </row>
    <row r="14" spans="1:3" x14ac:dyDescent="0.25">
      <c r="A14" s="2" t="s">
        <v>112</v>
      </c>
      <c r="B14" s="5">
        <v>12</v>
      </c>
      <c r="C14" s="2" t="str">
        <f t="shared" si="0"/>
        <v>01100</v>
      </c>
    </row>
    <row r="15" spans="1:3" x14ac:dyDescent="0.25">
      <c r="A15" s="2" t="s">
        <v>113</v>
      </c>
      <c r="B15" s="2">
        <v>13</v>
      </c>
      <c r="C15" s="2" t="str">
        <f t="shared" si="0"/>
        <v>01101</v>
      </c>
    </row>
    <row r="16" spans="1:3" x14ac:dyDescent="0.25">
      <c r="A16" s="2" t="s">
        <v>114</v>
      </c>
      <c r="B16" s="2">
        <v>14</v>
      </c>
      <c r="C16" s="2" t="str">
        <f t="shared" si="0"/>
        <v>01110</v>
      </c>
    </row>
    <row r="17" spans="1:3" x14ac:dyDescent="0.25">
      <c r="A17" s="2" t="s">
        <v>103</v>
      </c>
      <c r="B17" s="2">
        <v>15</v>
      </c>
      <c r="C17" s="2" t="str">
        <f t="shared" si="0"/>
        <v>01111</v>
      </c>
    </row>
    <row r="18" spans="1:3" x14ac:dyDescent="0.25">
      <c r="A18" s="2" t="s">
        <v>115</v>
      </c>
      <c r="B18" s="5">
        <v>16</v>
      </c>
      <c r="C18" s="2" t="str">
        <f t="shared" si="0"/>
        <v>10000</v>
      </c>
    </row>
    <row r="19" spans="1:3" x14ac:dyDescent="0.25">
      <c r="A19" s="2" t="s">
        <v>116</v>
      </c>
      <c r="B19" s="2">
        <v>17</v>
      </c>
      <c r="C19" s="2" t="str">
        <f t="shared" si="0"/>
        <v>10001</v>
      </c>
    </row>
    <row r="20" spans="1:3" x14ac:dyDescent="0.25">
      <c r="A20" s="2" t="s">
        <v>117</v>
      </c>
      <c r="B20" s="2">
        <v>18</v>
      </c>
      <c r="C20" s="2" t="str">
        <f t="shared" si="0"/>
        <v>10010</v>
      </c>
    </row>
    <row r="21" spans="1:3" x14ac:dyDescent="0.25">
      <c r="A21" s="2" t="s">
        <v>118</v>
      </c>
      <c r="B21" s="2">
        <v>19</v>
      </c>
      <c r="C21" s="2" t="str">
        <f>DEC2BIN(B21,5)</f>
        <v>10011</v>
      </c>
    </row>
    <row r="22" spans="1:3" x14ac:dyDescent="0.25">
      <c r="A22" s="2" t="s">
        <v>119</v>
      </c>
      <c r="B22" s="5">
        <v>20</v>
      </c>
      <c r="C22" s="2" t="str">
        <f t="shared" si="0"/>
        <v>10100</v>
      </c>
    </row>
    <row r="23" spans="1:3" x14ac:dyDescent="0.25">
      <c r="A23" s="2" t="s">
        <v>120</v>
      </c>
      <c r="B23" s="2">
        <v>21</v>
      </c>
      <c r="C23" s="2" t="str">
        <f t="shared" si="0"/>
        <v>10101</v>
      </c>
    </row>
    <row r="24" spans="1:3" x14ac:dyDescent="0.25">
      <c r="A24" s="2" t="s">
        <v>121</v>
      </c>
      <c r="B24" s="2">
        <v>22</v>
      </c>
      <c r="C24" s="2" t="str">
        <f t="shared" si="0"/>
        <v>10110</v>
      </c>
    </row>
    <row r="25" spans="1:3" x14ac:dyDescent="0.25">
      <c r="A25" s="2" t="s">
        <v>122</v>
      </c>
      <c r="B25" s="2">
        <v>23</v>
      </c>
      <c r="C25" s="2" t="str">
        <f t="shared" si="0"/>
        <v>10111</v>
      </c>
    </row>
    <row r="26" spans="1:3" x14ac:dyDescent="0.25">
      <c r="A26" s="2" t="s">
        <v>123</v>
      </c>
      <c r="B26" s="5">
        <v>24</v>
      </c>
      <c r="C26" s="2" t="str">
        <f t="shared" si="0"/>
        <v>11000</v>
      </c>
    </row>
    <row r="27" spans="1:3" x14ac:dyDescent="0.25">
      <c r="A27" s="2"/>
      <c r="B27" s="2">
        <v>25</v>
      </c>
      <c r="C27" s="2" t="str">
        <f t="shared" si="0"/>
        <v>11001</v>
      </c>
    </row>
    <row r="28" spans="1:3" x14ac:dyDescent="0.25">
      <c r="A28" s="2"/>
      <c r="B28" s="2">
        <v>26</v>
      </c>
      <c r="C28" s="2" t="str">
        <f t="shared" si="0"/>
        <v>11010</v>
      </c>
    </row>
    <row r="29" spans="1:3" x14ac:dyDescent="0.25">
      <c r="A29" s="2"/>
      <c r="B29" s="2">
        <v>27</v>
      </c>
      <c r="C29" s="2" t="str">
        <f t="shared" si="0"/>
        <v>11011</v>
      </c>
    </row>
    <row r="30" spans="1:3" x14ac:dyDescent="0.25">
      <c r="A30" s="2"/>
      <c r="B30" s="5">
        <v>28</v>
      </c>
      <c r="C30" s="2" t="str">
        <f t="shared" si="0"/>
        <v>11100</v>
      </c>
    </row>
    <row r="31" spans="1:3" x14ac:dyDescent="0.25">
      <c r="A31" s="2"/>
      <c r="B31" s="2">
        <v>29</v>
      </c>
      <c r="C31" s="2" t="str">
        <f t="shared" si="0"/>
        <v>11101</v>
      </c>
    </row>
    <row r="32" spans="1:3" x14ac:dyDescent="0.25">
      <c r="A32" s="2"/>
      <c r="B32" s="2">
        <v>30</v>
      </c>
      <c r="C32" s="2" t="str">
        <f t="shared" si="0"/>
        <v>11110</v>
      </c>
    </row>
    <row r="33" spans="1:3" x14ac:dyDescent="0.25">
      <c r="A33" s="2"/>
      <c r="B33" s="2">
        <v>31</v>
      </c>
      <c r="C33" s="2" t="str">
        <f t="shared" si="0"/>
        <v>11111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CCAE-C502-4C07-8C82-BD767F569B05}">
  <sheetPr>
    <pageSetUpPr fitToPage="1"/>
  </sheetPr>
  <dimension ref="A2:CU57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baseColWidth="10" defaultColWidth="3" defaultRowHeight="15" x14ac:dyDescent="0.25"/>
  <cols>
    <col min="78" max="79" width="3" customWidth="1"/>
  </cols>
  <sheetData>
    <row r="2" spans="1:99" ht="15.75" thickBot="1" x14ac:dyDescent="0.3"/>
    <row r="3" spans="1:99" ht="14.45" customHeight="1" x14ac:dyDescent="0.25">
      <c r="A3" s="148" t="s">
        <v>157</v>
      </c>
      <c r="B3" s="149"/>
      <c r="C3" s="149"/>
      <c r="D3" s="149"/>
      <c r="E3" s="150" t="s">
        <v>158</v>
      </c>
      <c r="F3" s="150"/>
      <c r="G3" s="150"/>
      <c r="H3" s="150"/>
      <c r="I3" s="150" t="s">
        <v>159</v>
      </c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1" t="s">
        <v>160</v>
      </c>
      <c r="AE3" s="152"/>
      <c r="AF3" s="152"/>
      <c r="AG3" s="152"/>
      <c r="AH3" s="152"/>
      <c r="AI3" s="152"/>
      <c r="AJ3" s="152"/>
      <c r="AK3" s="153"/>
      <c r="AL3" s="154" t="s">
        <v>161</v>
      </c>
      <c r="AM3" s="155"/>
      <c r="AN3" s="155"/>
      <c r="AO3" s="156"/>
      <c r="AP3" s="151" t="s">
        <v>162</v>
      </c>
      <c r="AQ3" s="152"/>
      <c r="AR3" s="152"/>
      <c r="AS3" s="152"/>
      <c r="AT3" s="152"/>
      <c r="AU3" s="152"/>
      <c r="AV3" s="152"/>
      <c r="AW3" s="152"/>
      <c r="AX3" s="6" t="s">
        <v>163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8"/>
      <c r="CB3" s="129" t="s">
        <v>164</v>
      </c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1"/>
    </row>
    <row r="4" spans="1:99" ht="14.45" customHeight="1" x14ac:dyDescent="0.25">
      <c r="A4" s="135"/>
      <c r="B4" s="80"/>
      <c r="C4" s="80"/>
      <c r="D4" s="80"/>
      <c r="E4" s="80"/>
      <c r="F4" s="80"/>
      <c r="G4" s="80"/>
      <c r="H4" s="80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40"/>
      <c r="AE4" s="141"/>
      <c r="AF4" s="141"/>
      <c r="AG4" s="141"/>
      <c r="AH4" s="141"/>
      <c r="AI4" s="141"/>
      <c r="AJ4" s="141"/>
      <c r="AK4" s="142"/>
      <c r="AL4" s="143"/>
      <c r="AM4" s="78"/>
      <c r="AN4" s="78"/>
      <c r="AO4" s="144"/>
      <c r="AP4" s="9" t="s">
        <v>122</v>
      </c>
      <c r="AQ4" s="10" t="s">
        <v>121</v>
      </c>
      <c r="AR4" s="10" t="s">
        <v>120</v>
      </c>
      <c r="AS4" s="10" t="s">
        <v>119</v>
      </c>
      <c r="AT4" s="10" t="s">
        <v>118</v>
      </c>
      <c r="AU4" s="10" t="s">
        <v>117</v>
      </c>
      <c r="AV4" s="10" t="s">
        <v>116</v>
      </c>
      <c r="AW4" s="10" t="s">
        <v>115</v>
      </c>
      <c r="AX4" s="11" t="s">
        <v>165</v>
      </c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3"/>
      <c r="CB4" s="132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4"/>
    </row>
    <row r="5" spans="1:99" ht="15.75" thickBot="1" x14ac:dyDescent="0.3">
      <c r="A5" s="136"/>
      <c r="B5" s="137"/>
      <c r="C5" s="137"/>
      <c r="D5" s="137"/>
      <c r="E5" s="137"/>
      <c r="F5" s="137"/>
      <c r="G5" s="137"/>
      <c r="H5" s="137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43"/>
      <c r="AE5" s="78"/>
      <c r="AF5" s="78"/>
      <c r="AG5" s="78"/>
      <c r="AH5" s="78"/>
      <c r="AI5" s="78"/>
      <c r="AJ5" s="78"/>
      <c r="AK5" s="144"/>
      <c r="AL5" s="143"/>
      <c r="AM5" s="78"/>
      <c r="AN5" s="78"/>
      <c r="AO5" s="144"/>
      <c r="AP5" s="9" t="s">
        <v>166</v>
      </c>
      <c r="AQ5" s="14" t="s">
        <v>166</v>
      </c>
      <c r="AR5" s="14" t="s">
        <v>166</v>
      </c>
      <c r="AS5" s="14" t="s">
        <v>166</v>
      </c>
      <c r="AT5" s="14" t="s">
        <v>166</v>
      </c>
      <c r="AU5" s="77" t="s">
        <v>166</v>
      </c>
      <c r="AV5" s="14" t="s">
        <v>166</v>
      </c>
      <c r="AW5" s="14" t="s">
        <v>166</v>
      </c>
      <c r="AX5" s="15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7"/>
      <c r="CB5" s="145" t="s">
        <v>167</v>
      </c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  <c r="CT5" s="146"/>
      <c r="CU5" s="147"/>
    </row>
    <row r="6" spans="1:99" x14ac:dyDescent="0.25">
      <c r="A6" s="95"/>
      <c r="B6" s="82" t="s">
        <v>168</v>
      </c>
      <c r="C6" s="78"/>
      <c r="D6" s="78"/>
      <c r="E6" s="78"/>
      <c r="F6" s="96"/>
      <c r="G6" s="100"/>
      <c r="H6" s="82" t="s">
        <v>169</v>
      </c>
      <c r="I6" s="96"/>
      <c r="J6" s="82" t="s">
        <v>170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96"/>
      <c r="V6" s="100"/>
      <c r="W6" s="112" t="s">
        <v>171</v>
      </c>
      <c r="X6" s="113"/>
      <c r="Y6" s="113"/>
      <c r="Z6" s="113"/>
      <c r="AA6" s="113"/>
      <c r="AB6" s="114"/>
      <c r="AC6" s="122"/>
      <c r="AD6" s="125" t="s">
        <v>172</v>
      </c>
      <c r="AE6" s="126"/>
      <c r="AF6" s="126"/>
      <c r="AG6" s="126"/>
      <c r="AH6" s="126"/>
      <c r="AI6" s="126"/>
      <c r="AJ6" s="126"/>
      <c r="AK6" s="126"/>
      <c r="AL6" s="126"/>
      <c r="AM6" s="127"/>
      <c r="AN6" s="126"/>
      <c r="AO6" s="126"/>
      <c r="AP6" s="128"/>
      <c r="AQ6" s="112" t="s">
        <v>173</v>
      </c>
      <c r="AR6" s="113"/>
      <c r="AS6" s="113"/>
      <c r="AT6" s="113"/>
      <c r="AU6" s="113"/>
      <c r="AV6" s="113"/>
      <c r="AW6" s="113"/>
      <c r="AX6" s="116" t="s">
        <v>174</v>
      </c>
      <c r="AY6" s="116"/>
      <c r="AZ6" s="116"/>
      <c r="BA6" s="116"/>
      <c r="BB6" s="116"/>
      <c r="BC6" s="158"/>
      <c r="BD6" s="115" t="s">
        <v>175</v>
      </c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7"/>
      <c r="BP6" s="118"/>
      <c r="BQ6" s="112" t="s">
        <v>176</v>
      </c>
      <c r="BR6" s="113"/>
      <c r="BS6" s="113"/>
      <c r="BT6" s="114"/>
      <c r="BU6" s="112" t="s">
        <v>177</v>
      </c>
      <c r="BV6" s="114"/>
      <c r="BW6" s="109"/>
      <c r="BX6" s="112" t="s">
        <v>178</v>
      </c>
      <c r="BY6" s="113"/>
      <c r="BZ6" s="113"/>
      <c r="CA6" s="114"/>
      <c r="CB6" s="112" t="s">
        <v>179</v>
      </c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4"/>
      <c r="CU6" s="118"/>
    </row>
    <row r="7" spans="1:99" x14ac:dyDescent="0.25">
      <c r="A7" s="95"/>
      <c r="B7" s="97"/>
      <c r="C7" s="98"/>
      <c r="D7" s="98"/>
      <c r="E7" s="98"/>
      <c r="F7" s="99"/>
      <c r="G7" s="100"/>
      <c r="H7" s="97"/>
      <c r="I7" s="99"/>
      <c r="J7" s="82"/>
      <c r="K7" s="78"/>
      <c r="L7" s="78"/>
      <c r="M7" s="78"/>
      <c r="N7" s="78"/>
      <c r="O7" s="78"/>
      <c r="P7" s="78"/>
      <c r="Q7" s="78"/>
      <c r="R7" s="78"/>
      <c r="S7" s="78"/>
      <c r="T7" s="78"/>
      <c r="U7" s="96"/>
      <c r="V7" s="100"/>
      <c r="W7" s="106" t="s">
        <v>180</v>
      </c>
      <c r="X7" s="79"/>
      <c r="Y7" s="79"/>
      <c r="Z7" s="79" t="s">
        <v>181</v>
      </c>
      <c r="AA7" s="79"/>
      <c r="AB7" s="102"/>
      <c r="AC7" s="123"/>
      <c r="AD7" s="121" t="s">
        <v>182</v>
      </c>
      <c r="AE7" s="79"/>
      <c r="AF7" s="79"/>
      <c r="AG7" s="79" t="s">
        <v>183</v>
      </c>
      <c r="AH7" s="79"/>
      <c r="AI7" s="79"/>
      <c r="AJ7" s="79" t="s">
        <v>184</v>
      </c>
      <c r="AK7" s="79"/>
      <c r="AL7" s="79"/>
      <c r="AM7" s="157"/>
      <c r="AN7" s="79"/>
      <c r="AO7" s="79"/>
      <c r="AP7" s="102"/>
      <c r="AQ7" s="106" t="s">
        <v>121</v>
      </c>
      <c r="AR7" s="79"/>
      <c r="AS7" s="79"/>
      <c r="AT7" s="79"/>
      <c r="AU7" s="79"/>
      <c r="AV7" s="79"/>
      <c r="AW7" s="79"/>
      <c r="AX7" s="121" t="s">
        <v>185</v>
      </c>
      <c r="AY7" s="79"/>
      <c r="AZ7" s="79"/>
      <c r="BA7" s="79"/>
      <c r="BB7" s="79"/>
      <c r="BC7" s="79"/>
      <c r="BD7" s="79" t="s">
        <v>186</v>
      </c>
      <c r="BE7" s="79"/>
      <c r="BF7" s="79"/>
      <c r="BG7" s="79"/>
      <c r="BH7" s="79"/>
      <c r="BI7" s="79"/>
      <c r="BJ7" s="79" t="s">
        <v>187</v>
      </c>
      <c r="BK7" s="79"/>
      <c r="BL7" s="79"/>
      <c r="BM7" s="79"/>
      <c r="BN7" s="79"/>
      <c r="BO7" s="102"/>
      <c r="BP7" s="119"/>
      <c r="BQ7" s="106"/>
      <c r="BR7" s="79"/>
      <c r="BS7" s="79"/>
      <c r="BT7" s="102"/>
      <c r="BU7" s="106"/>
      <c r="BV7" s="102"/>
      <c r="BW7" s="110"/>
      <c r="BX7" s="106"/>
      <c r="BY7" s="79"/>
      <c r="BZ7" s="79"/>
      <c r="CA7" s="102"/>
      <c r="CB7" s="106" t="s">
        <v>188</v>
      </c>
      <c r="CC7" s="79"/>
      <c r="CD7" s="79"/>
      <c r="CE7" s="79"/>
      <c r="CF7" s="79"/>
      <c r="CG7" s="79"/>
      <c r="CH7" s="79"/>
      <c r="CI7" s="79"/>
      <c r="CJ7" s="79"/>
      <c r="CK7" s="79"/>
      <c r="CL7" s="79" t="s">
        <v>189</v>
      </c>
      <c r="CM7" s="79"/>
      <c r="CN7" s="79"/>
      <c r="CO7" s="79"/>
      <c r="CP7" s="79"/>
      <c r="CQ7" s="79"/>
      <c r="CR7" s="79"/>
      <c r="CS7" s="79"/>
      <c r="CT7" s="102"/>
      <c r="CU7" s="119"/>
    </row>
    <row r="8" spans="1:99" ht="15.75" thickBot="1" x14ac:dyDescent="0.3">
      <c r="A8" s="95"/>
      <c r="B8" s="28">
        <v>4</v>
      </c>
      <c r="C8" s="29">
        <v>3</v>
      </c>
      <c r="D8" s="29">
        <v>2</v>
      </c>
      <c r="E8" s="29">
        <v>1</v>
      </c>
      <c r="F8" s="30">
        <v>0</v>
      </c>
      <c r="G8" s="101"/>
      <c r="H8" s="31">
        <v>1</v>
      </c>
      <c r="I8" s="32">
        <v>0</v>
      </c>
      <c r="J8" s="33" t="s">
        <v>180</v>
      </c>
      <c r="K8" s="14" t="s">
        <v>181</v>
      </c>
      <c r="L8" s="14">
        <v>9</v>
      </c>
      <c r="M8" s="14">
        <v>8</v>
      </c>
      <c r="N8" s="14">
        <v>7</v>
      </c>
      <c r="O8" s="14">
        <v>6</v>
      </c>
      <c r="P8" s="14">
        <v>5</v>
      </c>
      <c r="Q8" s="14">
        <v>4</v>
      </c>
      <c r="R8" s="14">
        <v>3</v>
      </c>
      <c r="S8" s="14">
        <v>2</v>
      </c>
      <c r="T8" s="14">
        <v>1</v>
      </c>
      <c r="U8" s="34">
        <v>0</v>
      </c>
      <c r="V8" s="101"/>
      <c r="W8" s="35" t="s">
        <v>190</v>
      </c>
      <c r="X8" s="36" t="s">
        <v>191</v>
      </c>
      <c r="Y8" s="36" t="s">
        <v>192</v>
      </c>
      <c r="Z8" s="36" t="s">
        <v>190</v>
      </c>
      <c r="AA8" s="36" t="s">
        <v>191</v>
      </c>
      <c r="AB8" s="37" t="s">
        <v>192</v>
      </c>
      <c r="AC8" s="124"/>
      <c r="AD8" s="38">
        <v>9</v>
      </c>
      <c r="AE8" s="36">
        <v>8</v>
      </c>
      <c r="AF8" s="36">
        <v>7</v>
      </c>
      <c r="AG8" s="36">
        <v>6</v>
      </c>
      <c r="AH8" s="36">
        <v>5</v>
      </c>
      <c r="AI8" s="36">
        <v>4</v>
      </c>
      <c r="AJ8" s="36">
        <v>3</v>
      </c>
      <c r="AK8" s="36">
        <v>2</v>
      </c>
      <c r="AL8" s="36">
        <v>1</v>
      </c>
      <c r="AM8" s="39">
        <v>0</v>
      </c>
      <c r="AN8" s="108"/>
      <c r="AO8" s="108"/>
      <c r="AP8" s="103"/>
      <c r="AQ8" s="35" t="s">
        <v>193</v>
      </c>
      <c r="AR8" s="36" t="s">
        <v>190</v>
      </c>
      <c r="AS8" s="36" t="s">
        <v>191</v>
      </c>
      <c r="AT8" s="36" t="s">
        <v>194</v>
      </c>
      <c r="AU8" s="36" t="s">
        <v>195</v>
      </c>
      <c r="AV8" s="36" t="s">
        <v>196</v>
      </c>
      <c r="AW8" s="108"/>
      <c r="AX8" s="38" t="s">
        <v>193</v>
      </c>
      <c r="AY8" s="36" t="s">
        <v>190</v>
      </c>
      <c r="AZ8" s="36" t="s">
        <v>191</v>
      </c>
      <c r="BA8" s="36" t="s">
        <v>194</v>
      </c>
      <c r="BB8" s="36" t="s">
        <v>195</v>
      </c>
      <c r="BC8" s="36" t="s">
        <v>196</v>
      </c>
      <c r="BD8" s="36" t="s">
        <v>193</v>
      </c>
      <c r="BE8" s="36" t="s">
        <v>190</v>
      </c>
      <c r="BF8" s="36" t="s">
        <v>191</v>
      </c>
      <c r="BG8" s="36" t="s">
        <v>194</v>
      </c>
      <c r="BH8" s="36" t="s">
        <v>195</v>
      </c>
      <c r="BI8" s="36" t="s">
        <v>196</v>
      </c>
      <c r="BJ8" s="36" t="s">
        <v>193</v>
      </c>
      <c r="BK8" s="36" t="s">
        <v>190</v>
      </c>
      <c r="BL8" s="36" t="s">
        <v>191</v>
      </c>
      <c r="BM8" s="36" t="s">
        <v>194</v>
      </c>
      <c r="BN8" s="36" t="s">
        <v>195</v>
      </c>
      <c r="BO8" s="37" t="s">
        <v>196</v>
      </c>
      <c r="BP8" s="120"/>
      <c r="BQ8" s="107"/>
      <c r="BR8" s="108"/>
      <c r="BS8" s="108"/>
      <c r="BT8" s="103"/>
      <c r="BU8" s="107"/>
      <c r="BV8" s="103"/>
      <c r="BW8" s="111"/>
      <c r="BX8" s="107"/>
      <c r="BY8" s="108"/>
      <c r="BZ8" s="108"/>
      <c r="CA8" s="103"/>
      <c r="CB8" s="35" t="s">
        <v>54</v>
      </c>
      <c r="CC8" s="36" t="s">
        <v>55</v>
      </c>
      <c r="CD8" s="36" t="s">
        <v>56</v>
      </c>
      <c r="CE8" s="36" t="s">
        <v>57</v>
      </c>
      <c r="CF8" s="36" t="s">
        <v>58</v>
      </c>
      <c r="CG8" s="36" t="s">
        <v>59</v>
      </c>
      <c r="CH8" s="36" t="s">
        <v>60</v>
      </c>
      <c r="CI8" s="36" t="s">
        <v>61</v>
      </c>
      <c r="CJ8" s="36" t="s">
        <v>62</v>
      </c>
      <c r="CK8" s="36" t="s">
        <v>63</v>
      </c>
      <c r="CL8" s="36" t="s">
        <v>64</v>
      </c>
      <c r="CM8" s="36" t="s">
        <v>65</v>
      </c>
      <c r="CN8" s="36" t="s">
        <v>66</v>
      </c>
      <c r="CO8" s="36" t="s">
        <v>67</v>
      </c>
      <c r="CP8" s="36" t="s">
        <v>68</v>
      </c>
      <c r="CQ8" s="36" t="s">
        <v>69</v>
      </c>
      <c r="CR8" s="36" t="s">
        <v>70</v>
      </c>
      <c r="CS8" s="36" t="s">
        <v>71</v>
      </c>
      <c r="CT8" s="103"/>
      <c r="CU8" s="120"/>
    </row>
    <row r="9" spans="1:99" ht="15.75" thickBot="1" x14ac:dyDescent="0.3">
      <c r="A9" s="95"/>
      <c r="B9" s="94" t="s">
        <v>197</v>
      </c>
      <c r="C9" s="92"/>
      <c r="D9" s="92"/>
      <c r="E9" s="92"/>
      <c r="F9" s="93"/>
      <c r="G9" s="42">
        <v>92</v>
      </c>
      <c r="H9" s="40">
        <v>91</v>
      </c>
      <c r="I9" s="41">
        <v>90</v>
      </c>
      <c r="J9" s="94" t="s">
        <v>198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42">
        <v>77</v>
      </c>
      <c r="W9" s="94" t="s">
        <v>199</v>
      </c>
      <c r="X9" s="92"/>
      <c r="Y9" s="92"/>
      <c r="Z9" s="92" t="s">
        <v>200</v>
      </c>
      <c r="AA9" s="92"/>
      <c r="AB9" s="93"/>
      <c r="AC9" s="43">
        <v>70</v>
      </c>
      <c r="AD9" s="92" t="s">
        <v>201</v>
      </c>
      <c r="AE9" s="92"/>
      <c r="AF9" s="92"/>
      <c r="AG9" s="92" t="s">
        <v>202</v>
      </c>
      <c r="AH9" s="92"/>
      <c r="AI9" s="92"/>
      <c r="AJ9" s="92" t="s">
        <v>203</v>
      </c>
      <c r="AK9" s="92"/>
      <c r="AL9" s="92"/>
      <c r="AM9" s="92"/>
      <c r="AN9" s="44">
        <v>59</v>
      </c>
      <c r="AO9" s="45">
        <v>58</v>
      </c>
      <c r="AP9" s="46">
        <v>57</v>
      </c>
      <c r="AQ9" s="104" t="s">
        <v>204</v>
      </c>
      <c r="AR9" s="105"/>
      <c r="AS9" s="105"/>
      <c r="AT9" s="105"/>
      <c r="AU9" s="105"/>
      <c r="AV9" s="105"/>
      <c r="AW9" s="47">
        <v>50</v>
      </c>
      <c r="AX9" s="92" t="s">
        <v>205</v>
      </c>
      <c r="AY9" s="92"/>
      <c r="AZ9" s="92"/>
      <c r="BA9" s="92"/>
      <c r="BB9" s="92"/>
      <c r="BC9" s="92"/>
      <c r="BD9" s="92" t="s">
        <v>206</v>
      </c>
      <c r="BE9" s="92"/>
      <c r="BF9" s="92"/>
      <c r="BG9" s="92"/>
      <c r="BH9" s="92"/>
      <c r="BI9" s="92"/>
      <c r="BJ9" s="92" t="s">
        <v>207</v>
      </c>
      <c r="BK9" s="92"/>
      <c r="BL9" s="92"/>
      <c r="BM9" s="92"/>
      <c r="BN9" s="92"/>
      <c r="BO9" s="93"/>
      <c r="BP9" s="42">
        <v>31</v>
      </c>
      <c r="BQ9" s="94" t="s">
        <v>208</v>
      </c>
      <c r="BR9" s="92"/>
      <c r="BS9" s="92"/>
      <c r="BT9" s="93"/>
      <c r="BU9" s="94" t="s">
        <v>209</v>
      </c>
      <c r="BV9" s="93"/>
      <c r="BW9" s="42">
        <v>24</v>
      </c>
      <c r="BX9" s="94" t="s">
        <v>210</v>
      </c>
      <c r="BY9" s="92"/>
      <c r="BZ9" s="92"/>
      <c r="CA9" s="93"/>
      <c r="CB9" s="94" t="s">
        <v>211</v>
      </c>
      <c r="CC9" s="92"/>
      <c r="CD9" s="92"/>
      <c r="CE9" s="92"/>
      <c r="CF9" s="92"/>
      <c r="CG9" s="92"/>
      <c r="CH9" s="92"/>
      <c r="CI9" s="92"/>
      <c r="CJ9" s="92"/>
      <c r="CK9" s="92"/>
      <c r="CL9" s="91" t="s">
        <v>212</v>
      </c>
      <c r="CM9" s="92"/>
      <c r="CN9" s="92"/>
      <c r="CO9" s="92"/>
      <c r="CP9" s="92"/>
      <c r="CQ9" s="92"/>
      <c r="CR9" s="92"/>
      <c r="CS9" s="92"/>
      <c r="CT9" s="41">
        <v>1</v>
      </c>
      <c r="CU9" s="42">
        <v>0</v>
      </c>
    </row>
    <row r="10" spans="1:99" x14ac:dyDescent="0.25">
      <c r="A10" s="81">
        <v>0</v>
      </c>
      <c r="B10" s="48"/>
      <c r="C10" s="22"/>
      <c r="D10" s="22"/>
      <c r="E10" s="22"/>
      <c r="F10" s="24"/>
      <c r="G10" s="49"/>
      <c r="H10" s="48"/>
      <c r="I10" s="24"/>
      <c r="J10" s="48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4"/>
      <c r="V10" s="49"/>
      <c r="W10" s="48"/>
      <c r="X10" s="22"/>
      <c r="Y10" s="22"/>
      <c r="Z10" s="22"/>
      <c r="AA10" s="22"/>
      <c r="AB10" s="24"/>
      <c r="AC10" s="48"/>
      <c r="AD10" s="21"/>
      <c r="AE10" s="22"/>
      <c r="AF10" s="22"/>
      <c r="AG10" s="22"/>
      <c r="AH10" s="22"/>
      <c r="AI10" s="22"/>
      <c r="AJ10" s="22"/>
      <c r="AK10" s="22"/>
      <c r="AL10" s="22"/>
      <c r="AM10" s="23"/>
      <c r="AN10" s="23"/>
      <c r="AO10" s="22"/>
      <c r="AP10" s="24"/>
      <c r="AQ10" s="48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4"/>
      <c r="BP10" s="49"/>
      <c r="BQ10" s="48"/>
      <c r="BR10" s="22"/>
      <c r="BS10" s="22"/>
      <c r="BT10" s="24"/>
      <c r="BU10" s="48"/>
      <c r="BV10" s="24"/>
      <c r="BW10" s="49"/>
      <c r="BX10" s="48"/>
      <c r="BY10" s="22"/>
      <c r="BZ10" s="22"/>
      <c r="CA10" s="24"/>
      <c r="CB10" s="48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4"/>
      <c r="CU10" s="50"/>
    </row>
    <row r="11" spans="1:99" x14ac:dyDescent="0.25">
      <c r="A11" s="82"/>
      <c r="B11" s="51"/>
      <c r="F11" s="52"/>
      <c r="G11" s="53"/>
      <c r="H11" s="84"/>
      <c r="I11" s="85"/>
      <c r="J11" s="51"/>
      <c r="U11" s="52"/>
      <c r="V11" s="87"/>
      <c r="W11" s="51"/>
      <c r="AB11" s="52"/>
      <c r="AC11" s="54"/>
      <c r="AN11" s="55"/>
      <c r="AO11" s="56"/>
      <c r="AP11" s="57"/>
      <c r="AQ11" s="51"/>
      <c r="BJ11" s="58"/>
      <c r="BK11" s="59"/>
      <c r="BL11" s="59"/>
      <c r="BM11" s="59"/>
      <c r="BN11" s="59"/>
      <c r="BO11" s="59"/>
      <c r="BP11" s="89"/>
      <c r="BQ11" s="51"/>
      <c r="BT11" s="52"/>
      <c r="BU11" s="51"/>
      <c r="BV11" s="52"/>
      <c r="BW11" s="53"/>
      <c r="BX11" s="51"/>
      <c r="CA11" s="52"/>
      <c r="CB11" s="51"/>
      <c r="CT11" s="52"/>
      <c r="CU11" s="52"/>
    </row>
    <row r="12" spans="1:99" ht="15.75" thickBot="1" x14ac:dyDescent="0.3">
      <c r="A12" s="83"/>
      <c r="B12" s="60"/>
      <c r="C12" s="61"/>
      <c r="D12" s="61"/>
      <c r="E12" s="61"/>
      <c r="F12" s="62"/>
      <c r="G12" s="63"/>
      <c r="H12" s="83"/>
      <c r="I12" s="86"/>
      <c r="J12" s="60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2"/>
      <c r="V12" s="88"/>
      <c r="W12" s="60"/>
      <c r="X12" s="61"/>
      <c r="Y12" s="61"/>
      <c r="Z12" s="61"/>
      <c r="AA12" s="61"/>
      <c r="AB12" s="62"/>
      <c r="AC12" s="64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5"/>
      <c r="AO12" s="66"/>
      <c r="AP12" s="67"/>
      <c r="AQ12" s="60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8"/>
      <c r="BK12" s="69"/>
      <c r="BL12" s="69"/>
      <c r="BM12" s="69"/>
      <c r="BN12" s="69"/>
      <c r="BO12" s="69"/>
      <c r="BP12" s="90"/>
      <c r="BQ12" s="60"/>
      <c r="BR12" s="61"/>
      <c r="BS12" s="61"/>
      <c r="BT12" s="62"/>
      <c r="BU12" s="60"/>
      <c r="BV12" s="62"/>
      <c r="BW12" s="63"/>
      <c r="BX12" s="60"/>
      <c r="BY12" s="61"/>
      <c r="BZ12" s="61"/>
      <c r="CA12" s="62"/>
      <c r="CB12" s="60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2"/>
      <c r="CU12" s="62"/>
    </row>
    <row r="13" spans="1:99" x14ac:dyDescent="0.25">
      <c r="A13" s="81">
        <v>1</v>
      </c>
      <c r="B13" s="48"/>
      <c r="C13" s="22"/>
      <c r="D13" s="22"/>
      <c r="E13" s="22"/>
      <c r="F13" s="24"/>
      <c r="G13" s="49"/>
      <c r="H13" s="48"/>
      <c r="I13" s="24"/>
      <c r="J13" s="48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49"/>
      <c r="W13" s="48"/>
      <c r="X13" s="22"/>
      <c r="Y13" s="22"/>
      <c r="Z13" s="22"/>
      <c r="AA13" s="22"/>
      <c r="AB13" s="24"/>
      <c r="AC13" s="48"/>
      <c r="AD13" s="21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2"/>
      <c r="AP13" s="24"/>
      <c r="AQ13" s="48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4"/>
      <c r="BP13" s="49"/>
      <c r="BQ13" s="48"/>
      <c r="BR13" s="22"/>
      <c r="BS13" s="22"/>
      <c r="BT13" s="24"/>
      <c r="BU13" s="48"/>
      <c r="BV13" s="24"/>
      <c r="BW13" s="49"/>
      <c r="BX13" s="48"/>
      <c r="BY13" s="22"/>
      <c r="BZ13" s="22"/>
      <c r="CA13" s="24"/>
      <c r="CB13" s="48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4"/>
      <c r="CU13" s="50"/>
    </row>
    <row r="14" spans="1:99" x14ac:dyDescent="0.25">
      <c r="A14" s="82"/>
      <c r="B14" s="51"/>
      <c r="F14" s="52"/>
      <c r="G14" s="53"/>
      <c r="H14" s="84"/>
      <c r="I14" s="85"/>
      <c r="J14" s="51"/>
      <c r="U14" s="58"/>
      <c r="V14" s="70"/>
      <c r="W14" s="71"/>
      <c r="AB14" s="52"/>
      <c r="AC14" s="54"/>
      <c r="AN14" s="55"/>
      <c r="AO14" s="56"/>
      <c r="AP14" s="57"/>
      <c r="AQ14" s="51"/>
      <c r="BJ14" s="58"/>
      <c r="BK14" s="59"/>
      <c r="BL14" s="59"/>
      <c r="BM14" s="59"/>
      <c r="BN14" s="59"/>
      <c r="BO14" s="72"/>
      <c r="BP14" s="53"/>
      <c r="BQ14" s="51"/>
      <c r="BT14" s="52"/>
      <c r="BU14" s="51"/>
      <c r="BV14" s="52"/>
      <c r="BW14" s="53"/>
      <c r="BX14" s="51"/>
      <c r="CA14" s="52"/>
      <c r="CB14" s="51"/>
      <c r="CT14" s="52"/>
      <c r="CU14" s="52"/>
    </row>
    <row r="15" spans="1:99" ht="15.75" thickBot="1" x14ac:dyDescent="0.3">
      <c r="A15" s="83"/>
      <c r="B15" s="60"/>
      <c r="C15" s="61"/>
      <c r="D15" s="61"/>
      <c r="E15" s="61"/>
      <c r="F15" s="62"/>
      <c r="G15" s="63"/>
      <c r="H15" s="83"/>
      <c r="I15" s="86"/>
      <c r="J15" s="51"/>
      <c r="U15" s="73"/>
      <c r="V15" s="74"/>
      <c r="W15" s="75"/>
      <c r="AB15" s="52"/>
      <c r="AC15" s="64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5"/>
      <c r="AO15" s="66"/>
      <c r="AP15" s="67"/>
      <c r="AQ15" s="60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8"/>
      <c r="BK15" s="69"/>
      <c r="BL15" s="69"/>
      <c r="BM15" s="69"/>
      <c r="BN15" s="69"/>
      <c r="BO15" s="76"/>
      <c r="BP15" s="63"/>
      <c r="BQ15" s="60"/>
      <c r="BR15" s="61"/>
      <c r="BS15" s="61"/>
      <c r="BT15" s="62"/>
      <c r="BU15" s="60"/>
      <c r="BV15" s="62"/>
      <c r="BW15" s="63"/>
      <c r="BX15" s="60"/>
      <c r="BY15" s="61"/>
      <c r="BZ15" s="61"/>
      <c r="CA15" s="62"/>
      <c r="CB15" s="60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2"/>
      <c r="CU15" s="62"/>
    </row>
    <row r="16" spans="1:99" x14ac:dyDescent="0.25">
      <c r="A16" s="82">
        <v>2</v>
      </c>
      <c r="B16" s="18"/>
      <c r="C16" s="19"/>
      <c r="D16" s="19"/>
      <c r="E16" s="19"/>
      <c r="F16" s="20"/>
      <c r="G16" s="27"/>
      <c r="H16" s="18"/>
      <c r="I16" s="20"/>
      <c r="J16" s="4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4"/>
      <c r="V16" s="49"/>
      <c r="W16" s="48"/>
      <c r="X16" s="22"/>
      <c r="Y16" s="22"/>
      <c r="Z16" s="22"/>
      <c r="AA16" s="22"/>
      <c r="AB16" s="24"/>
      <c r="AC16" s="18"/>
      <c r="AD16" s="25"/>
      <c r="AE16" s="19"/>
      <c r="AF16" s="19"/>
      <c r="AG16" s="19"/>
      <c r="AH16" s="19"/>
      <c r="AI16" s="19"/>
      <c r="AJ16" s="19"/>
      <c r="AK16" s="19"/>
      <c r="AL16" s="19"/>
      <c r="AM16" s="26"/>
      <c r="AN16" s="26"/>
      <c r="AO16" s="19"/>
      <c r="AP16" s="20"/>
      <c r="AQ16" s="18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20"/>
      <c r="BP16" s="27"/>
      <c r="BQ16" s="18"/>
      <c r="BR16" s="19"/>
      <c r="BS16" s="19"/>
      <c r="BT16" s="20"/>
      <c r="BU16" s="18"/>
      <c r="BV16" s="20"/>
      <c r="BW16" s="27"/>
      <c r="BX16" s="18"/>
      <c r="BY16" s="19"/>
      <c r="BZ16" s="19"/>
      <c r="CA16" s="20"/>
      <c r="CB16" s="48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4"/>
      <c r="CU16" s="50"/>
    </row>
    <row r="17" spans="1:99" x14ac:dyDescent="0.25">
      <c r="A17" s="82"/>
      <c r="B17" s="51"/>
      <c r="F17" s="52"/>
      <c r="G17" s="53"/>
      <c r="H17" s="84"/>
      <c r="I17" s="85"/>
      <c r="J17" s="51"/>
      <c r="U17" s="52"/>
      <c r="V17" s="53"/>
      <c r="W17" s="51"/>
      <c r="AB17" s="52"/>
      <c r="AC17" s="54"/>
      <c r="AN17" s="55"/>
      <c r="AO17" s="56"/>
      <c r="AP17" s="57"/>
      <c r="AQ17" s="51"/>
      <c r="BO17" s="52"/>
      <c r="BP17" s="53"/>
      <c r="BQ17" s="51"/>
      <c r="BT17" s="52"/>
      <c r="BU17" s="51"/>
      <c r="BV17" s="52"/>
      <c r="BW17" s="53"/>
      <c r="BX17" s="51"/>
      <c r="CA17" s="52"/>
      <c r="CB17" s="51"/>
      <c r="CT17" s="52"/>
      <c r="CU17" s="52"/>
    </row>
    <row r="18" spans="1:99" ht="15.75" thickBot="1" x14ac:dyDescent="0.3">
      <c r="A18" s="83"/>
      <c r="B18" s="60"/>
      <c r="C18" s="61"/>
      <c r="D18" s="61"/>
      <c r="E18" s="61"/>
      <c r="F18" s="62"/>
      <c r="G18" s="63"/>
      <c r="H18" s="83"/>
      <c r="I18" s="86"/>
      <c r="J18" s="60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2"/>
      <c r="V18" s="63"/>
      <c r="W18" s="60"/>
      <c r="X18" s="61"/>
      <c r="Y18" s="61"/>
      <c r="Z18" s="61"/>
      <c r="AA18" s="61"/>
      <c r="AB18" s="62"/>
      <c r="AC18" s="64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5"/>
      <c r="AO18" s="66"/>
      <c r="AP18" s="67"/>
      <c r="AQ18" s="60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2"/>
      <c r="BP18" s="63"/>
      <c r="BQ18" s="60"/>
      <c r="BR18" s="61"/>
      <c r="BS18" s="61"/>
      <c r="BT18" s="62"/>
      <c r="BU18" s="60"/>
      <c r="BV18" s="62"/>
      <c r="BW18" s="63"/>
      <c r="BX18" s="60"/>
      <c r="BY18" s="61"/>
      <c r="BZ18" s="61"/>
      <c r="CA18" s="62"/>
      <c r="CB18" s="60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2"/>
      <c r="CU18" s="62"/>
    </row>
    <row r="19" spans="1:99" x14ac:dyDescent="0.25">
      <c r="A19" s="81">
        <v>3</v>
      </c>
      <c r="B19" s="48"/>
      <c r="C19" s="22"/>
      <c r="D19" s="22"/>
      <c r="E19" s="22"/>
      <c r="F19" s="24"/>
      <c r="G19" s="49"/>
      <c r="H19" s="48"/>
      <c r="I19" s="24"/>
      <c r="J19" s="48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4"/>
      <c r="V19" s="49"/>
      <c r="W19" s="48"/>
      <c r="X19" s="22"/>
      <c r="Y19" s="22"/>
      <c r="Z19" s="22"/>
      <c r="AA19" s="22"/>
      <c r="AB19" s="24"/>
      <c r="AC19" s="48"/>
      <c r="AD19" s="21"/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2"/>
      <c r="AP19" s="24"/>
      <c r="AQ19" s="48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4"/>
      <c r="BP19" s="49"/>
      <c r="BQ19" s="48"/>
      <c r="BR19" s="22"/>
      <c r="BS19" s="22"/>
      <c r="BT19" s="24"/>
      <c r="BU19" s="48"/>
      <c r="BV19" s="24"/>
      <c r="BW19" s="49"/>
      <c r="BX19" s="48"/>
      <c r="BY19" s="22"/>
      <c r="BZ19" s="22"/>
      <c r="CA19" s="24"/>
      <c r="CB19" s="48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4"/>
      <c r="CU19" s="50"/>
    </row>
    <row r="20" spans="1:99" x14ac:dyDescent="0.25">
      <c r="A20" s="82"/>
      <c r="B20" s="51"/>
      <c r="F20" s="52"/>
      <c r="G20" s="53"/>
      <c r="H20" s="84"/>
      <c r="I20" s="85"/>
      <c r="J20" s="51"/>
      <c r="U20" s="52"/>
      <c r="V20" s="87"/>
      <c r="W20" s="51"/>
      <c r="AB20" s="52"/>
      <c r="AC20" s="54"/>
      <c r="AN20" s="55"/>
      <c r="AO20" s="56"/>
      <c r="AP20" s="57"/>
      <c r="AQ20" s="51"/>
      <c r="BJ20" s="58"/>
      <c r="BK20" s="59"/>
      <c r="BL20" s="59"/>
      <c r="BM20" s="59"/>
      <c r="BN20" s="59"/>
      <c r="BO20" s="59"/>
      <c r="BP20" s="89"/>
      <c r="BQ20" s="51"/>
      <c r="BT20" s="52"/>
      <c r="BU20" s="51"/>
      <c r="BV20" s="52"/>
      <c r="BW20" s="53"/>
      <c r="BX20" s="51"/>
      <c r="CA20" s="52"/>
      <c r="CB20" s="51"/>
      <c r="CT20" s="52"/>
      <c r="CU20" s="52"/>
    </row>
    <row r="21" spans="1:99" ht="15.75" thickBot="1" x14ac:dyDescent="0.3">
      <c r="A21" s="83"/>
      <c r="B21" s="60"/>
      <c r="C21" s="61"/>
      <c r="D21" s="61"/>
      <c r="E21" s="61"/>
      <c r="F21" s="62"/>
      <c r="G21" s="63"/>
      <c r="H21" s="83"/>
      <c r="I21" s="86"/>
      <c r="J21" s="60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  <c r="V21" s="88"/>
      <c r="W21" s="60"/>
      <c r="X21" s="61"/>
      <c r="Y21" s="61"/>
      <c r="Z21" s="61"/>
      <c r="AA21" s="61"/>
      <c r="AB21" s="62"/>
      <c r="AC21" s="64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5"/>
      <c r="AO21" s="66"/>
      <c r="AP21" s="67"/>
      <c r="AQ21" s="60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8"/>
      <c r="BK21" s="69"/>
      <c r="BL21" s="69"/>
      <c r="BM21" s="69"/>
      <c r="BN21" s="69"/>
      <c r="BO21" s="69"/>
      <c r="BP21" s="90"/>
      <c r="BQ21" s="60"/>
      <c r="BR21" s="61"/>
      <c r="BS21" s="61"/>
      <c r="BT21" s="62"/>
      <c r="BU21" s="60"/>
      <c r="BV21" s="62"/>
      <c r="BW21" s="63"/>
      <c r="BX21" s="60"/>
      <c r="BY21" s="61"/>
      <c r="BZ21" s="61"/>
      <c r="CA21" s="62"/>
      <c r="CB21" s="60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2"/>
      <c r="CU21" s="62"/>
    </row>
    <row r="22" spans="1:99" x14ac:dyDescent="0.25">
      <c r="A22" s="81">
        <v>4</v>
      </c>
      <c r="B22" s="48"/>
      <c r="C22" s="22"/>
      <c r="D22" s="22"/>
      <c r="E22" s="22"/>
      <c r="F22" s="24"/>
      <c r="G22" s="49"/>
      <c r="H22" s="48"/>
      <c r="I22" s="24"/>
      <c r="J22" s="48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4"/>
      <c r="V22" s="49"/>
      <c r="W22" s="48"/>
      <c r="X22" s="22"/>
      <c r="Y22" s="22"/>
      <c r="Z22" s="22"/>
      <c r="AA22" s="22"/>
      <c r="AB22" s="24"/>
      <c r="AC22" s="48"/>
      <c r="AD22" s="21"/>
      <c r="AE22" s="22"/>
      <c r="AF22" s="22"/>
      <c r="AG22" s="22"/>
      <c r="AH22" s="22"/>
      <c r="AI22" s="22"/>
      <c r="AJ22" s="22"/>
      <c r="AK22" s="22"/>
      <c r="AL22" s="22"/>
      <c r="AM22" s="23"/>
      <c r="AN22" s="23"/>
      <c r="AO22" s="22"/>
      <c r="AP22" s="24"/>
      <c r="AQ22" s="48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4"/>
      <c r="BP22" s="49"/>
      <c r="BQ22" s="48"/>
      <c r="BR22" s="22"/>
      <c r="BS22" s="22"/>
      <c r="BT22" s="24"/>
      <c r="BU22" s="48"/>
      <c r="BV22" s="24"/>
      <c r="BW22" s="49"/>
      <c r="BX22" s="48"/>
      <c r="BY22" s="22"/>
      <c r="BZ22" s="22"/>
      <c r="CA22" s="24"/>
      <c r="CB22" s="48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4"/>
      <c r="CU22" s="50"/>
    </row>
    <row r="23" spans="1:99" x14ac:dyDescent="0.25">
      <c r="A23" s="82"/>
      <c r="B23" s="51"/>
      <c r="F23" s="52"/>
      <c r="G23" s="53"/>
      <c r="H23" s="84"/>
      <c r="I23" s="85"/>
      <c r="J23" s="51"/>
      <c r="U23" s="52"/>
      <c r="V23" s="87"/>
      <c r="W23" s="51"/>
      <c r="AB23" s="52"/>
      <c r="AC23" s="54"/>
      <c r="AN23" s="55"/>
      <c r="AO23" s="56"/>
      <c r="AP23" s="57"/>
      <c r="AQ23" s="51"/>
      <c r="BJ23" s="58"/>
      <c r="BK23" s="59"/>
      <c r="BL23" s="59"/>
      <c r="BM23" s="59"/>
      <c r="BN23" s="59"/>
      <c r="BO23" s="59"/>
      <c r="BP23" s="89"/>
      <c r="BQ23" s="51"/>
      <c r="BT23" s="52"/>
      <c r="BU23" s="51"/>
      <c r="BV23" s="52"/>
      <c r="BW23" s="53"/>
      <c r="BX23" s="51"/>
      <c r="CA23" s="52"/>
      <c r="CB23" s="51"/>
      <c r="CT23" s="52"/>
      <c r="CU23" s="52"/>
    </row>
    <row r="24" spans="1:99" ht="15.75" thickBot="1" x14ac:dyDescent="0.3">
      <c r="A24" s="83"/>
      <c r="B24" s="60"/>
      <c r="C24" s="61"/>
      <c r="D24" s="61"/>
      <c r="E24" s="61"/>
      <c r="F24" s="62"/>
      <c r="G24" s="63"/>
      <c r="H24" s="83"/>
      <c r="I24" s="86"/>
      <c r="J24" s="60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2"/>
      <c r="V24" s="88"/>
      <c r="W24" s="60"/>
      <c r="X24" s="61"/>
      <c r="Y24" s="61"/>
      <c r="Z24" s="61"/>
      <c r="AA24" s="61"/>
      <c r="AB24" s="62"/>
      <c r="AC24" s="64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5"/>
      <c r="AO24" s="66"/>
      <c r="AP24" s="67"/>
      <c r="AQ24" s="60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8"/>
      <c r="BK24" s="69"/>
      <c r="BL24" s="69"/>
      <c r="BM24" s="69"/>
      <c r="BN24" s="69"/>
      <c r="BO24" s="69"/>
      <c r="BP24" s="90"/>
      <c r="BQ24" s="60"/>
      <c r="BR24" s="61"/>
      <c r="BS24" s="61"/>
      <c r="BT24" s="62"/>
      <c r="BU24" s="60"/>
      <c r="BV24" s="62"/>
      <c r="BW24" s="63"/>
      <c r="BX24" s="60"/>
      <c r="BY24" s="61"/>
      <c r="BZ24" s="61"/>
      <c r="CA24" s="62"/>
      <c r="CB24" s="60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2"/>
      <c r="CU24" s="62"/>
    </row>
    <row r="25" spans="1:99" x14ac:dyDescent="0.25">
      <c r="A25" s="81">
        <v>5</v>
      </c>
      <c r="B25" s="48"/>
      <c r="C25" s="22"/>
      <c r="D25" s="22"/>
      <c r="E25" s="22"/>
      <c r="F25" s="24"/>
      <c r="G25" s="49"/>
      <c r="H25" s="48"/>
      <c r="I25" s="24"/>
      <c r="J25" s="48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4"/>
      <c r="V25" s="49"/>
      <c r="W25" s="48"/>
      <c r="X25" s="22"/>
      <c r="Y25" s="22"/>
      <c r="Z25" s="22"/>
      <c r="AA25" s="22"/>
      <c r="AB25" s="24"/>
      <c r="AC25" s="48"/>
      <c r="AD25" s="21"/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2"/>
      <c r="AP25" s="24"/>
      <c r="AQ25" s="48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4"/>
      <c r="BP25" s="49"/>
      <c r="BQ25" s="48"/>
      <c r="BR25" s="22"/>
      <c r="BS25" s="22"/>
      <c r="BT25" s="24"/>
      <c r="BU25" s="48"/>
      <c r="BV25" s="24"/>
      <c r="BW25" s="49"/>
      <c r="BX25" s="48"/>
      <c r="BY25" s="22"/>
      <c r="BZ25" s="22"/>
      <c r="CA25" s="24"/>
      <c r="CB25" s="48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4"/>
      <c r="CU25" s="50"/>
    </row>
    <row r="26" spans="1:99" x14ac:dyDescent="0.25">
      <c r="A26" s="82"/>
      <c r="B26" s="51"/>
      <c r="F26" s="52"/>
      <c r="G26" s="53"/>
      <c r="H26" s="84"/>
      <c r="I26" s="85"/>
      <c r="J26" s="51"/>
      <c r="U26" s="52"/>
      <c r="V26" s="87"/>
      <c r="W26" s="51"/>
      <c r="AB26" s="52"/>
      <c r="AC26" s="54"/>
      <c r="AN26" s="55"/>
      <c r="AO26" s="56"/>
      <c r="AP26" s="57"/>
      <c r="AQ26" s="51"/>
      <c r="BJ26" s="58"/>
      <c r="BK26" s="59"/>
      <c r="BL26" s="59"/>
      <c r="BM26" s="59"/>
      <c r="BN26" s="59"/>
      <c r="BO26" s="59"/>
      <c r="BP26" s="89"/>
      <c r="BQ26" s="51"/>
      <c r="BT26" s="52"/>
      <c r="BU26" s="51"/>
      <c r="BV26" s="52"/>
      <c r="BW26" s="53"/>
      <c r="BX26" s="51"/>
      <c r="CA26" s="52"/>
      <c r="CB26" s="51"/>
      <c r="CT26" s="52"/>
      <c r="CU26" s="52"/>
    </row>
    <row r="27" spans="1:99" ht="15.75" thickBot="1" x14ac:dyDescent="0.3">
      <c r="A27" s="83"/>
      <c r="B27" s="60"/>
      <c r="C27" s="61"/>
      <c r="D27" s="61"/>
      <c r="E27" s="61"/>
      <c r="F27" s="62"/>
      <c r="G27" s="63"/>
      <c r="H27" s="83"/>
      <c r="I27" s="86"/>
      <c r="J27" s="60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2"/>
      <c r="V27" s="88"/>
      <c r="W27" s="60"/>
      <c r="X27" s="61"/>
      <c r="Y27" s="61"/>
      <c r="Z27" s="61"/>
      <c r="AA27" s="61"/>
      <c r="AB27" s="62"/>
      <c r="AC27" s="64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5"/>
      <c r="AO27" s="66"/>
      <c r="AP27" s="67"/>
      <c r="AQ27" s="60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8"/>
      <c r="BK27" s="69"/>
      <c r="BL27" s="69"/>
      <c r="BM27" s="69"/>
      <c r="BN27" s="69"/>
      <c r="BO27" s="69"/>
      <c r="BP27" s="90"/>
      <c r="BQ27" s="60"/>
      <c r="BR27" s="61"/>
      <c r="BS27" s="61"/>
      <c r="BT27" s="62"/>
      <c r="BU27" s="60"/>
      <c r="BV27" s="62"/>
      <c r="BW27" s="63"/>
      <c r="BX27" s="60"/>
      <c r="BY27" s="61"/>
      <c r="BZ27" s="61"/>
      <c r="CA27" s="62"/>
      <c r="CB27" s="60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2"/>
      <c r="CU27" s="62"/>
    </row>
    <row r="28" spans="1:99" x14ac:dyDescent="0.25">
      <c r="A28" s="81">
        <v>6</v>
      </c>
      <c r="B28" s="48"/>
      <c r="C28" s="22"/>
      <c r="D28" s="22"/>
      <c r="E28" s="22"/>
      <c r="F28" s="24"/>
      <c r="G28" s="49"/>
      <c r="H28" s="48"/>
      <c r="I28" s="24"/>
      <c r="J28" s="48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4"/>
      <c r="V28" s="49"/>
      <c r="W28" s="48"/>
      <c r="X28" s="22"/>
      <c r="Y28" s="22"/>
      <c r="Z28" s="22"/>
      <c r="AA28" s="22"/>
      <c r="AB28" s="24"/>
      <c r="AC28" s="48"/>
      <c r="AD28" s="21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2"/>
      <c r="AP28" s="24"/>
      <c r="AQ28" s="48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4"/>
      <c r="BP28" s="49"/>
      <c r="BQ28" s="48"/>
      <c r="BR28" s="22"/>
      <c r="BS28" s="22"/>
      <c r="BT28" s="24"/>
      <c r="BU28" s="48"/>
      <c r="BV28" s="24"/>
      <c r="BW28" s="49"/>
      <c r="BX28" s="48"/>
      <c r="BY28" s="22"/>
      <c r="BZ28" s="22"/>
      <c r="CA28" s="24"/>
      <c r="CB28" s="48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4"/>
      <c r="CU28" s="50"/>
    </row>
    <row r="29" spans="1:99" x14ac:dyDescent="0.25">
      <c r="A29" s="82"/>
      <c r="B29" s="51"/>
      <c r="F29" s="52"/>
      <c r="G29" s="53"/>
      <c r="H29" s="84"/>
      <c r="I29" s="85"/>
      <c r="J29" s="51"/>
      <c r="U29" s="52"/>
      <c r="V29" s="87"/>
      <c r="W29" s="51"/>
      <c r="AB29" s="52"/>
      <c r="AC29" s="54"/>
      <c r="AN29" s="55"/>
      <c r="AO29" s="56"/>
      <c r="AP29" s="57"/>
      <c r="AQ29" s="51"/>
      <c r="BJ29" s="58"/>
      <c r="BK29" s="59"/>
      <c r="BL29" s="59"/>
      <c r="BM29" s="59"/>
      <c r="BN29" s="59"/>
      <c r="BO29" s="59"/>
      <c r="BP29" s="89"/>
      <c r="BQ29" s="51"/>
      <c r="BT29" s="52"/>
      <c r="BU29" s="51"/>
      <c r="BV29" s="52"/>
      <c r="BW29" s="53"/>
      <c r="BX29" s="51"/>
      <c r="CA29" s="52"/>
      <c r="CB29" s="51"/>
      <c r="CT29" s="52"/>
      <c r="CU29" s="52"/>
    </row>
    <row r="30" spans="1:99" ht="15.75" thickBot="1" x14ac:dyDescent="0.3">
      <c r="A30" s="83"/>
      <c r="B30" s="60"/>
      <c r="C30" s="61"/>
      <c r="D30" s="61"/>
      <c r="E30" s="61"/>
      <c r="F30" s="62"/>
      <c r="G30" s="63"/>
      <c r="H30" s="83"/>
      <c r="I30" s="86"/>
      <c r="J30" s="60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2"/>
      <c r="V30" s="88"/>
      <c r="W30" s="60"/>
      <c r="X30" s="61"/>
      <c r="Y30" s="61"/>
      <c r="Z30" s="61"/>
      <c r="AA30" s="61"/>
      <c r="AB30" s="62"/>
      <c r="AC30" s="64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5"/>
      <c r="AO30" s="66"/>
      <c r="AP30" s="67"/>
      <c r="AQ30" s="60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8"/>
      <c r="BK30" s="69"/>
      <c r="BL30" s="69"/>
      <c r="BM30" s="69"/>
      <c r="BN30" s="69"/>
      <c r="BO30" s="69"/>
      <c r="BP30" s="90"/>
      <c r="BQ30" s="60"/>
      <c r="BR30" s="61"/>
      <c r="BS30" s="61"/>
      <c r="BT30" s="62"/>
      <c r="BU30" s="60"/>
      <c r="BV30" s="62"/>
      <c r="BW30" s="63"/>
      <c r="BX30" s="60"/>
      <c r="BY30" s="61"/>
      <c r="BZ30" s="61"/>
      <c r="CA30" s="62"/>
      <c r="CB30" s="60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2"/>
      <c r="CU30" s="62"/>
    </row>
    <row r="31" spans="1:99" x14ac:dyDescent="0.25">
      <c r="A31" s="81">
        <v>7</v>
      </c>
      <c r="B31" s="48"/>
      <c r="C31" s="22"/>
      <c r="D31" s="22"/>
      <c r="E31" s="22"/>
      <c r="F31" s="24"/>
      <c r="G31" s="49"/>
      <c r="H31" s="48"/>
      <c r="I31" s="24"/>
      <c r="J31" s="48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4"/>
      <c r="V31" s="49"/>
      <c r="W31" s="48"/>
      <c r="X31" s="22"/>
      <c r="Y31" s="22"/>
      <c r="Z31" s="22"/>
      <c r="AA31" s="22"/>
      <c r="AB31" s="24"/>
      <c r="AC31" s="48"/>
      <c r="AD31" s="21"/>
      <c r="AE31" s="22"/>
      <c r="AF31" s="22"/>
      <c r="AG31" s="22"/>
      <c r="AH31" s="22"/>
      <c r="AI31" s="22"/>
      <c r="AJ31" s="22"/>
      <c r="AK31" s="22"/>
      <c r="AL31" s="22"/>
      <c r="AM31" s="23"/>
      <c r="AN31" s="23"/>
      <c r="AO31" s="22"/>
      <c r="AP31" s="24"/>
      <c r="AQ31" s="48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4"/>
      <c r="BP31" s="49"/>
      <c r="BQ31" s="48"/>
      <c r="BR31" s="22"/>
      <c r="BS31" s="22"/>
      <c r="BT31" s="24"/>
      <c r="BU31" s="48"/>
      <c r="BV31" s="24"/>
      <c r="BW31" s="49"/>
      <c r="BX31" s="48"/>
      <c r="BY31" s="22"/>
      <c r="BZ31" s="22"/>
      <c r="CA31" s="24"/>
      <c r="CB31" s="48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4"/>
      <c r="CU31" s="50"/>
    </row>
    <row r="32" spans="1:99" x14ac:dyDescent="0.25">
      <c r="A32" s="82"/>
      <c r="B32" s="51"/>
      <c r="F32" s="52"/>
      <c r="G32" s="53"/>
      <c r="H32" s="84"/>
      <c r="I32" s="85"/>
      <c r="J32" s="51"/>
      <c r="U32" s="52"/>
      <c r="V32" s="87"/>
      <c r="W32" s="51"/>
      <c r="AB32" s="52"/>
      <c r="AC32" s="54"/>
      <c r="AN32" s="55"/>
      <c r="AO32" s="56"/>
      <c r="AP32" s="57"/>
      <c r="AQ32" s="51"/>
      <c r="BJ32" s="58"/>
      <c r="BK32" s="59"/>
      <c r="BL32" s="59"/>
      <c r="BM32" s="59"/>
      <c r="BN32" s="59"/>
      <c r="BO32" s="59"/>
      <c r="BP32" s="89"/>
      <c r="BQ32" s="51"/>
      <c r="BT32" s="52"/>
      <c r="BU32" s="51"/>
      <c r="BV32" s="52"/>
      <c r="BW32" s="53"/>
      <c r="BX32" s="51"/>
      <c r="CA32" s="52"/>
      <c r="CB32" s="51"/>
      <c r="CT32" s="52"/>
      <c r="CU32" s="52"/>
    </row>
    <row r="33" spans="1:99" ht="15.75" thickBot="1" x14ac:dyDescent="0.3">
      <c r="A33" s="83"/>
      <c r="B33" s="60"/>
      <c r="C33" s="61"/>
      <c r="D33" s="61"/>
      <c r="E33" s="61"/>
      <c r="F33" s="62"/>
      <c r="G33" s="63"/>
      <c r="H33" s="83"/>
      <c r="I33" s="86"/>
      <c r="J33" s="60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2"/>
      <c r="V33" s="88"/>
      <c r="W33" s="60"/>
      <c r="X33" s="61"/>
      <c r="Y33" s="61"/>
      <c r="Z33" s="61"/>
      <c r="AA33" s="61"/>
      <c r="AB33" s="62"/>
      <c r="AC33" s="64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5"/>
      <c r="AO33" s="66"/>
      <c r="AP33" s="67"/>
      <c r="AQ33" s="60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8"/>
      <c r="BK33" s="69"/>
      <c r="BL33" s="69"/>
      <c r="BM33" s="69"/>
      <c r="BN33" s="69"/>
      <c r="BO33" s="69"/>
      <c r="BP33" s="90"/>
      <c r="BQ33" s="60"/>
      <c r="BR33" s="61"/>
      <c r="BS33" s="61"/>
      <c r="BT33" s="62"/>
      <c r="BU33" s="60"/>
      <c r="BV33" s="62"/>
      <c r="BW33" s="63"/>
      <c r="BX33" s="60"/>
      <c r="BY33" s="61"/>
      <c r="BZ33" s="61"/>
      <c r="CA33" s="62"/>
      <c r="CB33" s="60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2"/>
      <c r="CU33" s="62"/>
    </row>
    <row r="34" spans="1:99" x14ac:dyDescent="0.25">
      <c r="A34" s="81">
        <v>8</v>
      </c>
      <c r="B34" s="48"/>
      <c r="C34" s="22"/>
      <c r="D34" s="22"/>
      <c r="E34" s="22"/>
      <c r="F34" s="24"/>
      <c r="G34" s="49"/>
      <c r="H34" s="48"/>
      <c r="I34" s="24"/>
      <c r="J34" s="48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4"/>
      <c r="V34" s="49"/>
      <c r="W34" s="48"/>
      <c r="X34" s="22"/>
      <c r="Y34" s="22"/>
      <c r="Z34" s="22"/>
      <c r="AA34" s="22"/>
      <c r="AB34" s="24"/>
      <c r="AC34" s="48"/>
      <c r="AD34" s="21"/>
      <c r="AE34" s="22"/>
      <c r="AF34" s="22"/>
      <c r="AG34" s="22"/>
      <c r="AH34" s="22"/>
      <c r="AI34" s="22"/>
      <c r="AJ34" s="22"/>
      <c r="AK34" s="22"/>
      <c r="AL34" s="22"/>
      <c r="AM34" s="23"/>
      <c r="AN34" s="23"/>
      <c r="AO34" s="22"/>
      <c r="AP34" s="24"/>
      <c r="AQ34" s="48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4"/>
      <c r="BP34" s="49"/>
      <c r="BQ34" s="48"/>
      <c r="BR34" s="22"/>
      <c r="BS34" s="22"/>
      <c r="BT34" s="24"/>
      <c r="BU34" s="48"/>
      <c r="BV34" s="24"/>
      <c r="BW34" s="49"/>
      <c r="BX34" s="48"/>
      <c r="BY34" s="22"/>
      <c r="BZ34" s="22"/>
      <c r="CA34" s="24"/>
      <c r="CB34" s="48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4"/>
      <c r="CU34" s="50"/>
    </row>
    <row r="35" spans="1:99" x14ac:dyDescent="0.25">
      <c r="A35" s="82"/>
      <c r="B35" s="51"/>
      <c r="F35" s="52"/>
      <c r="G35" s="53"/>
      <c r="H35" s="84"/>
      <c r="I35" s="85"/>
      <c r="J35" s="51"/>
      <c r="U35" s="52"/>
      <c r="V35" s="87"/>
      <c r="W35" s="51"/>
      <c r="AB35" s="52"/>
      <c r="AC35" s="54"/>
      <c r="AN35" s="55"/>
      <c r="AO35" s="56"/>
      <c r="AP35" s="57"/>
      <c r="AQ35" s="51"/>
      <c r="BJ35" s="58"/>
      <c r="BK35" s="59"/>
      <c r="BL35" s="59"/>
      <c r="BM35" s="59"/>
      <c r="BN35" s="59"/>
      <c r="BO35" s="59"/>
      <c r="BP35" s="89"/>
      <c r="BQ35" s="51"/>
      <c r="BT35" s="52"/>
      <c r="BU35" s="51"/>
      <c r="BV35" s="52"/>
      <c r="BW35" s="53"/>
      <c r="BX35" s="51"/>
      <c r="CA35" s="52"/>
      <c r="CB35" s="51"/>
      <c r="CT35" s="52"/>
      <c r="CU35" s="52"/>
    </row>
    <row r="36" spans="1:99" ht="15.75" thickBot="1" x14ac:dyDescent="0.3">
      <c r="A36" s="83"/>
      <c r="B36" s="60"/>
      <c r="C36" s="61"/>
      <c r="D36" s="61"/>
      <c r="E36" s="61"/>
      <c r="F36" s="62"/>
      <c r="G36" s="63"/>
      <c r="H36" s="83"/>
      <c r="I36" s="86"/>
      <c r="J36" s="60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2"/>
      <c r="V36" s="88"/>
      <c r="W36" s="60"/>
      <c r="X36" s="61"/>
      <c r="Y36" s="61"/>
      <c r="Z36" s="61"/>
      <c r="AA36" s="61"/>
      <c r="AB36" s="62"/>
      <c r="AC36" s="64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5"/>
      <c r="AO36" s="66"/>
      <c r="AP36" s="67"/>
      <c r="AQ36" s="60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8"/>
      <c r="BK36" s="69"/>
      <c r="BL36" s="69"/>
      <c r="BM36" s="69"/>
      <c r="BN36" s="69"/>
      <c r="BO36" s="69"/>
      <c r="BP36" s="90"/>
      <c r="BQ36" s="60"/>
      <c r="BR36" s="61"/>
      <c r="BS36" s="61"/>
      <c r="BT36" s="62"/>
      <c r="BU36" s="60"/>
      <c r="BV36" s="62"/>
      <c r="BW36" s="63"/>
      <c r="BX36" s="60"/>
      <c r="BY36" s="61"/>
      <c r="BZ36" s="61"/>
      <c r="CA36" s="62"/>
      <c r="CB36" s="60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2"/>
      <c r="CU36" s="62"/>
    </row>
    <row r="37" spans="1:99" x14ac:dyDescent="0.25">
      <c r="A37" s="81">
        <v>9</v>
      </c>
      <c r="B37" s="48"/>
      <c r="C37" s="22"/>
      <c r="D37" s="22"/>
      <c r="E37" s="22"/>
      <c r="F37" s="24"/>
      <c r="G37" s="49"/>
      <c r="H37" s="48"/>
      <c r="I37" s="24"/>
      <c r="J37" s="48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4"/>
      <c r="V37" s="49"/>
      <c r="W37" s="48"/>
      <c r="X37" s="22"/>
      <c r="Y37" s="22"/>
      <c r="Z37" s="22"/>
      <c r="AA37" s="22"/>
      <c r="AB37" s="24"/>
      <c r="AC37" s="48"/>
      <c r="AD37" s="21"/>
      <c r="AE37" s="22"/>
      <c r="AF37" s="22"/>
      <c r="AG37" s="22"/>
      <c r="AH37" s="22"/>
      <c r="AI37" s="22"/>
      <c r="AJ37" s="22"/>
      <c r="AK37" s="22"/>
      <c r="AL37" s="22"/>
      <c r="AM37" s="23"/>
      <c r="AN37" s="23"/>
      <c r="AO37" s="22"/>
      <c r="AP37" s="24"/>
      <c r="AQ37" s="48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4"/>
      <c r="BP37" s="49"/>
      <c r="BQ37" s="48"/>
      <c r="BR37" s="22"/>
      <c r="BS37" s="22"/>
      <c r="BT37" s="24"/>
      <c r="BU37" s="48"/>
      <c r="BV37" s="24"/>
      <c r="BW37" s="49"/>
      <c r="BX37" s="48"/>
      <c r="BY37" s="22"/>
      <c r="BZ37" s="22"/>
      <c r="CA37" s="24"/>
      <c r="CB37" s="48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4"/>
      <c r="CU37" s="50"/>
    </row>
    <row r="38" spans="1:99" x14ac:dyDescent="0.25">
      <c r="A38" s="82"/>
      <c r="B38" s="51"/>
      <c r="F38" s="52"/>
      <c r="G38" s="53"/>
      <c r="H38" s="84"/>
      <c r="I38" s="85"/>
      <c r="J38" s="51"/>
      <c r="U38" s="52"/>
      <c r="V38" s="87"/>
      <c r="W38" s="51"/>
      <c r="AB38" s="52"/>
      <c r="AC38" s="54"/>
      <c r="AN38" s="55"/>
      <c r="AO38" s="56"/>
      <c r="AP38" s="57"/>
      <c r="AQ38" s="51"/>
      <c r="BJ38" s="58"/>
      <c r="BK38" s="59"/>
      <c r="BL38" s="59"/>
      <c r="BM38" s="59"/>
      <c r="BN38" s="59"/>
      <c r="BO38" s="59"/>
      <c r="BP38" s="89"/>
      <c r="BQ38" s="51"/>
      <c r="BT38" s="52"/>
      <c r="BU38" s="51"/>
      <c r="BV38" s="52"/>
      <c r="BW38" s="53"/>
      <c r="BX38" s="51"/>
      <c r="CA38" s="52"/>
      <c r="CB38" s="51"/>
      <c r="CT38" s="52"/>
      <c r="CU38" s="52"/>
    </row>
    <row r="39" spans="1:99" ht="15.75" thickBot="1" x14ac:dyDescent="0.3">
      <c r="A39" s="83"/>
      <c r="B39" s="60"/>
      <c r="C39" s="61"/>
      <c r="D39" s="61"/>
      <c r="E39" s="61"/>
      <c r="F39" s="62"/>
      <c r="G39" s="63"/>
      <c r="H39" s="83"/>
      <c r="I39" s="86"/>
      <c r="J39" s="60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2"/>
      <c r="V39" s="88"/>
      <c r="W39" s="60"/>
      <c r="X39" s="61"/>
      <c r="Y39" s="61"/>
      <c r="Z39" s="61"/>
      <c r="AA39" s="61"/>
      <c r="AB39" s="62"/>
      <c r="AC39" s="64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5"/>
      <c r="AO39" s="66"/>
      <c r="AP39" s="67"/>
      <c r="AQ39" s="60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8"/>
      <c r="BK39" s="69"/>
      <c r="BL39" s="69"/>
      <c r="BM39" s="69"/>
      <c r="BN39" s="69"/>
      <c r="BO39" s="69"/>
      <c r="BP39" s="90"/>
      <c r="BQ39" s="60"/>
      <c r="BR39" s="61"/>
      <c r="BS39" s="61"/>
      <c r="BT39" s="62"/>
      <c r="BU39" s="60"/>
      <c r="BV39" s="62"/>
      <c r="BW39" s="63"/>
      <c r="BX39" s="60"/>
      <c r="BY39" s="61"/>
      <c r="BZ39" s="61"/>
      <c r="CA39" s="62"/>
      <c r="CB39" s="60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2"/>
      <c r="CU39" s="62"/>
    </row>
    <row r="40" spans="1:99" x14ac:dyDescent="0.25">
      <c r="A40" s="81" t="s">
        <v>181</v>
      </c>
      <c r="B40" s="48"/>
      <c r="C40" s="22"/>
      <c r="D40" s="22"/>
      <c r="E40" s="22"/>
      <c r="F40" s="24"/>
      <c r="G40" s="49"/>
      <c r="H40" s="48"/>
      <c r="I40" s="24"/>
      <c r="J40" s="48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4"/>
      <c r="V40" s="49"/>
      <c r="W40" s="48"/>
      <c r="X40" s="22"/>
      <c r="Y40" s="22"/>
      <c r="Z40" s="22"/>
      <c r="AA40" s="22"/>
      <c r="AB40" s="24"/>
      <c r="AC40" s="48"/>
      <c r="AD40" s="21"/>
      <c r="AE40" s="22"/>
      <c r="AF40" s="22"/>
      <c r="AG40" s="22"/>
      <c r="AH40" s="22"/>
      <c r="AI40" s="22"/>
      <c r="AJ40" s="22"/>
      <c r="AK40" s="22"/>
      <c r="AL40" s="22"/>
      <c r="AM40" s="23"/>
      <c r="AN40" s="23"/>
      <c r="AO40" s="22"/>
      <c r="AP40" s="24"/>
      <c r="AQ40" s="48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4"/>
      <c r="BP40" s="49"/>
      <c r="BQ40" s="48"/>
      <c r="BR40" s="22"/>
      <c r="BS40" s="22"/>
      <c r="BT40" s="24"/>
      <c r="BU40" s="48"/>
      <c r="BV40" s="24"/>
      <c r="BW40" s="49"/>
      <c r="BX40" s="48"/>
      <c r="BY40" s="22"/>
      <c r="BZ40" s="22"/>
      <c r="CA40" s="24"/>
      <c r="CB40" s="48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4"/>
      <c r="CU40" s="50"/>
    </row>
    <row r="41" spans="1:99" x14ac:dyDescent="0.25">
      <c r="A41" s="82"/>
      <c r="B41" s="51"/>
      <c r="F41" s="52"/>
      <c r="G41" s="53"/>
      <c r="H41" s="84"/>
      <c r="I41" s="85"/>
      <c r="J41" s="51"/>
      <c r="U41" s="52"/>
      <c r="V41" s="87"/>
      <c r="W41" s="51"/>
      <c r="AB41" s="52"/>
      <c r="AC41" s="54"/>
      <c r="AN41" s="55"/>
      <c r="AO41" s="56"/>
      <c r="AP41" s="57"/>
      <c r="AQ41" s="51"/>
      <c r="BJ41" s="58"/>
      <c r="BK41" s="59"/>
      <c r="BL41" s="59"/>
      <c r="BM41" s="59"/>
      <c r="BN41" s="59"/>
      <c r="BO41" s="59"/>
      <c r="BP41" s="89"/>
      <c r="BQ41" s="51"/>
      <c r="BT41" s="52"/>
      <c r="BU41" s="51"/>
      <c r="BV41" s="52"/>
      <c r="BW41" s="53"/>
      <c r="BX41" s="51"/>
      <c r="CA41" s="52"/>
      <c r="CB41" s="51"/>
      <c r="CT41" s="52"/>
      <c r="CU41" s="52"/>
    </row>
    <row r="42" spans="1:99" ht="15.75" thickBot="1" x14ac:dyDescent="0.3">
      <c r="A42" s="83"/>
      <c r="B42" s="60"/>
      <c r="C42" s="61"/>
      <c r="D42" s="61"/>
      <c r="E42" s="61"/>
      <c r="F42" s="62"/>
      <c r="G42" s="63"/>
      <c r="H42" s="83"/>
      <c r="I42" s="86"/>
      <c r="J42" s="60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  <c r="V42" s="88"/>
      <c r="W42" s="60"/>
      <c r="X42" s="61"/>
      <c r="Y42" s="61"/>
      <c r="Z42" s="61"/>
      <c r="AA42" s="61"/>
      <c r="AB42" s="62"/>
      <c r="AC42" s="64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5"/>
      <c r="AO42" s="66"/>
      <c r="AP42" s="67"/>
      <c r="AQ42" s="60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8"/>
      <c r="BK42" s="69"/>
      <c r="BL42" s="69"/>
      <c r="BM42" s="69"/>
      <c r="BN42" s="69"/>
      <c r="BO42" s="69"/>
      <c r="BP42" s="90"/>
      <c r="BQ42" s="60"/>
      <c r="BR42" s="61"/>
      <c r="BS42" s="61"/>
      <c r="BT42" s="62"/>
      <c r="BU42" s="60"/>
      <c r="BV42" s="62"/>
      <c r="BW42" s="63"/>
      <c r="BX42" s="60"/>
      <c r="BY42" s="61"/>
      <c r="BZ42" s="61"/>
      <c r="CA42" s="62"/>
      <c r="CB42" s="60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2"/>
      <c r="CU42" s="62"/>
    </row>
    <row r="43" spans="1:99" x14ac:dyDescent="0.25">
      <c r="A43" s="81" t="s">
        <v>180</v>
      </c>
      <c r="B43" s="48"/>
      <c r="C43" s="22"/>
      <c r="D43" s="22"/>
      <c r="E43" s="22"/>
      <c r="F43" s="24"/>
      <c r="G43" s="49"/>
      <c r="H43" s="48"/>
      <c r="I43" s="24"/>
      <c r="J43" s="48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4"/>
      <c r="V43" s="49"/>
      <c r="W43" s="48"/>
      <c r="X43" s="22"/>
      <c r="Y43" s="22"/>
      <c r="Z43" s="22"/>
      <c r="AA43" s="22"/>
      <c r="AB43" s="24"/>
      <c r="AC43" s="48"/>
      <c r="AD43" s="21"/>
      <c r="AE43" s="22"/>
      <c r="AF43" s="22"/>
      <c r="AG43" s="22"/>
      <c r="AH43" s="22"/>
      <c r="AI43" s="22"/>
      <c r="AJ43" s="22"/>
      <c r="AK43" s="22"/>
      <c r="AL43" s="22"/>
      <c r="AM43" s="23"/>
      <c r="AN43" s="23"/>
      <c r="AO43" s="22"/>
      <c r="AP43" s="24"/>
      <c r="AQ43" s="48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4"/>
      <c r="BP43" s="49"/>
      <c r="BQ43" s="48"/>
      <c r="BR43" s="22"/>
      <c r="BS43" s="22"/>
      <c r="BT43" s="24"/>
      <c r="BU43" s="48"/>
      <c r="BV43" s="24"/>
      <c r="BW43" s="49"/>
      <c r="BX43" s="48"/>
      <c r="BY43" s="22"/>
      <c r="BZ43" s="22"/>
      <c r="CA43" s="24"/>
      <c r="CB43" s="48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4"/>
      <c r="CU43" s="50"/>
    </row>
    <row r="44" spans="1:99" x14ac:dyDescent="0.25">
      <c r="A44" s="82"/>
      <c r="B44" s="51"/>
      <c r="F44" s="52"/>
      <c r="G44" s="53"/>
      <c r="H44" s="84"/>
      <c r="I44" s="85"/>
      <c r="J44" s="51"/>
      <c r="U44" s="52"/>
      <c r="V44" s="87"/>
      <c r="W44" s="51"/>
      <c r="AB44" s="52"/>
      <c r="AC44" s="54"/>
      <c r="AN44" s="55"/>
      <c r="AO44" s="56"/>
      <c r="AP44" s="57"/>
      <c r="AQ44" s="51"/>
      <c r="BJ44" s="58"/>
      <c r="BK44" s="59"/>
      <c r="BL44" s="59"/>
      <c r="BM44" s="59"/>
      <c r="BN44" s="59"/>
      <c r="BO44" s="59"/>
      <c r="BP44" s="89"/>
      <c r="BQ44" s="51"/>
      <c r="BT44" s="52"/>
      <c r="BU44" s="51"/>
      <c r="BV44" s="52"/>
      <c r="BW44" s="53"/>
      <c r="BX44" s="51"/>
      <c r="CA44" s="52"/>
      <c r="CB44" s="51"/>
      <c r="CT44" s="52"/>
      <c r="CU44" s="52"/>
    </row>
    <row r="45" spans="1:99" ht="15.75" thickBot="1" x14ac:dyDescent="0.3">
      <c r="A45" s="83"/>
      <c r="B45" s="60"/>
      <c r="C45" s="61"/>
      <c r="D45" s="61"/>
      <c r="E45" s="61"/>
      <c r="F45" s="62"/>
      <c r="G45" s="63"/>
      <c r="H45" s="83"/>
      <c r="I45" s="86"/>
      <c r="J45" s="60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2"/>
      <c r="V45" s="88"/>
      <c r="W45" s="60"/>
      <c r="X45" s="61"/>
      <c r="Y45" s="61"/>
      <c r="Z45" s="61"/>
      <c r="AA45" s="61"/>
      <c r="AB45" s="62"/>
      <c r="AC45" s="64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5"/>
      <c r="AO45" s="66"/>
      <c r="AP45" s="67"/>
      <c r="AQ45" s="60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8"/>
      <c r="BK45" s="69"/>
      <c r="BL45" s="69"/>
      <c r="BM45" s="69"/>
      <c r="BN45" s="69"/>
      <c r="BO45" s="69"/>
      <c r="BP45" s="90"/>
      <c r="BQ45" s="60"/>
      <c r="BR45" s="61"/>
      <c r="BS45" s="61"/>
      <c r="BT45" s="62"/>
      <c r="BU45" s="60"/>
      <c r="BV45" s="62"/>
      <c r="BW45" s="63"/>
      <c r="BX45" s="60"/>
      <c r="BY45" s="61"/>
      <c r="BZ45" s="61"/>
      <c r="CA45" s="62"/>
      <c r="CB45" s="60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2"/>
      <c r="CU45" s="62"/>
    </row>
    <row r="46" spans="1:99" x14ac:dyDescent="0.25">
      <c r="A46" s="81" t="s">
        <v>115</v>
      </c>
      <c r="B46" s="48"/>
      <c r="C46" s="22"/>
      <c r="D46" s="22"/>
      <c r="E46" s="22"/>
      <c r="F46" s="24"/>
      <c r="G46" s="49"/>
      <c r="H46" s="48"/>
      <c r="I46" s="24"/>
      <c r="J46" s="48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4"/>
      <c r="V46" s="49"/>
      <c r="W46" s="48"/>
      <c r="X46" s="22"/>
      <c r="Y46" s="22"/>
      <c r="Z46" s="22"/>
      <c r="AA46" s="22"/>
      <c r="AB46" s="24"/>
      <c r="AC46" s="48"/>
      <c r="AD46" s="21"/>
      <c r="AE46" s="22"/>
      <c r="AF46" s="22"/>
      <c r="AG46" s="22"/>
      <c r="AH46" s="22"/>
      <c r="AI46" s="22"/>
      <c r="AJ46" s="22"/>
      <c r="AK46" s="22"/>
      <c r="AL46" s="22"/>
      <c r="AM46" s="23"/>
      <c r="AN46" s="23"/>
      <c r="AO46" s="22"/>
      <c r="AP46" s="24"/>
      <c r="AQ46" s="48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4"/>
      <c r="BP46" s="49"/>
      <c r="BQ46" s="48"/>
      <c r="BR46" s="22"/>
      <c r="BS46" s="22"/>
      <c r="BT46" s="24"/>
      <c r="BU46" s="48"/>
      <c r="BV46" s="24"/>
      <c r="BW46" s="49"/>
      <c r="BX46" s="48"/>
      <c r="BY46" s="22"/>
      <c r="BZ46" s="22"/>
      <c r="CA46" s="24"/>
      <c r="CB46" s="48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4"/>
      <c r="CU46" s="50"/>
    </row>
    <row r="47" spans="1:99" x14ac:dyDescent="0.25">
      <c r="A47" s="82"/>
      <c r="B47" s="51"/>
      <c r="F47" s="52"/>
      <c r="G47" s="53"/>
      <c r="H47" s="84"/>
      <c r="I47" s="85"/>
      <c r="J47" s="51"/>
      <c r="U47" s="52"/>
      <c r="V47" s="87"/>
      <c r="W47" s="51"/>
      <c r="AB47" s="52"/>
      <c r="AC47" s="54"/>
      <c r="AN47" s="55"/>
      <c r="AO47" s="56"/>
      <c r="AP47" s="57"/>
      <c r="AQ47" s="51"/>
      <c r="BJ47" s="58"/>
      <c r="BK47" s="59"/>
      <c r="BL47" s="59"/>
      <c r="BM47" s="59"/>
      <c r="BN47" s="59"/>
      <c r="BO47" s="59"/>
      <c r="BP47" s="89"/>
      <c r="BQ47" s="51"/>
      <c r="BT47" s="52"/>
      <c r="BU47" s="51"/>
      <c r="BV47" s="52"/>
      <c r="BW47" s="53"/>
      <c r="BX47" s="51"/>
      <c r="CA47" s="52"/>
      <c r="CB47" s="51"/>
      <c r="CT47" s="52"/>
      <c r="CU47" s="52"/>
    </row>
    <row r="48" spans="1:99" ht="15.75" thickBot="1" x14ac:dyDescent="0.3">
      <c r="A48" s="83"/>
      <c r="B48" s="60"/>
      <c r="C48" s="61"/>
      <c r="D48" s="61"/>
      <c r="E48" s="61"/>
      <c r="F48" s="62"/>
      <c r="G48" s="63"/>
      <c r="H48" s="83"/>
      <c r="I48" s="86"/>
      <c r="J48" s="60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2"/>
      <c r="V48" s="88"/>
      <c r="W48" s="60"/>
      <c r="X48" s="61"/>
      <c r="Y48" s="61"/>
      <c r="Z48" s="61"/>
      <c r="AA48" s="61"/>
      <c r="AB48" s="62"/>
      <c r="AC48" s="64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5"/>
      <c r="AO48" s="66"/>
      <c r="AP48" s="67"/>
      <c r="AQ48" s="60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8"/>
      <c r="BK48" s="69"/>
      <c r="BL48" s="69"/>
      <c r="BM48" s="69"/>
      <c r="BN48" s="69"/>
      <c r="BO48" s="69"/>
      <c r="BP48" s="90"/>
      <c r="BQ48" s="60"/>
      <c r="BR48" s="61"/>
      <c r="BS48" s="61"/>
      <c r="BT48" s="62"/>
      <c r="BU48" s="60"/>
      <c r="BV48" s="62"/>
      <c r="BW48" s="63"/>
      <c r="BX48" s="60"/>
      <c r="BY48" s="61"/>
      <c r="BZ48" s="61"/>
      <c r="CA48" s="62"/>
      <c r="CB48" s="60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2"/>
      <c r="CU48" s="62"/>
    </row>
    <row r="49" spans="1:99" x14ac:dyDescent="0.25">
      <c r="A49" s="81" t="s">
        <v>213</v>
      </c>
      <c r="B49" s="48"/>
      <c r="C49" s="22"/>
      <c r="D49" s="22"/>
      <c r="E49" s="22"/>
      <c r="F49" s="24"/>
      <c r="G49" s="49"/>
      <c r="H49" s="48"/>
      <c r="I49" s="24"/>
      <c r="J49" s="48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4"/>
      <c r="V49" s="49"/>
      <c r="W49" s="48"/>
      <c r="X49" s="22"/>
      <c r="Y49" s="22"/>
      <c r="Z49" s="22"/>
      <c r="AA49" s="22"/>
      <c r="AB49" s="24"/>
      <c r="AC49" s="48"/>
      <c r="AD49" s="21"/>
      <c r="AE49" s="22"/>
      <c r="AF49" s="22"/>
      <c r="AG49" s="22"/>
      <c r="AH49" s="22"/>
      <c r="AI49" s="22"/>
      <c r="AJ49" s="22"/>
      <c r="AK49" s="22"/>
      <c r="AL49" s="22"/>
      <c r="AM49" s="23"/>
      <c r="AN49" s="23"/>
      <c r="AO49" s="22"/>
      <c r="AP49" s="24"/>
      <c r="AQ49" s="48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4"/>
      <c r="BP49" s="49"/>
      <c r="BQ49" s="48"/>
      <c r="BR49" s="22"/>
      <c r="BS49" s="22"/>
      <c r="BT49" s="24"/>
      <c r="BU49" s="48"/>
      <c r="BV49" s="24"/>
      <c r="BW49" s="49"/>
      <c r="BX49" s="48"/>
      <c r="BY49" s="22"/>
      <c r="BZ49" s="22"/>
      <c r="CA49" s="24"/>
      <c r="CB49" s="48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4"/>
      <c r="CU49" s="50"/>
    </row>
    <row r="50" spans="1:99" x14ac:dyDescent="0.25">
      <c r="A50" s="82"/>
      <c r="B50" s="51"/>
      <c r="F50" s="52"/>
      <c r="G50" s="53"/>
      <c r="H50" s="84"/>
      <c r="I50" s="85"/>
      <c r="J50" s="51"/>
      <c r="U50" s="52"/>
      <c r="V50" s="87"/>
      <c r="W50" s="51"/>
      <c r="AB50" s="52"/>
      <c r="AC50" s="54"/>
      <c r="AN50" s="55"/>
      <c r="AO50" s="56"/>
      <c r="AP50" s="57"/>
      <c r="AQ50" s="51"/>
      <c r="BJ50" s="58"/>
      <c r="BK50" s="59"/>
      <c r="BL50" s="59"/>
      <c r="BM50" s="59"/>
      <c r="BN50" s="59"/>
      <c r="BO50" s="59"/>
      <c r="BP50" s="89"/>
      <c r="BQ50" s="51"/>
      <c r="BT50" s="52"/>
      <c r="BU50" s="51"/>
      <c r="BV50" s="52"/>
      <c r="BW50" s="53"/>
      <c r="BX50" s="51"/>
      <c r="CA50" s="52"/>
      <c r="CB50" s="51"/>
      <c r="CT50" s="52"/>
      <c r="CU50" s="52"/>
    </row>
    <row r="51" spans="1:99" ht="15.75" thickBot="1" x14ac:dyDescent="0.3">
      <c r="A51" s="83"/>
      <c r="B51" s="60"/>
      <c r="C51" s="61"/>
      <c r="D51" s="61"/>
      <c r="E51" s="61"/>
      <c r="F51" s="62"/>
      <c r="G51" s="63"/>
      <c r="H51" s="83"/>
      <c r="I51" s="86"/>
      <c r="J51" s="60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2"/>
      <c r="V51" s="88"/>
      <c r="W51" s="60"/>
      <c r="X51" s="61"/>
      <c r="Y51" s="61"/>
      <c r="Z51" s="61"/>
      <c r="AA51" s="61"/>
      <c r="AB51" s="62"/>
      <c r="AC51" s="64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5"/>
      <c r="AO51" s="66"/>
      <c r="AP51" s="67"/>
      <c r="AQ51" s="60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8"/>
      <c r="BK51" s="69"/>
      <c r="BL51" s="69"/>
      <c r="BM51" s="69"/>
      <c r="BN51" s="69"/>
      <c r="BO51" s="69"/>
      <c r="BP51" s="90"/>
      <c r="BQ51" s="60"/>
      <c r="BR51" s="61"/>
      <c r="BS51" s="61"/>
      <c r="BT51" s="62"/>
      <c r="BU51" s="60"/>
      <c r="BV51" s="62"/>
      <c r="BW51" s="63"/>
      <c r="BX51" s="60"/>
      <c r="BY51" s="61"/>
      <c r="BZ51" s="61"/>
      <c r="CA51" s="62"/>
      <c r="CB51" s="60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2"/>
      <c r="CU51" s="62"/>
    </row>
    <row r="52" spans="1:99" x14ac:dyDescent="0.25">
      <c r="A52" s="81" t="s">
        <v>214</v>
      </c>
      <c r="B52" s="48"/>
      <c r="C52" s="22"/>
      <c r="D52" s="22"/>
      <c r="E52" s="22"/>
      <c r="F52" s="24"/>
      <c r="G52" s="49"/>
      <c r="H52" s="48"/>
      <c r="I52" s="24"/>
      <c r="J52" s="48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4"/>
      <c r="V52" s="49"/>
      <c r="W52" s="48"/>
      <c r="X52" s="22"/>
      <c r="Y52" s="22"/>
      <c r="Z52" s="22"/>
      <c r="AA52" s="22"/>
      <c r="AB52" s="24"/>
      <c r="AC52" s="48"/>
      <c r="AD52" s="21"/>
      <c r="AE52" s="22"/>
      <c r="AF52" s="22"/>
      <c r="AG52" s="22"/>
      <c r="AH52" s="22"/>
      <c r="AI52" s="22"/>
      <c r="AJ52" s="22"/>
      <c r="AK52" s="22"/>
      <c r="AL52" s="22"/>
      <c r="AM52" s="23"/>
      <c r="AN52" s="23"/>
      <c r="AO52" s="22"/>
      <c r="AP52" s="24"/>
      <c r="AQ52" s="48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4"/>
      <c r="BP52" s="49"/>
      <c r="BQ52" s="48"/>
      <c r="BR52" s="22"/>
      <c r="BS52" s="22"/>
      <c r="BT52" s="24"/>
      <c r="BU52" s="48"/>
      <c r="BV52" s="24"/>
      <c r="BW52" s="49"/>
      <c r="BX52" s="48"/>
      <c r="BY52" s="22"/>
      <c r="BZ52" s="22"/>
      <c r="CA52" s="24"/>
      <c r="CB52" s="48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4"/>
      <c r="CU52" s="50"/>
    </row>
    <row r="53" spans="1:99" x14ac:dyDescent="0.25">
      <c r="A53" s="82"/>
      <c r="B53" s="51"/>
      <c r="F53" s="52"/>
      <c r="G53" s="53"/>
      <c r="H53" s="84"/>
      <c r="I53" s="85"/>
      <c r="J53" s="51"/>
      <c r="U53" s="52"/>
      <c r="V53" s="87"/>
      <c r="W53" s="51"/>
      <c r="AB53" s="52"/>
      <c r="AC53" s="54"/>
      <c r="AN53" s="55"/>
      <c r="AO53" s="56"/>
      <c r="AP53" s="57"/>
      <c r="AQ53" s="51"/>
      <c r="BJ53" s="58"/>
      <c r="BK53" s="59"/>
      <c r="BL53" s="59"/>
      <c r="BM53" s="59"/>
      <c r="BN53" s="59"/>
      <c r="BO53" s="59"/>
      <c r="BP53" s="89"/>
      <c r="BQ53" s="51"/>
      <c r="BT53" s="52"/>
      <c r="BU53" s="51"/>
      <c r="BV53" s="52"/>
      <c r="BW53" s="53"/>
      <c r="BX53" s="51"/>
      <c r="CA53" s="52"/>
      <c r="CB53" s="51"/>
      <c r="CT53" s="52"/>
      <c r="CU53" s="52"/>
    </row>
    <row r="54" spans="1:99" ht="15.75" thickBot="1" x14ac:dyDescent="0.3">
      <c r="A54" s="83"/>
      <c r="B54" s="60"/>
      <c r="C54" s="61"/>
      <c r="D54" s="61"/>
      <c r="E54" s="61"/>
      <c r="F54" s="62"/>
      <c r="G54" s="63"/>
      <c r="H54" s="83"/>
      <c r="I54" s="86"/>
      <c r="J54" s="60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2"/>
      <c r="V54" s="88"/>
      <c r="W54" s="60"/>
      <c r="X54" s="61"/>
      <c r="Y54" s="61"/>
      <c r="Z54" s="61"/>
      <c r="AA54" s="61"/>
      <c r="AB54" s="62"/>
      <c r="AC54" s="64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5"/>
      <c r="AO54" s="66"/>
      <c r="AP54" s="67"/>
      <c r="AQ54" s="60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8"/>
      <c r="BK54" s="69"/>
      <c r="BL54" s="69"/>
      <c r="BM54" s="69"/>
      <c r="BN54" s="69"/>
      <c r="BO54" s="69"/>
      <c r="BP54" s="90"/>
      <c r="BQ54" s="60"/>
      <c r="BR54" s="61"/>
      <c r="BS54" s="61"/>
      <c r="BT54" s="62"/>
      <c r="BU54" s="60"/>
      <c r="BV54" s="62"/>
      <c r="BW54" s="63"/>
      <c r="BX54" s="60"/>
      <c r="BY54" s="61"/>
      <c r="BZ54" s="61"/>
      <c r="CA54" s="62"/>
      <c r="CB54" s="60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2"/>
      <c r="CU54" s="62"/>
    </row>
    <row r="55" spans="1:99" x14ac:dyDescent="0.25">
      <c r="A55" s="81" t="s">
        <v>215</v>
      </c>
      <c r="B55" s="48"/>
      <c r="C55" s="22"/>
      <c r="D55" s="22"/>
      <c r="E55" s="22"/>
      <c r="F55" s="24"/>
      <c r="G55" s="49"/>
      <c r="H55" s="48"/>
      <c r="I55" s="24"/>
      <c r="J55" s="48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4"/>
      <c r="V55" s="49"/>
      <c r="W55" s="48"/>
      <c r="X55" s="22"/>
      <c r="Y55" s="22"/>
      <c r="Z55" s="22"/>
      <c r="AA55" s="22"/>
      <c r="AB55" s="24"/>
      <c r="AC55" s="48"/>
      <c r="AD55" s="21"/>
      <c r="AE55" s="22"/>
      <c r="AF55" s="22"/>
      <c r="AG55" s="22"/>
      <c r="AH55" s="22"/>
      <c r="AI55" s="22"/>
      <c r="AJ55" s="22"/>
      <c r="AK55" s="22"/>
      <c r="AL55" s="22"/>
      <c r="AM55" s="23"/>
      <c r="AN55" s="23"/>
      <c r="AO55" s="22"/>
      <c r="AP55" s="24"/>
      <c r="AQ55" s="48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4"/>
      <c r="BP55" s="49"/>
      <c r="BQ55" s="48"/>
      <c r="BR55" s="22"/>
      <c r="BS55" s="22"/>
      <c r="BT55" s="24"/>
      <c r="BU55" s="48"/>
      <c r="BV55" s="24"/>
      <c r="BW55" s="49"/>
      <c r="BX55" s="48"/>
      <c r="BY55" s="22"/>
      <c r="BZ55" s="22"/>
      <c r="CA55" s="24"/>
      <c r="CB55" s="48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4"/>
      <c r="CU55" s="50"/>
    </row>
    <row r="56" spans="1:99" x14ac:dyDescent="0.25">
      <c r="A56" s="82"/>
      <c r="B56" s="51"/>
      <c r="F56" s="52"/>
      <c r="G56" s="53"/>
      <c r="H56" s="84"/>
      <c r="I56" s="85"/>
      <c r="J56" s="51"/>
      <c r="U56" s="52"/>
      <c r="V56" s="87"/>
      <c r="W56" s="51"/>
      <c r="AB56" s="52"/>
      <c r="AC56" s="54"/>
      <c r="AN56" s="55"/>
      <c r="AO56" s="56"/>
      <c r="AP56" s="57"/>
      <c r="AQ56" s="51"/>
      <c r="BJ56" s="58"/>
      <c r="BK56" s="59"/>
      <c r="BL56" s="59"/>
      <c r="BM56" s="59"/>
      <c r="BN56" s="59"/>
      <c r="BO56" s="59"/>
      <c r="BP56" s="89"/>
      <c r="BQ56" s="51"/>
      <c r="BT56" s="52"/>
      <c r="BU56" s="51"/>
      <c r="BV56" s="52"/>
      <c r="BW56" s="53"/>
      <c r="BX56" s="51"/>
      <c r="CA56" s="52"/>
      <c r="CB56" s="51"/>
      <c r="CT56" s="52"/>
      <c r="CU56" s="52"/>
    </row>
    <row r="57" spans="1:99" ht="15.75" thickBot="1" x14ac:dyDescent="0.3">
      <c r="A57" s="83"/>
      <c r="B57" s="60"/>
      <c r="C57" s="61"/>
      <c r="D57" s="61"/>
      <c r="E57" s="61"/>
      <c r="F57" s="62"/>
      <c r="G57" s="63"/>
      <c r="H57" s="83"/>
      <c r="I57" s="86"/>
      <c r="J57" s="60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2"/>
      <c r="V57" s="88"/>
      <c r="W57" s="60"/>
      <c r="X57" s="61"/>
      <c r="Y57" s="61"/>
      <c r="Z57" s="61"/>
      <c r="AA57" s="61"/>
      <c r="AB57" s="62"/>
      <c r="AC57" s="64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5"/>
      <c r="AO57" s="66"/>
      <c r="AP57" s="67"/>
      <c r="AQ57" s="60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8"/>
      <c r="BK57" s="69"/>
      <c r="BL57" s="69"/>
      <c r="BM57" s="69"/>
      <c r="BN57" s="69"/>
      <c r="BO57" s="69"/>
      <c r="BP57" s="90"/>
      <c r="BQ57" s="60"/>
      <c r="BR57" s="61"/>
      <c r="BS57" s="61"/>
      <c r="BT57" s="62"/>
      <c r="BU57" s="60"/>
      <c r="BV57" s="62"/>
      <c r="BW57" s="63"/>
      <c r="BX57" s="60"/>
      <c r="BY57" s="61"/>
      <c r="BZ57" s="61"/>
      <c r="CA57" s="62"/>
      <c r="CB57" s="60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2"/>
      <c r="CU57" s="62"/>
    </row>
  </sheetData>
  <mergeCells count="134">
    <mergeCell ref="V6:V8"/>
    <mergeCell ref="CB3:CU4"/>
    <mergeCell ref="A4:D5"/>
    <mergeCell ref="E4:H5"/>
    <mergeCell ref="I4:AC5"/>
    <mergeCell ref="AD4:AK5"/>
    <mergeCell ref="AL4:AO5"/>
    <mergeCell ref="CB5:CU5"/>
    <mergeCell ref="A3:D3"/>
    <mergeCell ref="E3:H3"/>
    <mergeCell ref="I3:AC3"/>
    <mergeCell ref="AD3:AK3"/>
    <mergeCell ref="AL3:AO3"/>
    <mergeCell ref="AP3:AW3"/>
    <mergeCell ref="CB6:CT6"/>
    <mergeCell ref="CU6:CU8"/>
    <mergeCell ref="W7:Y7"/>
    <mergeCell ref="Z7:AB7"/>
    <mergeCell ref="AD7:AF7"/>
    <mergeCell ref="AG7:AI7"/>
    <mergeCell ref="AJ7:AM7"/>
    <mergeCell ref="AQ7:AV7"/>
    <mergeCell ref="AQ6:AW6"/>
    <mergeCell ref="AX6:BC6"/>
    <mergeCell ref="BD6:BO6"/>
    <mergeCell ref="BP6:BP8"/>
    <mergeCell ref="BQ6:BT6"/>
    <mergeCell ref="BU6:BV6"/>
    <mergeCell ref="AW7:AW8"/>
    <mergeCell ref="AX7:BC7"/>
    <mergeCell ref="BD7:BI7"/>
    <mergeCell ref="BJ7:BO7"/>
    <mergeCell ref="W6:AB6"/>
    <mergeCell ref="AC6:AC8"/>
    <mergeCell ref="AD6:AM6"/>
    <mergeCell ref="AN6:AN8"/>
    <mergeCell ref="AO6:AO8"/>
    <mergeCell ref="AP6:AP8"/>
    <mergeCell ref="CT7:CT8"/>
    <mergeCell ref="B9:F9"/>
    <mergeCell ref="J9:U9"/>
    <mergeCell ref="W9:Y9"/>
    <mergeCell ref="Z9:AB9"/>
    <mergeCell ref="AD9:AF9"/>
    <mergeCell ref="AG9:AI9"/>
    <mergeCell ref="AJ9:AM9"/>
    <mergeCell ref="AQ9:AV9"/>
    <mergeCell ref="AX9:BC9"/>
    <mergeCell ref="BX7:BX8"/>
    <mergeCell ref="BY7:BY8"/>
    <mergeCell ref="BZ7:BZ8"/>
    <mergeCell ref="CA7:CA8"/>
    <mergeCell ref="CB7:CK7"/>
    <mergeCell ref="CL7:CS7"/>
    <mergeCell ref="BQ7:BQ8"/>
    <mergeCell ref="BR7:BR8"/>
    <mergeCell ref="BS7:BS8"/>
    <mergeCell ref="BT7:BT8"/>
    <mergeCell ref="BU7:BU8"/>
    <mergeCell ref="BV7:BV8"/>
    <mergeCell ref="BW6:BW8"/>
    <mergeCell ref="BX6:CA6"/>
    <mergeCell ref="A16:A18"/>
    <mergeCell ref="H17:I18"/>
    <mergeCell ref="A19:A21"/>
    <mergeCell ref="H20:I21"/>
    <mergeCell ref="V20:V21"/>
    <mergeCell ref="BP20:BP21"/>
    <mergeCell ref="CL9:CS9"/>
    <mergeCell ref="A10:A12"/>
    <mergeCell ref="H11:I12"/>
    <mergeCell ref="V11:V12"/>
    <mergeCell ref="BP11:BP12"/>
    <mergeCell ref="A13:A15"/>
    <mergeCell ref="H14:I15"/>
    <mergeCell ref="BD9:BI9"/>
    <mergeCell ref="BJ9:BO9"/>
    <mergeCell ref="BQ9:BT9"/>
    <mergeCell ref="BU9:BV9"/>
    <mergeCell ref="BX9:CA9"/>
    <mergeCell ref="CB9:CK9"/>
    <mergeCell ref="A6:A9"/>
    <mergeCell ref="B6:F7"/>
    <mergeCell ref="G6:G8"/>
    <mergeCell ref="H6:I7"/>
    <mergeCell ref="J6:U7"/>
    <mergeCell ref="A28:A30"/>
    <mergeCell ref="H29:I30"/>
    <mergeCell ref="V29:V30"/>
    <mergeCell ref="BP29:BP30"/>
    <mergeCell ref="A31:A33"/>
    <mergeCell ref="H32:I33"/>
    <mergeCell ref="V32:V33"/>
    <mergeCell ref="BP32:BP33"/>
    <mergeCell ref="A22:A24"/>
    <mergeCell ref="H23:I24"/>
    <mergeCell ref="V23:V24"/>
    <mergeCell ref="BP23:BP24"/>
    <mergeCell ref="A25:A27"/>
    <mergeCell ref="H26:I27"/>
    <mergeCell ref="V26:V27"/>
    <mergeCell ref="BP26:BP27"/>
    <mergeCell ref="A40:A42"/>
    <mergeCell ref="H41:I42"/>
    <mergeCell ref="V41:V42"/>
    <mergeCell ref="BP41:BP42"/>
    <mergeCell ref="A43:A45"/>
    <mergeCell ref="H44:I45"/>
    <mergeCell ref="V44:V45"/>
    <mergeCell ref="BP44:BP45"/>
    <mergeCell ref="A34:A36"/>
    <mergeCell ref="H35:I36"/>
    <mergeCell ref="V35:V36"/>
    <mergeCell ref="BP35:BP36"/>
    <mergeCell ref="A37:A39"/>
    <mergeCell ref="H38:I39"/>
    <mergeCell ref="V38:V39"/>
    <mergeCell ref="BP38:BP39"/>
    <mergeCell ref="A52:A54"/>
    <mergeCell ref="H53:I54"/>
    <mergeCell ref="V53:V54"/>
    <mergeCell ref="BP53:BP54"/>
    <mergeCell ref="A55:A57"/>
    <mergeCell ref="H56:I57"/>
    <mergeCell ref="V56:V57"/>
    <mergeCell ref="BP56:BP57"/>
    <mergeCell ref="A46:A48"/>
    <mergeCell ref="H47:I48"/>
    <mergeCell ref="V47:V48"/>
    <mergeCell ref="BP47:BP48"/>
    <mergeCell ref="A49:A51"/>
    <mergeCell ref="H50:I51"/>
    <mergeCell ref="V50:V51"/>
    <mergeCell ref="BP50:BP51"/>
  </mergeCells>
  <pageMargins left="0.25" right="0.25" top="0.75" bottom="0.75" header="0.3" footer="0.3"/>
  <pageSetup scale="4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A296-67C5-45D2-9D27-98AB5D64448A}">
  <sheetPr>
    <pageSetUpPr fitToPage="1"/>
  </sheetPr>
  <dimension ref="A2:CU18"/>
  <sheetViews>
    <sheetView zoomScaleNormal="100" workbookViewId="0">
      <selection activeCell="H16" sqref="H16:I16"/>
    </sheetView>
  </sheetViews>
  <sheetFormatPr baseColWidth="10" defaultColWidth="3" defaultRowHeight="15" x14ac:dyDescent="0.25"/>
  <cols>
    <col min="78" max="78" width="5" customWidth="1"/>
    <col min="79" max="79" width="5.42578125" customWidth="1"/>
  </cols>
  <sheetData>
    <row r="2" spans="1:99" ht="15.75" thickBot="1" x14ac:dyDescent="0.3"/>
    <row r="3" spans="1:99" ht="14.45" customHeight="1" x14ac:dyDescent="0.25">
      <c r="A3" s="148" t="s">
        <v>157</v>
      </c>
      <c r="B3" s="149"/>
      <c r="C3" s="149"/>
      <c r="D3" s="149"/>
      <c r="E3" s="150" t="s">
        <v>158</v>
      </c>
      <c r="F3" s="150"/>
      <c r="G3" s="150"/>
      <c r="H3" s="150"/>
      <c r="I3" s="150" t="s">
        <v>159</v>
      </c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1" t="s">
        <v>160</v>
      </c>
      <c r="AE3" s="152"/>
      <c r="AF3" s="152"/>
      <c r="AG3" s="152"/>
      <c r="AH3" s="152"/>
      <c r="AI3" s="152"/>
      <c r="AJ3" s="152"/>
      <c r="AK3" s="153"/>
      <c r="AL3" s="154" t="s">
        <v>161</v>
      </c>
      <c r="AM3" s="155"/>
      <c r="AN3" s="155"/>
      <c r="AO3" s="156"/>
      <c r="AP3" s="151" t="s">
        <v>162</v>
      </c>
      <c r="AQ3" s="152"/>
      <c r="AR3" s="152"/>
      <c r="AS3" s="152"/>
      <c r="AT3" s="152"/>
      <c r="AU3" s="152"/>
      <c r="AV3" s="152"/>
      <c r="AW3" s="152"/>
      <c r="AX3" s="6" t="s">
        <v>163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8"/>
      <c r="CB3" s="129" t="s">
        <v>164</v>
      </c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1"/>
    </row>
    <row r="4" spans="1:99" ht="14.45" customHeight="1" x14ac:dyDescent="0.25">
      <c r="A4" s="135" t="s">
        <v>221</v>
      </c>
      <c r="B4" s="80"/>
      <c r="C4" s="80"/>
      <c r="D4" s="80"/>
      <c r="E4" s="80" t="s">
        <v>224</v>
      </c>
      <c r="F4" s="80"/>
      <c r="G4" s="80"/>
      <c r="H4" s="80"/>
      <c r="I4" s="138" t="s">
        <v>223</v>
      </c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40" t="s">
        <v>222</v>
      </c>
      <c r="AE4" s="141"/>
      <c r="AF4" s="141"/>
      <c r="AG4" s="141"/>
      <c r="AH4" s="141"/>
      <c r="AI4" s="141"/>
      <c r="AJ4" s="141"/>
      <c r="AK4" s="142"/>
      <c r="AL4" s="143" t="s">
        <v>221</v>
      </c>
      <c r="AM4" s="78"/>
      <c r="AN4" s="78"/>
      <c r="AO4" s="144"/>
      <c r="AP4" s="9" t="s">
        <v>122</v>
      </c>
      <c r="AQ4" s="10" t="s">
        <v>121</v>
      </c>
      <c r="AR4" s="10" t="s">
        <v>120</v>
      </c>
      <c r="AS4" s="10" t="s">
        <v>119</v>
      </c>
      <c r="AT4" s="10" t="s">
        <v>118</v>
      </c>
      <c r="AU4" s="10" t="s">
        <v>117</v>
      </c>
      <c r="AV4" s="10" t="s">
        <v>116</v>
      </c>
      <c r="AW4" s="10" t="s">
        <v>115</v>
      </c>
      <c r="AX4" s="11" t="s">
        <v>165</v>
      </c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3"/>
      <c r="CB4" s="132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4"/>
    </row>
    <row r="5" spans="1:99" ht="15.75" thickBot="1" x14ac:dyDescent="0.3">
      <c r="A5" s="136"/>
      <c r="B5" s="137"/>
      <c r="C5" s="137"/>
      <c r="D5" s="137"/>
      <c r="E5" s="137"/>
      <c r="F5" s="137"/>
      <c r="G5" s="137"/>
      <c r="H5" s="137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43"/>
      <c r="AE5" s="78"/>
      <c r="AF5" s="78"/>
      <c r="AG5" s="78"/>
      <c r="AH5" s="78"/>
      <c r="AI5" s="78"/>
      <c r="AJ5" s="78"/>
      <c r="AK5" s="144"/>
      <c r="AL5" s="143"/>
      <c r="AM5" s="78"/>
      <c r="AN5" s="78"/>
      <c r="AO5" s="144"/>
      <c r="AP5" s="9" t="s">
        <v>166</v>
      </c>
      <c r="AQ5" s="14" t="s">
        <v>166</v>
      </c>
      <c r="AR5" s="14" t="s">
        <v>166</v>
      </c>
      <c r="AS5" s="14" t="s">
        <v>166</v>
      </c>
      <c r="AT5" s="14" t="s">
        <v>166</v>
      </c>
      <c r="AU5" s="14" t="s">
        <v>166</v>
      </c>
      <c r="AV5" s="14" t="s">
        <v>166</v>
      </c>
      <c r="AW5" s="14" t="s">
        <v>166</v>
      </c>
      <c r="AX5" s="15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7"/>
      <c r="CB5" s="145" t="s">
        <v>167</v>
      </c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  <c r="CT5" s="146"/>
      <c r="CU5" s="147"/>
    </row>
    <row r="6" spans="1:99" x14ac:dyDescent="0.25">
      <c r="A6" s="95"/>
      <c r="B6" s="82" t="s">
        <v>168</v>
      </c>
      <c r="C6" s="78"/>
      <c r="D6" s="78"/>
      <c r="E6" s="78"/>
      <c r="F6" s="96"/>
      <c r="G6" s="100"/>
      <c r="H6" s="82" t="s">
        <v>169</v>
      </c>
      <c r="I6" s="96"/>
      <c r="J6" s="82" t="s">
        <v>170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96"/>
      <c r="V6" s="100"/>
      <c r="W6" s="112" t="s">
        <v>171</v>
      </c>
      <c r="X6" s="113"/>
      <c r="Y6" s="113"/>
      <c r="Z6" s="113"/>
      <c r="AA6" s="113"/>
      <c r="AB6" s="114"/>
      <c r="AC6" s="122"/>
      <c r="AD6" s="125" t="s">
        <v>172</v>
      </c>
      <c r="AE6" s="126"/>
      <c r="AF6" s="126"/>
      <c r="AG6" s="126"/>
      <c r="AH6" s="126"/>
      <c r="AI6" s="126"/>
      <c r="AJ6" s="126"/>
      <c r="AK6" s="126"/>
      <c r="AL6" s="126"/>
      <c r="AM6" s="127"/>
      <c r="AN6" s="126"/>
      <c r="AO6" s="126"/>
      <c r="AP6" s="128"/>
      <c r="AQ6" s="112" t="s">
        <v>173</v>
      </c>
      <c r="AR6" s="113"/>
      <c r="AS6" s="113"/>
      <c r="AT6" s="113"/>
      <c r="AU6" s="113"/>
      <c r="AV6" s="113"/>
      <c r="AW6" s="113"/>
      <c r="AX6" s="116" t="s">
        <v>174</v>
      </c>
      <c r="AY6" s="116"/>
      <c r="AZ6" s="116"/>
      <c r="BA6" s="116"/>
      <c r="BB6" s="116"/>
      <c r="BC6" s="158"/>
      <c r="BD6" s="115" t="s">
        <v>175</v>
      </c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7"/>
      <c r="BP6" s="118"/>
      <c r="BQ6" s="112" t="s">
        <v>176</v>
      </c>
      <c r="BR6" s="113"/>
      <c r="BS6" s="113"/>
      <c r="BT6" s="114"/>
      <c r="BU6" s="112" t="s">
        <v>177</v>
      </c>
      <c r="BV6" s="114"/>
      <c r="BW6" s="109"/>
      <c r="BX6" s="112" t="s">
        <v>178</v>
      </c>
      <c r="BY6" s="113"/>
      <c r="BZ6" s="113"/>
      <c r="CA6" s="114"/>
      <c r="CB6" s="112" t="s">
        <v>179</v>
      </c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4"/>
      <c r="CU6" s="118"/>
    </row>
    <row r="7" spans="1:99" x14ac:dyDescent="0.25">
      <c r="A7" s="95"/>
      <c r="B7" s="97"/>
      <c r="C7" s="98"/>
      <c r="D7" s="98"/>
      <c r="E7" s="98"/>
      <c r="F7" s="99"/>
      <c r="G7" s="100"/>
      <c r="H7" s="97"/>
      <c r="I7" s="99"/>
      <c r="J7" s="82"/>
      <c r="K7" s="78"/>
      <c r="L7" s="78"/>
      <c r="M7" s="78"/>
      <c r="N7" s="78"/>
      <c r="O7" s="78"/>
      <c r="P7" s="78"/>
      <c r="Q7" s="78"/>
      <c r="R7" s="78"/>
      <c r="S7" s="78"/>
      <c r="T7" s="78"/>
      <c r="U7" s="96"/>
      <c r="V7" s="100"/>
      <c r="W7" s="106" t="s">
        <v>180</v>
      </c>
      <c r="X7" s="79"/>
      <c r="Y7" s="79"/>
      <c r="Z7" s="79" t="s">
        <v>181</v>
      </c>
      <c r="AA7" s="79"/>
      <c r="AB7" s="102"/>
      <c r="AC7" s="123"/>
      <c r="AD7" s="121" t="s">
        <v>182</v>
      </c>
      <c r="AE7" s="79"/>
      <c r="AF7" s="79"/>
      <c r="AG7" s="79" t="s">
        <v>183</v>
      </c>
      <c r="AH7" s="79"/>
      <c r="AI7" s="79"/>
      <c r="AJ7" s="79" t="s">
        <v>184</v>
      </c>
      <c r="AK7" s="79"/>
      <c r="AL7" s="79"/>
      <c r="AM7" s="157"/>
      <c r="AN7" s="79"/>
      <c r="AO7" s="79"/>
      <c r="AP7" s="102"/>
      <c r="AQ7" s="106" t="s">
        <v>121</v>
      </c>
      <c r="AR7" s="79"/>
      <c r="AS7" s="79"/>
      <c r="AT7" s="79"/>
      <c r="AU7" s="79"/>
      <c r="AV7" s="79"/>
      <c r="AW7" s="79"/>
      <c r="AX7" s="121" t="s">
        <v>185</v>
      </c>
      <c r="AY7" s="79"/>
      <c r="AZ7" s="79"/>
      <c r="BA7" s="79"/>
      <c r="BB7" s="79"/>
      <c r="BC7" s="79"/>
      <c r="BD7" s="79" t="s">
        <v>186</v>
      </c>
      <c r="BE7" s="79"/>
      <c r="BF7" s="79"/>
      <c r="BG7" s="79"/>
      <c r="BH7" s="79"/>
      <c r="BI7" s="79"/>
      <c r="BJ7" s="79" t="s">
        <v>187</v>
      </c>
      <c r="BK7" s="79"/>
      <c r="BL7" s="79"/>
      <c r="BM7" s="79"/>
      <c r="BN7" s="79"/>
      <c r="BO7" s="102"/>
      <c r="BP7" s="119"/>
      <c r="BQ7" s="106"/>
      <c r="BR7" s="79"/>
      <c r="BS7" s="79"/>
      <c r="BT7" s="102"/>
      <c r="BU7" s="106"/>
      <c r="BV7" s="102"/>
      <c r="BW7" s="110"/>
      <c r="BX7" s="106"/>
      <c r="BY7" s="79"/>
      <c r="BZ7" s="79"/>
      <c r="CA7" s="102"/>
      <c r="CB7" s="106" t="s">
        <v>188</v>
      </c>
      <c r="CC7" s="79"/>
      <c r="CD7" s="79"/>
      <c r="CE7" s="79"/>
      <c r="CF7" s="79"/>
      <c r="CG7" s="79"/>
      <c r="CH7" s="79"/>
      <c r="CI7" s="79"/>
      <c r="CJ7" s="79"/>
      <c r="CK7" s="79"/>
      <c r="CL7" s="79" t="s">
        <v>189</v>
      </c>
      <c r="CM7" s="79"/>
      <c r="CN7" s="79"/>
      <c r="CO7" s="79"/>
      <c r="CP7" s="79"/>
      <c r="CQ7" s="79"/>
      <c r="CR7" s="79"/>
      <c r="CS7" s="79"/>
      <c r="CT7" s="102"/>
      <c r="CU7" s="119"/>
    </row>
    <row r="8" spans="1:99" ht="15.75" thickBot="1" x14ac:dyDescent="0.3">
      <c r="A8" s="95"/>
      <c r="B8" s="28">
        <v>4</v>
      </c>
      <c r="C8" s="29">
        <v>3</v>
      </c>
      <c r="D8" s="29">
        <v>2</v>
      </c>
      <c r="E8" s="29">
        <v>1</v>
      </c>
      <c r="F8" s="30">
        <v>0</v>
      </c>
      <c r="G8" s="101"/>
      <c r="H8" s="31">
        <v>1</v>
      </c>
      <c r="I8" s="32">
        <v>0</v>
      </c>
      <c r="J8" s="33" t="s">
        <v>180</v>
      </c>
      <c r="K8" s="14" t="s">
        <v>181</v>
      </c>
      <c r="L8" s="14">
        <v>9</v>
      </c>
      <c r="M8" s="14">
        <v>8</v>
      </c>
      <c r="N8" s="14">
        <v>7</v>
      </c>
      <c r="O8" s="14">
        <v>6</v>
      </c>
      <c r="P8" s="14">
        <v>5</v>
      </c>
      <c r="Q8" s="14">
        <v>4</v>
      </c>
      <c r="R8" s="14">
        <v>3</v>
      </c>
      <c r="S8" s="14">
        <v>2</v>
      </c>
      <c r="T8" s="14">
        <v>1</v>
      </c>
      <c r="U8" s="34">
        <v>0</v>
      </c>
      <c r="V8" s="101"/>
      <c r="W8" s="35" t="s">
        <v>190</v>
      </c>
      <c r="X8" s="36" t="s">
        <v>191</v>
      </c>
      <c r="Y8" s="36" t="s">
        <v>192</v>
      </c>
      <c r="Z8" s="36" t="s">
        <v>190</v>
      </c>
      <c r="AA8" s="36" t="s">
        <v>191</v>
      </c>
      <c r="AB8" s="37" t="s">
        <v>192</v>
      </c>
      <c r="AC8" s="124"/>
      <c r="AD8" s="38">
        <v>9</v>
      </c>
      <c r="AE8" s="36">
        <v>8</v>
      </c>
      <c r="AF8" s="36">
        <v>7</v>
      </c>
      <c r="AG8" s="36">
        <v>6</v>
      </c>
      <c r="AH8" s="36">
        <v>5</v>
      </c>
      <c r="AI8" s="36">
        <v>4</v>
      </c>
      <c r="AJ8" s="36">
        <v>3</v>
      </c>
      <c r="AK8" s="36">
        <v>2</v>
      </c>
      <c r="AL8" s="36">
        <v>1</v>
      </c>
      <c r="AM8" s="39">
        <v>0</v>
      </c>
      <c r="AN8" s="108"/>
      <c r="AO8" s="108"/>
      <c r="AP8" s="103"/>
      <c r="AQ8" s="35" t="s">
        <v>193</v>
      </c>
      <c r="AR8" s="36" t="s">
        <v>190</v>
      </c>
      <c r="AS8" s="36" t="s">
        <v>191</v>
      </c>
      <c r="AT8" s="36" t="s">
        <v>194</v>
      </c>
      <c r="AU8" s="36" t="s">
        <v>195</v>
      </c>
      <c r="AV8" s="36" t="s">
        <v>196</v>
      </c>
      <c r="AW8" s="108"/>
      <c r="AX8" s="38" t="s">
        <v>193</v>
      </c>
      <c r="AY8" s="36" t="s">
        <v>190</v>
      </c>
      <c r="AZ8" s="36" t="s">
        <v>191</v>
      </c>
      <c r="BA8" s="36" t="s">
        <v>194</v>
      </c>
      <c r="BB8" s="36" t="s">
        <v>195</v>
      </c>
      <c r="BC8" s="36" t="s">
        <v>196</v>
      </c>
      <c r="BD8" s="36" t="s">
        <v>193</v>
      </c>
      <c r="BE8" s="36" t="s">
        <v>190</v>
      </c>
      <c r="BF8" s="36" t="s">
        <v>191</v>
      </c>
      <c r="BG8" s="36" t="s">
        <v>194</v>
      </c>
      <c r="BH8" s="36" t="s">
        <v>195</v>
      </c>
      <c r="BI8" s="36" t="s">
        <v>196</v>
      </c>
      <c r="BJ8" s="36" t="s">
        <v>193</v>
      </c>
      <c r="BK8" s="36" t="s">
        <v>190</v>
      </c>
      <c r="BL8" s="36" t="s">
        <v>191</v>
      </c>
      <c r="BM8" s="36" t="s">
        <v>194</v>
      </c>
      <c r="BN8" s="36" t="s">
        <v>195</v>
      </c>
      <c r="BO8" s="37" t="s">
        <v>196</v>
      </c>
      <c r="BP8" s="120"/>
      <c r="BQ8" s="107"/>
      <c r="BR8" s="108"/>
      <c r="BS8" s="108"/>
      <c r="BT8" s="103"/>
      <c r="BU8" s="107"/>
      <c r="BV8" s="103"/>
      <c r="BW8" s="111"/>
      <c r="BX8" s="107"/>
      <c r="BY8" s="108"/>
      <c r="BZ8" s="108"/>
      <c r="CA8" s="103"/>
      <c r="CB8" s="35" t="s">
        <v>54</v>
      </c>
      <c r="CC8" s="36" t="s">
        <v>55</v>
      </c>
      <c r="CD8" s="36" t="s">
        <v>56</v>
      </c>
      <c r="CE8" s="36" t="s">
        <v>57</v>
      </c>
      <c r="CF8" s="36" t="s">
        <v>58</v>
      </c>
      <c r="CG8" s="36" t="s">
        <v>59</v>
      </c>
      <c r="CH8" s="36" t="s">
        <v>60</v>
      </c>
      <c r="CI8" s="36" t="s">
        <v>61</v>
      </c>
      <c r="CJ8" s="36" t="s">
        <v>62</v>
      </c>
      <c r="CK8" s="36" t="s">
        <v>63</v>
      </c>
      <c r="CL8" s="36" t="s">
        <v>64</v>
      </c>
      <c r="CM8" s="36" t="s">
        <v>65</v>
      </c>
      <c r="CN8" s="36" t="s">
        <v>66</v>
      </c>
      <c r="CO8" s="36" t="s">
        <v>67</v>
      </c>
      <c r="CP8" s="36" t="s">
        <v>68</v>
      </c>
      <c r="CQ8" s="36" t="s">
        <v>69</v>
      </c>
      <c r="CR8" s="36" t="s">
        <v>70</v>
      </c>
      <c r="CS8" s="36" t="s">
        <v>71</v>
      </c>
      <c r="CT8" s="103"/>
      <c r="CU8" s="120"/>
    </row>
    <row r="9" spans="1:99" ht="15.75" thickBot="1" x14ac:dyDescent="0.3">
      <c r="A9" s="95"/>
      <c r="B9" s="94" t="s">
        <v>197</v>
      </c>
      <c r="C9" s="92"/>
      <c r="D9" s="92"/>
      <c r="E9" s="92"/>
      <c r="F9" s="93"/>
      <c r="G9" s="42">
        <v>92</v>
      </c>
      <c r="H9" s="40">
        <v>91</v>
      </c>
      <c r="I9" s="41">
        <v>90</v>
      </c>
      <c r="J9" s="94" t="s">
        <v>198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42">
        <v>77</v>
      </c>
      <c r="W9" s="94" t="s">
        <v>199</v>
      </c>
      <c r="X9" s="92"/>
      <c r="Y9" s="92"/>
      <c r="Z9" s="92" t="s">
        <v>200</v>
      </c>
      <c r="AA9" s="92"/>
      <c r="AB9" s="93"/>
      <c r="AC9" s="43">
        <v>70</v>
      </c>
      <c r="AD9" s="92" t="s">
        <v>201</v>
      </c>
      <c r="AE9" s="92"/>
      <c r="AF9" s="92"/>
      <c r="AG9" s="92" t="s">
        <v>202</v>
      </c>
      <c r="AH9" s="92"/>
      <c r="AI9" s="92"/>
      <c r="AJ9" s="92" t="s">
        <v>203</v>
      </c>
      <c r="AK9" s="92"/>
      <c r="AL9" s="92"/>
      <c r="AM9" s="92"/>
      <c r="AN9" s="44">
        <v>59</v>
      </c>
      <c r="AO9" s="45">
        <v>58</v>
      </c>
      <c r="AP9" s="46">
        <v>57</v>
      </c>
      <c r="AQ9" s="104" t="s">
        <v>204</v>
      </c>
      <c r="AR9" s="105"/>
      <c r="AS9" s="105"/>
      <c r="AT9" s="105"/>
      <c r="AU9" s="105"/>
      <c r="AV9" s="105"/>
      <c r="AW9" s="47">
        <v>50</v>
      </c>
      <c r="AX9" s="92" t="s">
        <v>205</v>
      </c>
      <c r="AY9" s="92"/>
      <c r="AZ9" s="92"/>
      <c r="BA9" s="92"/>
      <c r="BB9" s="92"/>
      <c r="BC9" s="92"/>
      <c r="BD9" s="92" t="s">
        <v>206</v>
      </c>
      <c r="BE9" s="92"/>
      <c r="BF9" s="92"/>
      <c r="BG9" s="92"/>
      <c r="BH9" s="92"/>
      <c r="BI9" s="92"/>
      <c r="BJ9" s="92" t="s">
        <v>207</v>
      </c>
      <c r="BK9" s="92"/>
      <c r="BL9" s="92"/>
      <c r="BM9" s="92"/>
      <c r="BN9" s="92"/>
      <c r="BO9" s="93"/>
      <c r="BP9" s="42">
        <v>31</v>
      </c>
      <c r="BQ9" s="94" t="s">
        <v>208</v>
      </c>
      <c r="BR9" s="92"/>
      <c r="BS9" s="92"/>
      <c r="BT9" s="93"/>
      <c r="BU9" s="94" t="s">
        <v>209</v>
      </c>
      <c r="BV9" s="93"/>
      <c r="BW9" s="42">
        <v>24</v>
      </c>
      <c r="BX9" s="94" t="s">
        <v>220</v>
      </c>
      <c r="BY9" s="92"/>
      <c r="BZ9" s="92"/>
      <c r="CA9" s="93"/>
      <c r="CB9" s="94" t="s">
        <v>211</v>
      </c>
      <c r="CC9" s="92"/>
      <c r="CD9" s="92"/>
      <c r="CE9" s="92"/>
      <c r="CF9" s="92"/>
      <c r="CG9" s="92"/>
      <c r="CH9" s="92"/>
      <c r="CI9" s="92"/>
      <c r="CJ9" s="92"/>
      <c r="CK9" s="92"/>
      <c r="CL9" s="91" t="s">
        <v>212</v>
      </c>
      <c r="CM9" s="92"/>
      <c r="CN9" s="92"/>
      <c r="CO9" s="92"/>
      <c r="CP9" s="92"/>
      <c r="CQ9" s="92"/>
      <c r="CR9" s="92"/>
      <c r="CS9" s="92"/>
      <c r="CT9" s="41">
        <v>1</v>
      </c>
      <c r="CU9" s="42">
        <v>0</v>
      </c>
    </row>
    <row r="10" spans="1:99" ht="15.75" thickBot="1" x14ac:dyDescent="0.3">
      <c r="A10" s="81">
        <v>0</v>
      </c>
      <c r="B10" s="48">
        <v>0</v>
      </c>
      <c r="C10" s="22">
        <v>0</v>
      </c>
      <c r="D10" s="22">
        <v>0</v>
      </c>
      <c r="E10" s="22">
        <v>0</v>
      </c>
      <c r="F10" s="24">
        <v>0</v>
      </c>
      <c r="G10" s="49">
        <v>0</v>
      </c>
      <c r="H10" s="48">
        <v>0</v>
      </c>
      <c r="I10" s="24">
        <v>0</v>
      </c>
      <c r="J10" s="48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4">
        <v>0</v>
      </c>
      <c r="V10" s="49">
        <v>1</v>
      </c>
      <c r="W10" s="48">
        <v>0</v>
      </c>
      <c r="X10" s="22">
        <v>0</v>
      </c>
      <c r="Y10" s="22">
        <v>1</v>
      </c>
      <c r="Z10" s="22">
        <v>0</v>
      </c>
      <c r="AA10" s="22">
        <v>0</v>
      </c>
      <c r="AB10" s="24">
        <v>1</v>
      </c>
      <c r="AC10" s="48">
        <v>0</v>
      </c>
      <c r="AD10" s="21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3">
        <v>0</v>
      </c>
      <c r="AN10" s="23">
        <v>1</v>
      </c>
      <c r="AO10" s="22">
        <v>1</v>
      </c>
      <c r="AP10" s="24">
        <v>0</v>
      </c>
      <c r="AQ10" s="48">
        <v>1</v>
      </c>
      <c r="AR10" s="22">
        <v>1</v>
      </c>
      <c r="AS10" s="22">
        <v>1</v>
      </c>
      <c r="AT10" s="22">
        <v>0</v>
      </c>
      <c r="AU10" s="22">
        <v>0</v>
      </c>
      <c r="AV10" s="22">
        <v>0</v>
      </c>
      <c r="AW10" s="22">
        <v>0</v>
      </c>
      <c r="AX10" s="22">
        <v>1</v>
      </c>
      <c r="AY10" s="22">
        <v>1</v>
      </c>
      <c r="AZ10" s="22">
        <v>1</v>
      </c>
      <c r="BA10" s="22">
        <v>0</v>
      </c>
      <c r="BB10" s="22">
        <v>0</v>
      </c>
      <c r="BC10" s="22">
        <v>0</v>
      </c>
      <c r="BD10" s="22">
        <v>1</v>
      </c>
      <c r="BE10" s="22">
        <v>1</v>
      </c>
      <c r="BF10" s="22">
        <v>1</v>
      </c>
      <c r="BG10" s="22">
        <v>0</v>
      </c>
      <c r="BH10" s="22">
        <v>0</v>
      </c>
      <c r="BI10" s="22">
        <v>0</v>
      </c>
      <c r="BJ10" s="22">
        <v>0</v>
      </c>
      <c r="BK10" s="22">
        <v>1</v>
      </c>
      <c r="BL10" s="22">
        <v>1</v>
      </c>
      <c r="BM10" s="22">
        <v>0</v>
      </c>
      <c r="BN10" s="22">
        <v>0</v>
      </c>
      <c r="BO10" s="24">
        <v>0</v>
      </c>
      <c r="BP10" s="42">
        <v>0</v>
      </c>
      <c r="BQ10" s="48">
        <v>1</v>
      </c>
      <c r="BR10" s="22">
        <v>1</v>
      </c>
      <c r="BS10" s="22">
        <v>1</v>
      </c>
      <c r="BT10" s="24">
        <v>1</v>
      </c>
      <c r="BU10" s="48">
        <v>1</v>
      </c>
      <c r="BV10" s="24">
        <v>1</v>
      </c>
      <c r="BW10" s="49">
        <v>0</v>
      </c>
      <c r="BX10" s="48">
        <v>0</v>
      </c>
      <c r="BY10" s="22">
        <v>0</v>
      </c>
      <c r="BZ10" s="22">
        <v>0</v>
      </c>
      <c r="CA10" s="24">
        <v>0</v>
      </c>
      <c r="CB10" s="48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4">
        <v>1</v>
      </c>
      <c r="CU10" s="50">
        <v>0</v>
      </c>
    </row>
    <row r="11" spans="1:99" x14ac:dyDescent="0.25">
      <c r="A11" s="82"/>
      <c r="B11" s="51"/>
      <c r="F11" s="52"/>
      <c r="G11" s="53"/>
      <c r="H11" s="84" t="s">
        <v>187</v>
      </c>
      <c r="I11" s="85"/>
      <c r="J11" s="51"/>
      <c r="U11" s="52"/>
      <c r="V11" s="87"/>
      <c r="W11" s="51"/>
      <c r="AB11" s="52"/>
      <c r="AC11" s="54"/>
      <c r="AN11" s="55"/>
      <c r="AO11" s="56"/>
      <c r="AP11" s="57"/>
      <c r="AQ11" s="51"/>
      <c r="BJ11" s="140" t="s">
        <v>219</v>
      </c>
      <c r="BK11" s="141"/>
      <c r="BL11" s="141"/>
      <c r="BM11" s="141"/>
      <c r="BN11" s="141"/>
      <c r="BO11" s="141"/>
      <c r="BP11" s="161">
        <v>0</v>
      </c>
      <c r="BQ11" s="51"/>
      <c r="BT11" s="52"/>
      <c r="BU11" s="51"/>
      <c r="BV11" s="52"/>
      <c r="BW11" s="53"/>
      <c r="BX11" s="51"/>
      <c r="CA11" s="52"/>
      <c r="CB11" s="51"/>
      <c r="CT11" s="52"/>
      <c r="CU11" s="52"/>
    </row>
    <row r="12" spans="1:99" ht="15.75" thickBot="1" x14ac:dyDescent="0.3">
      <c r="A12" s="83"/>
      <c r="B12" s="60"/>
      <c r="C12" s="61"/>
      <c r="D12" s="61"/>
      <c r="E12" s="61"/>
      <c r="F12" s="62"/>
      <c r="G12" s="63"/>
      <c r="H12" s="83"/>
      <c r="I12" s="86"/>
      <c r="J12" s="60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2"/>
      <c r="V12" s="88"/>
      <c r="W12" s="60"/>
      <c r="X12" s="61"/>
      <c r="Y12" s="61"/>
      <c r="Z12" s="61"/>
      <c r="AA12" s="61"/>
      <c r="AB12" s="62"/>
      <c r="AC12" s="64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5"/>
      <c r="AO12" s="66"/>
      <c r="AP12" s="67"/>
      <c r="AQ12" s="60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159"/>
      <c r="BK12" s="160"/>
      <c r="BL12" s="160"/>
      <c r="BM12" s="160"/>
      <c r="BN12" s="160"/>
      <c r="BO12" s="160"/>
      <c r="BP12" s="90"/>
      <c r="BQ12" s="60"/>
      <c r="BR12" s="61"/>
      <c r="BS12" s="61"/>
      <c r="BT12" s="62"/>
      <c r="BU12" s="60"/>
      <c r="BV12" s="62"/>
      <c r="BW12" s="63"/>
      <c r="BX12" s="60"/>
      <c r="BY12" s="61"/>
      <c r="BZ12" s="61"/>
      <c r="CA12" s="62"/>
      <c r="CB12" s="60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2"/>
      <c r="CU12" s="62"/>
    </row>
    <row r="13" spans="1:99" x14ac:dyDescent="0.25">
      <c r="A13" s="81">
        <v>1</v>
      </c>
      <c r="B13" s="48">
        <v>0</v>
      </c>
      <c r="C13" s="22">
        <v>0</v>
      </c>
      <c r="D13" s="22">
        <v>0</v>
      </c>
      <c r="E13" s="22">
        <v>0</v>
      </c>
      <c r="F13" s="24">
        <v>0</v>
      </c>
      <c r="G13" s="49">
        <v>0</v>
      </c>
      <c r="H13" s="48">
        <v>0</v>
      </c>
      <c r="I13" s="24">
        <v>0</v>
      </c>
      <c r="J13" s="48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4">
        <v>0</v>
      </c>
      <c r="V13" s="49">
        <v>0</v>
      </c>
      <c r="W13" s="48">
        <v>0</v>
      </c>
      <c r="X13" s="22">
        <v>0</v>
      </c>
      <c r="Y13" s="22">
        <v>1</v>
      </c>
      <c r="Z13" s="22">
        <v>0</v>
      </c>
      <c r="AA13" s="22">
        <v>0</v>
      </c>
      <c r="AB13" s="24">
        <v>1</v>
      </c>
      <c r="AC13" s="48">
        <v>0</v>
      </c>
      <c r="AD13" s="21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3">
        <v>0</v>
      </c>
      <c r="AN13" s="23">
        <v>1</v>
      </c>
      <c r="AO13" s="22">
        <v>1</v>
      </c>
      <c r="AP13" s="24">
        <v>0</v>
      </c>
      <c r="AQ13" s="48">
        <v>1</v>
      </c>
      <c r="AR13" s="22">
        <v>1</v>
      </c>
      <c r="AS13" s="22">
        <v>1</v>
      </c>
      <c r="AT13" s="22">
        <v>0</v>
      </c>
      <c r="AU13" s="22">
        <v>0</v>
      </c>
      <c r="AV13" s="22">
        <v>0</v>
      </c>
      <c r="AW13" s="22">
        <v>0</v>
      </c>
      <c r="AX13" s="22">
        <v>1</v>
      </c>
      <c r="AY13" s="22">
        <v>1</v>
      </c>
      <c r="AZ13" s="22">
        <v>1</v>
      </c>
      <c r="BA13" s="22">
        <v>0</v>
      </c>
      <c r="BB13" s="22">
        <v>0</v>
      </c>
      <c r="BC13" s="22">
        <v>0</v>
      </c>
      <c r="BD13" s="22">
        <v>1</v>
      </c>
      <c r="BE13" s="22">
        <v>1</v>
      </c>
      <c r="BF13" s="22">
        <v>1</v>
      </c>
      <c r="BG13" s="22">
        <v>0</v>
      </c>
      <c r="BH13" s="22">
        <v>0</v>
      </c>
      <c r="BI13" s="22">
        <v>0</v>
      </c>
      <c r="BJ13" s="22">
        <v>1</v>
      </c>
      <c r="BK13" s="22">
        <v>1</v>
      </c>
      <c r="BL13" s="22">
        <v>1</v>
      </c>
      <c r="BM13" s="22">
        <v>0</v>
      </c>
      <c r="BN13" s="22">
        <v>0</v>
      </c>
      <c r="BO13" s="24">
        <v>1</v>
      </c>
      <c r="BP13" s="49">
        <v>1</v>
      </c>
      <c r="BQ13" s="48">
        <v>1</v>
      </c>
      <c r="BR13" s="22">
        <v>1</v>
      </c>
      <c r="BS13" s="22">
        <v>1</v>
      </c>
      <c r="BT13" s="24">
        <v>1</v>
      </c>
      <c r="BU13" s="48">
        <v>0</v>
      </c>
      <c r="BV13" s="24">
        <v>1</v>
      </c>
      <c r="BW13" s="49">
        <v>0</v>
      </c>
      <c r="BX13" s="48">
        <v>0</v>
      </c>
      <c r="BY13" s="22">
        <v>0</v>
      </c>
      <c r="BZ13" s="22">
        <v>0</v>
      </c>
      <c r="CA13" s="24">
        <v>0</v>
      </c>
      <c r="CB13" s="48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4">
        <v>1</v>
      </c>
      <c r="CU13" s="50">
        <v>0</v>
      </c>
    </row>
    <row r="14" spans="1:99" x14ac:dyDescent="0.25">
      <c r="A14" s="82"/>
      <c r="B14" s="51"/>
      <c r="F14" s="52"/>
      <c r="G14" s="53"/>
      <c r="H14" s="84" t="s">
        <v>187</v>
      </c>
      <c r="I14" s="85"/>
      <c r="J14" s="51"/>
      <c r="U14" s="140" t="s">
        <v>218</v>
      </c>
      <c r="V14" s="141"/>
      <c r="W14" s="142"/>
      <c r="AB14" s="52"/>
      <c r="AC14" s="54"/>
      <c r="AN14" s="55"/>
      <c r="AO14" s="56"/>
      <c r="AP14" s="57"/>
      <c r="AQ14" s="51"/>
      <c r="BJ14" s="140" t="s">
        <v>217</v>
      </c>
      <c r="BK14" s="141"/>
      <c r="BL14" s="141"/>
      <c r="BM14" s="141"/>
      <c r="BN14" s="141"/>
      <c r="BO14" s="85"/>
      <c r="BP14" s="53"/>
      <c r="BQ14" s="51"/>
      <c r="BT14" s="52"/>
      <c r="BU14" s="51"/>
      <c r="BV14" s="52"/>
      <c r="BW14" s="53"/>
      <c r="BX14" s="51"/>
      <c r="CA14" s="52"/>
      <c r="CB14" s="51"/>
      <c r="CT14" s="52"/>
      <c r="CU14" s="52"/>
    </row>
    <row r="15" spans="1:99" ht="15.75" thickBot="1" x14ac:dyDescent="0.3">
      <c r="A15" s="83"/>
      <c r="B15" s="60"/>
      <c r="C15" s="61"/>
      <c r="D15" s="61"/>
      <c r="E15" s="61"/>
      <c r="F15" s="62"/>
      <c r="G15" s="63"/>
      <c r="H15" s="83"/>
      <c r="I15" s="86"/>
      <c r="J15" s="51"/>
      <c r="U15" s="143"/>
      <c r="V15" s="78"/>
      <c r="W15" s="144"/>
      <c r="AB15" s="52"/>
      <c r="AC15" s="64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5"/>
      <c r="AO15" s="66"/>
      <c r="AP15" s="67"/>
      <c r="AQ15" s="60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159"/>
      <c r="BK15" s="160"/>
      <c r="BL15" s="160"/>
      <c r="BM15" s="160"/>
      <c r="BN15" s="160"/>
      <c r="BO15" s="86"/>
      <c r="BP15" s="63"/>
      <c r="BQ15" s="60"/>
      <c r="BR15" s="61"/>
      <c r="BS15" s="61"/>
      <c r="BT15" s="62"/>
      <c r="BU15" s="60"/>
      <c r="BV15" s="62"/>
      <c r="BW15" s="63"/>
      <c r="BX15" s="60"/>
      <c r="BY15" s="61"/>
      <c r="BZ15" s="61"/>
      <c r="CA15" s="62"/>
      <c r="CB15" s="60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2"/>
      <c r="CU15" s="62"/>
    </row>
    <row r="16" spans="1:99" x14ac:dyDescent="0.25">
      <c r="A16" s="82">
        <v>2</v>
      </c>
      <c r="B16" s="18">
        <v>0</v>
      </c>
      <c r="C16" s="19">
        <v>0</v>
      </c>
      <c r="D16" s="19">
        <v>0</v>
      </c>
      <c r="E16" s="19">
        <v>0</v>
      </c>
      <c r="F16" s="20">
        <v>0</v>
      </c>
      <c r="G16" s="27">
        <v>0</v>
      </c>
      <c r="H16" s="18">
        <v>1</v>
      </c>
      <c r="I16" s="20">
        <v>0</v>
      </c>
      <c r="J16" s="48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4">
        <v>0</v>
      </c>
      <c r="V16" s="49">
        <v>1</v>
      </c>
      <c r="W16" s="48">
        <v>0</v>
      </c>
      <c r="X16" s="22">
        <v>0</v>
      </c>
      <c r="Y16" s="22">
        <v>1</v>
      </c>
      <c r="Z16" s="22">
        <v>0</v>
      </c>
      <c r="AA16" s="22">
        <v>0</v>
      </c>
      <c r="AB16" s="24">
        <v>1</v>
      </c>
      <c r="AC16" s="18">
        <v>0</v>
      </c>
      <c r="AD16" s="25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26">
        <v>0</v>
      </c>
      <c r="AN16" s="26">
        <v>1</v>
      </c>
      <c r="AO16" s="19">
        <v>1</v>
      </c>
      <c r="AP16" s="20">
        <v>0</v>
      </c>
      <c r="AQ16" s="18">
        <v>1</v>
      </c>
      <c r="AR16" s="19">
        <v>1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1</v>
      </c>
      <c r="AY16" s="19">
        <v>1</v>
      </c>
      <c r="AZ16" s="19">
        <v>1</v>
      </c>
      <c r="BA16" s="19">
        <v>0</v>
      </c>
      <c r="BB16" s="19">
        <v>0</v>
      </c>
      <c r="BC16" s="19">
        <v>0</v>
      </c>
      <c r="BD16" s="19">
        <v>1</v>
      </c>
      <c r="BE16" s="19">
        <v>1</v>
      </c>
      <c r="BF16" s="19">
        <v>1</v>
      </c>
      <c r="BG16" s="19">
        <v>0</v>
      </c>
      <c r="BH16" s="19">
        <v>0</v>
      </c>
      <c r="BI16" s="19">
        <v>0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20">
        <v>0</v>
      </c>
      <c r="BP16" s="27">
        <v>1</v>
      </c>
      <c r="BQ16" s="18">
        <v>1</v>
      </c>
      <c r="BR16" s="19">
        <v>1</v>
      </c>
      <c r="BS16" s="19">
        <v>1</v>
      </c>
      <c r="BT16" s="20">
        <v>1</v>
      </c>
      <c r="BU16" s="18">
        <v>1</v>
      </c>
      <c r="BV16" s="20">
        <v>1</v>
      </c>
      <c r="BW16" s="27">
        <v>0</v>
      </c>
      <c r="BX16" s="18">
        <v>0</v>
      </c>
      <c r="BY16" s="19">
        <v>0</v>
      </c>
      <c r="BZ16" s="19">
        <v>0</v>
      </c>
      <c r="CA16" s="20">
        <v>0</v>
      </c>
      <c r="CB16" s="48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4">
        <v>1</v>
      </c>
      <c r="CU16" s="50">
        <v>0</v>
      </c>
    </row>
    <row r="17" spans="1:99" x14ac:dyDescent="0.25">
      <c r="A17" s="82"/>
      <c r="B17" s="51"/>
      <c r="F17" s="52"/>
      <c r="G17" s="53"/>
      <c r="H17" s="84" t="s">
        <v>216</v>
      </c>
      <c r="I17" s="85"/>
      <c r="J17" s="51"/>
      <c r="U17" s="52"/>
      <c r="V17" s="53"/>
      <c r="W17" s="51"/>
      <c r="AB17" s="52"/>
      <c r="AC17" s="54"/>
      <c r="AN17" s="55"/>
      <c r="AO17" s="56"/>
      <c r="AP17" s="57"/>
      <c r="AQ17" s="51"/>
      <c r="BO17" s="52"/>
      <c r="BP17" s="53"/>
      <c r="BQ17" s="51"/>
      <c r="BT17" s="52"/>
      <c r="BU17" s="51"/>
      <c r="BV17" s="52"/>
      <c r="BW17" s="53"/>
      <c r="BX17" s="51"/>
      <c r="CA17" s="52"/>
      <c r="CB17" s="51"/>
      <c r="CT17" s="52"/>
      <c r="CU17" s="52"/>
    </row>
    <row r="18" spans="1:99" ht="15.75" thickBot="1" x14ac:dyDescent="0.3">
      <c r="A18" s="83"/>
      <c r="B18" s="60"/>
      <c r="C18" s="61"/>
      <c r="D18" s="61"/>
      <c r="E18" s="61"/>
      <c r="F18" s="62"/>
      <c r="G18" s="63"/>
      <c r="H18" s="83"/>
      <c r="I18" s="86"/>
      <c r="J18" s="60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2"/>
      <c r="V18" s="63"/>
      <c r="W18" s="60"/>
      <c r="X18" s="61"/>
      <c r="Y18" s="61"/>
      <c r="Z18" s="61"/>
      <c r="AA18" s="61"/>
      <c r="AB18" s="62"/>
      <c r="AC18" s="64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5"/>
      <c r="AO18" s="66"/>
      <c r="AP18" s="67"/>
      <c r="AQ18" s="60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2"/>
      <c r="BP18" s="63"/>
      <c r="BQ18" s="60"/>
      <c r="BR18" s="61"/>
      <c r="BS18" s="61"/>
      <c r="BT18" s="62"/>
      <c r="BU18" s="60"/>
      <c r="BV18" s="62"/>
      <c r="BW18" s="63"/>
      <c r="BX18" s="60"/>
      <c r="BY18" s="61"/>
      <c r="BZ18" s="61"/>
      <c r="CA18" s="62"/>
      <c r="CB18" s="60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2"/>
      <c r="CU18" s="62"/>
    </row>
  </sheetData>
  <mergeCells count="85">
    <mergeCell ref="AP3:AW3"/>
    <mergeCell ref="AL3:AO3"/>
    <mergeCell ref="AL4:AO5"/>
    <mergeCell ref="H11:I12"/>
    <mergeCell ref="H14:I15"/>
    <mergeCell ref="AQ7:AV7"/>
    <mergeCell ref="AO6:AO8"/>
    <mergeCell ref="AP6:AP8"/>
    <mergeCell ref="AQ6:AW6"/>
    <mergeCell ref="AD6:AM6"/>
    <mergeCell ref="H17:I18"/>
    <mergeCell ref="V11:V12"/>
    <mergeCell ref="U14:W15"/>
    <mergeCell ref="AD3:AK3"/>
    <mergeCell ref="AD4:AK5"/>
    <mergeCell ref="I3:AC3"/>
    <mergeCell ref="I4:AC5"/>
    <mergeCell ref="AG9:AI9"/>
    <mergeCell ref="AJ9:AM9"/>
    <mergeCell ref="J6:U7"/>
    <mergeCell ref="V6:V8"/>
    <mergeCell ref="CB3:CU4"/>
    <mergeCell ref="CB5:CU5"/>
    <mergeCell ref="A4:D5"/>
    <mergeCell ref="E4:H5"/>
    <mergeCell ref="A16:A18"/>
    <mergeCell ref="A6:A9"/>
    <mergeCell ref="A3:D3"/>
    <mergeCell ref="E3:H3"/>
    <mergeCell ref="BX9:CA9"/>
    <mergeCell ref="CB9:CK9"/>
    <mergeCell ref="W7:Y7"/>
    <mergeCell ref="Z7:AB7"/>
    <mergeCell ref="AD7:AF7"/>
    <mergeCell ref="AG7:AI7"/>
    <mergeCell ref="AJ7:AM7"/>
    <mergeCell ref="W6:AB6"/>
    <mergeCell ref="A10:A12"/>
    <mergeCell ref="A13:A15"/>
    <mergeCell ref="BJ14:BO15"/>
    <mergeCell ref="BJ11:BO12"/>
    <mergeCell ref="BP11:BP12"/>
    <mergeCell ref="BU9:BV9"/>
    <mergeCell ref="CB7:CK7"/>
    <mergeCell ref="CL7:CS7"/>
    <mergeCell ref="CT7:CT8"/>
    <mergeCell ref="BU7:BU8"/>
    <mergeCell ref="BV7:BV8"/>
    <mergeCell ref="BX7:BX8"/>
    <mergeCell ref="BY7:BY8"/>
    <mergeCell ref="CL9:CS9"/>
    <mergeCell ref="B6:F7"/>
    <mergeCell ref="G6:G8"/>
    <mergeCell ref="H6:I7"/>
    <mergeCell ref="BJ9:BO9"/>
    <mergeCell ref="BQ9:BT9"/>
    <mergeCell ref="AW7:AW8"/>
    <mergeCell ref="AQ9:AV9"/>
    <mergeCell ref="AX9:BC9"/>
    <mergeCell ref="BD9:BI9"/>
    <mergeCell ref="AC6:AC8"/>
    <mergeCell ref="AN6:AN8"/>
    <mergeCell ref="B9:F9"/>
    <mergeCell ref="J9:U9"/>
    <mergeCell ref="W9:Y9"/>
    <mergeCell ref="Z9:AB9"/>
    <mergeCell ref="AD9:AF9"/>
    <mergeCell ref="CU6:CU8"/>
    <mergeCell ref="BQ7:BQ8"/>
    <mergeCell ref="BR7:BR8"/>
    <mergeCell ref="BS7:BS8"/>
    <mergeCell ref="BT7:BT8"/>
    <mergeCell ref="BQ6:BT6"/>
    <mergeCell ref="BU6:BV6"/>
    <mergeCell ref="BW6:BW8"/>
    <mergeCell ref="BX6:CA6"/>
    <mergeCell ref="CB6:CT6"/>
    <mergeCell ref="BZ7:BZ8"/>
    <mergeCell ref="CA7:CA8"/>
    <mergeCell ref="AX6:BC6"/>
    <mergeCell ref="BD6:BO6"/>
    <mergeCell ref="BP6:BP8"/>
    <mergeCell ref="AX7:BC7"/>
    <mergeCell ref="BD7:BI7"/>
    <mergeCell ref="BJ7:BO7"/>
  </mergeCells>
  <pageMargins left="0.23622047244094491" right="0.23622047244094491" top="0.74803149606299213" bottom="0.74803149606299213" header="0.31496062992125984" footer="0.31496062992125984"/>
  <pageSetup scale="4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5513-414E-4CE0-A3D5-7914E3D92CF0}">
  <dimension ref="A1:CW7"/>
  <sheetViews>
    <sheetView workbookViewId="0">
      <selection sqref="A1:XFD4"/>
    </sheetView>
  </sheetViews>
  <sheetFormatPr baseColWidth="10" defaultRowHeight="15" x14ac:dyDescent="0.25"/>
  <sheetData>
    <row r="1" spans="1:101" x14ac:dyDescent="0.25"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82</v>
      </c>
      <c r="J1" s="2" t="s">
        <v>83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2" t="s">
        <v>19</v>
      </c>
      <c r="AO1" s="2" t="s">
        <v>20</v>
      </c>
      <c r="AP1" s="2" t="s">
        <v>21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0</v>
      </c>
      <c r="AY1" s="2" t="s">
        <v>29</v>
      </c>
      <c r="AZ1" s="2" t="s">
        <v>30</v>
      </c>
      <c r="BA1" s="2" t="s">
        <v>31</v>
      </c>
      <c r="BB1" s="2" t="s">
        <v>32</v>
      </c>
      <c r="BC1" s="2" t="s">
        <v>33</v>
      </c>
      <c r="BD1" s="2" t="s">
        <v>34</v>
      </c>
      <c r="BE1" s="2" t="s">
        <v>35</v>
      </c>
      <c r="BF1" s="2" t="s">
        <v>36</v>
      </c>
      <c r="BG1" s="2" t="s">
        <v>37</v>
      </c>
      <c r="BH1" s="2" t="s">
        <v>38</v>
      </c>
      <c r="BI1" s="2" t="s">
        <v>39</v>
      </c>
      <c r="BJ1" s="2" t="s">
        <v>40</v>
      </c>
      <c r="BK1" s="2" t="s">
        <v>41</v>
      </c>
      <c r="BL1" s="2" t="s">
        <v>42</v>
      </c>
      <c r="BM1" s="2" t="s">
        <v>43</v>
      </c>
      <c r="BN1" s="2" t="s">
        <v>44</v>
      </c>
      <c r="BO1" s="2" t="s">
        <v>45</v>
      </c>
      <c r="BP1" s="2" t="s">
        <v>46</v>
      </c>
      <c r="BQ1" s="2" t="s">
        <v>47</v>
      </c>
      <c r="BR1" s="2" t="s">
        <v>152</v>
      </c>
      <c r="BS1" s="2" t="s">
        <v>153</v>
      </c>
      <c r="BT1" s="2" t="s">
        <v>154</v>
      </c>
      <c r="BU1" s="2" t="s">
        <v>155</v>
      </c>
      <c r="BV1" s="2" t="s">
        <v>48</v>
      </c>
      <c r="BW1" s="2" t="s">
        <v>49</v>
      </c>
      <c r="BX1" s="2" t="s">
        <v>1</v>
      </c>
      <c r="BY1" s="2" t="s">
        <v>50</v>
      </c>
      <c r="BZ1" s="2" t="s">
        <v>51</v>
      </c>
      <c r="CA1" s="2" t="s">
        <v>52</v>
      </c>
      <c r="CB1" s="2" t="s">
        <v>53</v>
      </c>
      <c r="CC1" s="2" t="s">
        <v>54</v>
      </c>
      <c r="CD1" s="2" t="s">
        <v>55</v>
      </c>
      <c r="CE1" s="2" t="s">
        <v>56</v>
      </c>
      <c r="CF1" s="2" t="s">
        <v>57</v>
      </c>
      <c r="CG1" s="2" t="s">
        <v>58</v>
      </c>
      <c r="CH1" s="2" t="s">
        <v>59</v>
      </c>
      <c r="CI1" s="2" t="s">
        <v>60</v>
      </c>
      <c r="CJ1" s="2" t="s">
        <v>61</v>
      </c>
      <c r="CK1" s="2" t="s">
        <v>62</v>
      </c>
      <c r="CL1" s="2" t="s">
        <v>63</v>
      </c>
      <c r="CM1" s="2" t="s">
        <v>64</v>
      </c>
      <c r="CN1" s="2" t="s">
        <v>65</v>
      </c>
      <c r="CO1" s="2" t="s">
        <v>66</v>
      </c>
      <c r="CP1" s="2" t="s">
        <v>67</v>
      </c>
      <c r="CQ1" s="2" t="s">
        <v>68</v>
      </c>
      <c r="CR1" s="2" t="s">
        <v>69</v>
      </c>
      <c r="CS1" s="2" t="s">
        <v>70</v>
      </c>
      <c r="CT1" s="2" t="s">
        <v>71</v>
      </c>
      <c r="CU1" s="2" t="s">
        <v>72</v>
      </c>
      <c r="CV1" s="2" t="s">
        <v>73</v>
      </c>
    </row>
    <row r="3" spans="1:101" x14ac:dyDescent="0.25">
      <c r="B3" s="80" t="s">
        <v>124</v>
      </c>
      <c r="C3" s="79" t="s">
        <v>74</v>
      </c>
      <c r="D3" s="79"/>
      <c r="E3" s="79"/>
      <c r="F3" s="79"/>
      <c r="G3" s="79"/>
      <c r="H3" s="1" t="s">
        <v>80</v>
      </c>
      <c r="I3" s="79" t="s">
        <v>81</v>
      </c>
      <c r="J3" s="79"/>
      <c r="K3" s="79" t="s">
        <v>84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 t="s">
        <v>97</v>
      </c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</row>
    <row r="4" spans="1:101" x14ac:dyDescent="0.25">
      <c r="A4" s="78" t="s">
        <v>147</v>
      </c>
      <c r="B4" s="80"/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82</v>
      </c>
      <c r="J4" s="2" t="s">
        <v>83</v>
      </c>
      <c r="K4" s="2" t="s">
        <v>85</v>
      </c>
      <c r="L4" s="2" t="s">
        <v>86</v>
      </c>
      <c r="M4" s="2" t="s">
        <v>87</v>
      </c>
      <c r="N4" s="2" t="s">
        <v>88</v>
      </c>
      <c r="O4" s="2" t="s">
        <v>89</v>
      </c>
      <c r="P4" s="2" t="s">
        <v>90</v>
      </c>
      <c r="Q4" s="2" t="s">
        <v>91</v>
      </c>
      <c r="R4" s="2" t="s">
        <v>92</v>
      </c>
      <c r="S4" s="2" t="s">
        <v>93</v>
      </c>
      <c r="T4" s="2" t="s">
        <v>94</v>
      </c>
      <c r="U4" s="2" t="s">
        <v>95</v>
      </c>
      <c r="V4" s="2" t="s">
        <v>96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11</v>
      </c>
      <c r="AG4" s="2" t="s">
        <v>12</v>
      </c>
      <c r="AH4" s="2" t="s">
        <v>13</v>
      </c>
      <c r="AI4" s="2" t="s">
        <v>14</v>
      </c>
      <c r="AJ4" s="2" t="s">
        <v>15</v>
      </c>
      <c r="AK4" s="2" t="s">
        <v>16</v>
      </c>
      <c r="AL4" s="2" t="s">
        <v>17</v>
      </c>
      <c r="AM4" s="2" t="s">
        <v>18</v>
      </c>
      <c r="AN4" s="2" t="s">
        <v>19</v>
      </c>
      <c r="AO4" s="2" t="s">
        <v>20</v>
      </c>
      <c r="AP4" s="2" t="s">
        <v>21</v>
      </c>
      <c r="AQ4" s="2" t="s">
        <v>22</v>
      </c>
      <c r="AR4" s="2" t="s">
        <v>23</v>
      </c>
      <c r="AS4" s="2" t="s">
        <v>24</v>
      </c>
      <c r="AT4" s="2" t="s">
        <v>25</v>
      </c>
      <c r="AU4" s="2" t="s">
        <v>26</v>
      </c>
      <c r="AV4" s="2" t="s">
        <v>27</v>
      </c>
      <c r="AW4" s="2" t="s">
        <v>28</v>
      </c>
      <c r="AX4" s="2" t="s">
        <v>0</v>
      </c>
      <c r="AY4" s="2" t="s">
        <v>29</v>
      </c>
      <c r="AZ4" s="2" t="s">
        <v>30</v>
      </c>
      <c r="BA4" s="2" t="s">
        <v>31</v>
      </c>
      <c r="BB4" s="2" t="s">
        <v>32</v>
      </c>
      <c r="BC4" s="2" t="s">
        <v>33</v>
      </c>
      <c r="BD4" s="2" t="s">
        <v>34</v>
      </c>
      <c r="BE4" s="2" t="s">
        <v>35</v>
      </c>
      <c r="BF4" s="2" t="s">
        <v>36</v>
      </c>
      <c r="BG4" s="2" t="s">
        <v>37</v>
      </c>
      <c r="BH4" s="2" t="s">
        <v>38</v>
      </c>
      <c r="BI4" s="2" t="s">
        <v>39</v>
      </c>
      <c r="BJ4" s="2" t="s">
        <v>40</v>
      </c>
      <c r="BK4" s="2" t="s">
        <v>41</v>
      </c>
      <c r="BL4" s="2" t="s">
        <v>42</v>
      </c>
      <c r="BM4" s="2" t="s">
        <v>43</v>
      </c>
      <c r="BN4" s="2" t="s">
        <v>44</v>
      </c>
      <c r="BO4" s="2" t="s">
        <v>45</v>
      </c>
      <c r="BP4" s="2" t="s">
        <v>46</v>
      </c>
      <c r="BQ4" s="2" t="s">
        <v>47</v>
      </c>
      <c r="BR4" s="2" t="s">
        <v>152</v>
      </c>
      <c r="BS4" s="2" t="s">
        <v>153</v>
      </c>
      <c r="BT4" s="2" t="s">
        <v>154</v>
      </c>
      <c r="BU4" s="2" t="s">
        <v>155</v>
      </c>
      <c r="BV4" s="2" t="s">
        <v>48</v>
      </c>
      <c r="BW4" s="2" t="s">
        <v>49</v>
      </c>
      <c r="BX4" s="2" t="s">
        <v>1</v>
      </c>
      <c r="BY4" s="2" t="s">
        <v>50</v>
      </c>
      <c r="BZ4" s="2" t="s">
        <v>51</v>
      </c>
      <c r="CA4" s="2" t="s">
        <v>52</v>
      </c>
      <c r="CB4" s="2" t="s">
        <v>53</v>
      </c>
      <c r="CC4" s="2" t="s">
        <v>54</v>
      </c>
      <c r="CD4" s="2" t="s">
        <v>55</v>
      </c>
      <c r="CE4" s="2" t="s">
        <v>56</v>
      </c>
      <c r="CF4" s="2" t="s">
        <v>57</v>
      </c>
      <c r="CG4" s="2" t="s">
        <v>58</v>
      </c>
      <c r="CH4" s="2" t="s">
        <v>59</v>
      </c>
      <c r="CI4" s="2" t="s">
        <v>60</v>
      </c>
      <c r="CJ4" s="2" t="s">
        <v>61</v>
      </c>
      <c r="CK4" s="2" t="s">
        <v>62</v>
      </c>
      <c r="CL4" s="2" t="s">
        <v>63</v>
      </c>
      <c r="CM4" s="2" t="s">
        <v>64</v>
      </c>
      <c r="CN4" s="2" t="s">
        <v>65</v>
      </c>
      <c r="CO4" s="2" t="s">
        <v>66</v>
      </c>
      <c r="CP4" s="2" t="s">
        <v>67</v>
      </c>
      <c r="CQ4" s="2" t="s">
        <v>68</v>
      </c>
      <c r="CR4" s="2" t="s">
        <v>69</v>
      </c>
      <c r="CS4" s="2" t="s">
        <v>70</v>
      </c>
      <c r="CT4" s="2" t="s">
        <v>71</v>
      </c>
      <c r="CU4" s="2" t="s">
        <v>72</v>
      </c>
      <c r="CV4" s="2" t="s">
        <v>73</v>
      </c>
    </row>
    <row r="5" spans="1:101" x14ac:dyDescent="0.25">
      <c r="A5" s="78"/>
      <c r="B5" s="3" t="s">
        <v>130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0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 t="str">
        <f>_xlfn.CONCAT(C5:CV5)</f>
        <v>00000000000000000000101000100000000000110111000011100011100011100111111010000000000000000000000010</v>
      </c>
    </row>
    <row r="6" spans="1:101" x14ac:dyDescent="0.25">
      <c r="A6" s="78"/>
      <c r="B6" t="s">
        <v>131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1</v>
      </c>
      <c r="BB6">
        <v>0</v>
      </c>
      <c r="BC6">
        <v>0</v>
      </c>
      <c r="BD6">
        <v>0</v>
      </c>
      <c r="BE6">
        <v>1</v>
      </c>
      <c r="BF6">
        <v>1</v>
      </c>
      <c r="BG6">
        <v>1</v>
      </c>
      <c r="BH6">
        <v>0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1</v>
      </c>
      <c r="CI6">
        <v>0</v>
      </c>
      <c r="CJ6">
        <v>1</v>
      </c>
      <c r="CK6">
        <v>0</v>
      </c>
      <c r="CL6">
        <v>0</v>
      </c>
      <c r="CM6">
        <v>0</v>
      </c>
      <c r="CN6">
        <v>1</v>
      </c>
      <c r="CO6">
        <v>1</v>
      </c>
      <c r="CP6">
        <v>1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 t="str">
        <f>_xlfn.CONCAT(C6:CV6)</f>
        <v>01111111000000000000100100100000000000110111000011100011100011100011111110000000100101000111000010</v>
      </c>
    </row>
    <row r="7" spans="1:101" x14ac:dyDescent="0.25">
      <c r="A7" s="78"/>
      <c r="B7" t="s">
        <v>132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 t="str">
        <f>_xlfn.CONCAT(C7:CV7)</f>
        <v>11000001000000000001100100100000000000110111000011100011100001100001111110000000000000000000000010</v>
      </c>
    </row>
  </sheetData>
  <mergeCells count="6">
    <mergeCell ref="W3:CR3"/>
    <mergeCell ref="A4:A7"/>
    <mergeCell ref="B3:B4"/>
    <mergeCell ref="C3:G3"/>
    <mergeCell ref="I3:J3"/>
    <mergeCell ref="K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salidas</vt:lpstr>
      <vt:lpstr>entradas</vt:lpstr>
      <vt:lpstr>worksheet_template</vt:lpstr>
      <vt:lpstr>fetch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j0z3ph</dc:creator>
  <cp:lastModifiedBy>Carolina Álvarez Rodea</cp:lastModifiedBy>
  <dcterms:created xsi:type="dcterms:W3CDTF">2018-10-18T21:48:22Z</dcterms:created>
  <dcterms:modified xsi:type="dcterms:W3CDTF">2023-05-19T14:49:18Z</dcterms:modified>
</cp:coreProperties>
</file>