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no" sheetId="1" r:id="rId4"/>
    <sheet state="visible" name="Ementa" sheetId="2" r:id="rId5"/>
    <sheet state="visible" name="pagamento_aluno" sheetId="3" r:id="rId6"/>
    <sheet state="visible" name="Formação" sheetId="4" r:id="rId7"/>
    <sheet state="visible" name="Departamentos" sheetId="5" r:id="rId8"/>
    <sheet state="visible" name="Funcionários" sheetId="6" r:id="rId9"/>
    <sheet state="visible" name="Cursos" sheetId="7" r:id="rId10"/>
    <sheet state="visible" name="Módulo" sheetId="8" r:id="rId11"/>
    <sheet state="visible" name="Turma" sheetId="9" r:id="rId12"/>
  </sheets>
  <definedNames>
    <definedName hidden="1" localSheetId="0" name="_xlnm._FilterDatabase">Aluno!$A$1:$L$201</definedName>
    <definedName hidden="1" localSheetId="3" name="_xlnm._FilterDatabase">'Formação'!$A$1:$C$101</definedName>
  </definedNames>
  <calcPr/>
</workbook>
</file>

<file path=xl/sharedStrings.xml><?xml version="1.0" encoding="utf-8"?>
<sst xmlns="http://schemas.openxmlformats.org/spreadsheetml/2006/main" count="8320" uniqueCount="946">
  <si>
    <t>PK_ID_ALUNO</t>
  </si>
  <si>
    <t>FK_ID_TURMA</t>
  </si>
  <si>
    <t>NOME_ALUNO</t>
  </si>
  <si>
    <t>SOBRENOME_ALUNO</t>
  </si>
  <si>
    <t>CPF</t>
  </si>
  <si>
    <t>DATA_NASCIMENTO</t>
  </si>
  <si>
    <t>GÊNERO</t>
  </si>
  <si>
    <t>ENDEREÇO</t>
  </si>
  <si>
    <t>CIDADE</t>
  </si>
  <si>
    <t>ESTADO</t>
  </si>
  <si>
    <t>NÚMERO</t>
  </si>
  <si>
    <t>LOGIN_PORTAL</t>
  </si>
  <si>
    <t>EMAIL</t>
  </si>
  <si>
    <t>FK_ID_MEIO_DE_PAGAMENTO</t>
  </si>
  <si>
    <t>STEPHANIE</t>
  </si>
  <si>
    <t>FERNANDES</t>
  </si>
  <si>
    <t>F</t>
  </si>
  <si>
    <t>RUA 23 ED. ARAUCARIAS BL. C APTO 202</t>
  </si>
  <si>
    <t>BRASILIA</t>
  </si>
  <si>
    <t>DF</t>
  </si>
  <si>
    <t>(21) 9 9151-5781</t>
  </si>
  <si>
    <t>STEPHANIE.FERNANDES</t>
  </si>
  <si>
    <t>(</t>
  </si>
  <si>
    <t>,</t>
  </si>
  <si>
    <t>)</t>
  </si>
  <si>
    <t>MATHEUS</t>
  </si>
  <si>
    <t>BARBOSA</t>
  </si>
  <si>
    <t>M</t>
  </si>
  <si>
    <t>AV. PAU-BRASIL ED. PAU-BRASIL BL. A APTO 1808</t>
  </si>
  <si>
    <t>RIO DE JANEIRO</t>
  </si>
  <si>
    <t>RJ</t>
  </si>
  <si>
    <t>(21) 9 7564-3856</t>
  </si>
  <si>
    <t>MATHEUS.BARBOSA</t>
  </si>
  <si>
    <t>PATRICK</t>
  </si>
  <si>
    <t>ELEOTERIO</t>
  </si>
  <si>
    <t>AVENIDA BRASIL RUA BRASIL LOTE 3 CASA 3</t>
  </si>
  <si>
    <t>SÃO PAULO</t>
  </si>
  <si>
    <t>SP</t>
  </si>
  <si>
    <t>(12) 9 6119-5882</t>
  </si>
  <si>
    <t>PATRICK.ELEOTERIO</t>
  </si>
  <si>
    <t>ELIZANGELA</t>
  </si>
  <si>
    <t>CAMARGO</t>
  </si>
  <si>
    <t>RUA PARACATU EDIFICIO PARQUE IMPERIAL BL. A APTO 101</t>
  </si>
  <si>
    <t>FORTALEZA</t>
  </si>
  <si>
    <t>CE</t>
  </si>
  <si>
    <t>(21) 9 6711-8282</t>
  </si>
  <si>
    <t>ELIZANGELA.CAMARGO</t>
  </si>
  <si>
    <t>CAROL</t>
  </si>
  <si>
    <t>CANDEIAS</t>
  </si>
  <si>
    <t>SQN 210 BL.F APTO 605</t>
  </si>
  <si>
    <t>PORTO ALEGRE</t>
  </si>
  <si>
    <t>RS</t>
  </si>
  <si>
    <t>(17) 9 8357-7489</t>
  </si>
  <si>
    <t>CAROL.CANDEIAS</t>
  </si>
  <si>
    <t>ANA</t>
  </si>
  <si>
    <t>SILVA</t>
  </si>
  <si>
    <t>T</t>
  </si>
  <si>
    <t>SQN 306 BL.C APTO 606</t>
  </si>
  <si>
    <t>CURITIBA</t>
  </si>
  <si>
    <t>PR</t>
  </si>
  <si>
    <t>(21) 9 9171-3557</t>
  </si>
  <si>
    <t>ANA.SILVA</t>
  </si>
  <si>
    <t>CARLA</t>
  </si>
  <si>
    <t>NB</t>
  </si>
  <si>
    <t>SQN 115 BL.A APTO 302</t>
  </si>
  <si>
    <t>CAMPINAS</t>
  </si>
  <si>
    <t>(49) 9 6015-1884</t>
  </si>
  <si>
    <t>CARLA.FERNANDES</t>
  </si>
  <si>
    <t>FERNANDO</t>
  </si>
  <si>
    <t>OLIVEIRA</t>
  </si>
  <si>
    <t>SQN 109 BL.C APTO 303</t>
  </si>
  <si>
    <t>NATAL</t>
  </si>
  <si>
    <t>RN</t>
  </si>
  <si>
    <t>(24) 9 6643-2866</t>
  </si>
  <si>
    <t>FERNANDO.OLIVEIRA</t>
  </si>
  <si>
    <t>NICOLAS</t>
  </si>
  <si>
    <t>DA SILVA</t>
  </si>
  <si>
    <t>AV. CARLOS MAIA ED. MARESIA BL. A APTO 501</t>
  </si>
  <si>
    <t>RIO BRANCO</t>
  </si>
  <si>
    <t>AC</t>
  </si>
  <si>
    <t>(69) 9 8979-6473</t>
  </si>
  <si>
    <t>NICOLAS.DA.SILVA</t>
  </si>
  <si>
    <t>NICOLE</t>
  </si>
  <si>
    <t>MONROE</t>
  </si>
  <si>
    <t>RUA ÂNGELO ROMANO, 186</t>
  </si>
  <si>
    <t>MANAUS</t>
  </si>
  <si>
    <t>AM</t>
  </si>
  <si>
    <t>(95) 9 8549-5620</t>
  </si>
  <si>
    <t>NICOLE.MONROE</t>
  </si>
  <si>
    <t>LUCAS</t>
  </si>
  <si>
    <t>BATISTA FERNANDES</t>
  </si>
  <si>
    <t xml:space="preserve"> RUA ITU, 1.120</t>
  </si>
  <si>
    <t>GOIÂNIA</t>
  </si>
  <si>
    <t>GO</t>
  </si>
  <si>
    <t>(75) 9 6635-6823</t>
  </si>
  <si>
    <t>LUCAS.BATISTA.FERNANDES</t>
  </si>
  <si>
    <t xml:space="preserve">LINHARES </t>
  </si>
  <si>
    <t>RUA PEDRO COLINO, Nº 271</t>
  </si>
  <si>
    <t>ARACAJU</t>
  </si>
  <si>
    <t>SE</t>
  </si>
  <si>
    <t>(54) 9 7578-3076</t>
  </si>
  <si>
    <t>LUCAS.LINHARES</t>
  </si>
  <si>
    <t>PEDRO</t>
  </si>
  <si>
    <t>FERREIRA</t>
  </si>
  <si>
    <t>RUA CRUZ E SOUZA</t>
  </si>
  <si>
    <t>MACEIÓ</t>
  </si>
  <si>
    <t>AL</t>
  </si>
  <si>
    <t>(66) 9 9425-2919</t>
  </si>
  <si>
    <t>PEDRO.FERREIRA</t>
  </si>
  <si>
    <t>JOÃO</t>
  </si>
  <si>
    <t>SOUZA</t>
  </si>
  <si>
    <t>RUA ROBERTO MICHELLIN, 95</t>
  </si>
  <si>
    <t>SOROCABA</t>
  </si>
  <si>
    <t>(63) 9 7346-9294</t>
  </si>
  <si>
    <t>JOÃO.SOUZA</t>
  </si>
  <si>
    <t>FERNANDA</t>
  </si>
  <si>
    <t>DE SOUZA</t>
  </si>
  <si>
    <t>RUA GENOVEVA ONOFRE BARBAN</t>
  </si>
  <si>
    <t>SÃO GONÇALO</t>
  </si>
  <si>
    <t>(31) 9 6151-9154</t>
  </si>
  <si>
    <r>
      <rPr>
        <rFont val="Calibri, sans-serif"/>
        <color rgb="FF000000"/>
        <sz val="11.0"/>
      </rPr>
      <t>FERNANDA.DE</t>
    </r>
    <r>
      <rPr>
        <rFont val="Calibri, sans-serif"/>
        <color rgb="FF000000"/>
        <sz val="11.0"/>
      </rPr>
      <t>.SOUZA</t>
    </r>
  </si>
  <si>
    <t>PEDRO HENRIQUE</t>
  </si>
  <si>
    <t>NEVES</t>
  </si>
  <si>
    <t>AV. CAVALHEIRO PASCHOAL INNECCHI, 500</t>
  </si>
  <si>
    <t>RECIFE</t>
  </si>
  <si>
    <t>PE</t>
  </si>
  <si>
    <t>(11) 9 8272-2759</t>
  </si>
  <si>
    <t>PEDRO HENRIQUE.NEVES</t>
  </si>
  <si>
    <t>CARLOS</t>
  </si>
  <si>
    <t>LIMA</t>
  </si>
  <si>
    <t>ESTRADA PARA REPRESA DE GERICINÓ</t>
  </si>
  <si>
    <t>(48) 9 8777-4105</t>
  </si>
  <si>
    <t>CARLOS.LIMA</t>
  </si>
  <si>
    <t>ANANDA</t>
  </si>
  <si>
    <t>DE LIMA</t>
  </si>
  <si>
    <t>VICINAL DA RJ-116 PARA SÃO MARTINHO</t>
  </si>
  <si>
    <t>PORTO VELHO</t>
  </si>
  <si>
    <t>RR</t>
  </si>
  <si>
    <t>(86) 9 6834-2354</t>
  </si>
  <si>
    <t>ANANDA.DE LIMA</t>
  </si>
  <si>
    <t>HEITOR</t>
  </si>
  <si>
    <t>SANTOS</t>
  </si>
  <si>
    <t>RUA SETE DE SETEMBRO, 155</t>
  </si>
  <si>
    <t>JOÃO PESSOA</t>
  </si>
  <si>
    <t>PB</t>
  </si>
  <si>
    <t>(87) 9 9843-5140</t>
  </si>
  <si>
    <t>HEITOR.SANTOS</t>
  </si>
  <si>
    <t>ANDREA</t>
  </si>
  <si>
    <t>DOS SANTOS</t>
  </si>
  <si>
    <t>TRAVESSA PADRE MENDONÇA, 14 FNS</t>
  </si>
  <si>
    <t>(12) 9 9843-5140</t>
  </si>
  <si>
    <t>ANDREA.DOS.SANTOS</t>
  </si>
  <si>
    <t>KANANDA</t>
  </si>
  <si>
    <t>ALMEIDA</t>
  </si>
  <si>
    <t>RUA GONÇALVES DIAS, SEM NÚMERO</t>
  </si>
  <si>
    <t>(62) 9 6685-6009</t>
  </si>
  <si>
    <t>KANANDA.ALMEIDA</t>
  </si>
  <si>
    <t>LUIZA</t>
  </si>
  <si>
    <t>ARAUJO</t>
  </si>
  <si>
    <t>ESTRADA MUNICIPAL MSS-352, KM 2</t>
  </si>
  <si>
    <t>(62) 9 8505-8506</t>
  </si>
  <si>
    <t>LUIZA.ARAUJO</t>
  </si>
  <si>
    <t>LUISA</t>
  </si>
  <si>
    <t>BARROS</t>
  </si>
  <si>
    <t>AVENIDA CAPITÃO MANOEL RUDGE, 777 FUNDOS</t>
  </si>
  <si>
    <t>(31) 9 7978-8978</t>
  </si>
  <si>
    <t>LUISA.BARROS</t>
  </si>
  <si>
    <t>PAULO</t>
  </si>
  <si>
    <t>ALAMEDA BOA VISTA, 182 A</t>
  </si>
  <si>
    <t>FLORIANÓPOLIS</t>
  </si>
  <si>
    <t>SC</t>
  </si>
  <si>
    <t>(61) 9 7254-5463</t>
  </si>
  <si>
    <t>PAULO.ALMEIDA</t>
  </si>
  <si>
    <t>PAULA</t>
  </si>
  <si>
    <t>PINTO</t>
  </si>
  <si>
    <t>RUA MARQUES DO VALE, 153</t>
  </si>
  <si>
    <t>(87) 9 8845-6824</t>
  </si>
  <si>
    <t>PAULA.PINTO</t>
  </si>
  <si>
    <t>RAVI</t>
  </si>
  <si>
    <t>GONCALVES</t>
  </si>
  <si>
    <t>RUA CARLOS VASSALO, 370</t>
  </si>
  <si>
    <t>BELO HORIZONTE</t>
  </si>
  <si>
    <t>MG</t>
  </si>
  <si>
    <t>(28) 9 9419-1895</t>
  </si>
  <si>
    <t>RAVI.GONCALVES</t>
  </si>
  <si>
    <t>REBECA</t>
  </si>
  <si>
    <t>CASTRO</t>
  </si>
  <si>
    <t>RUA SUELI LAZARO BERNARDINO, 121</t>
  </si>
  <si>
    <t>SALVADOR</t>
  </si>
  <si>
    <t>BA</t>
  </si>
  <si>
    <t>(68) 9 9848-9651</t>
  </si>
  <si>
    <t>REBECA.CASTRO</t>
  </si>
  <si>
    <t>STEFANI</t>
  </si>
  <si>
    <t>FERNANDES SOUZA</t>
  </si>
  <si>
    <t>RUA AFONSO GEREMIAS, 295</t>
  </si>
  <si>
    <t>(61) 9 6481-2064</t>
  </si>
  <si>
    <t>STEFANI.FERNANDES.SOUZA</t>
  </si>
  <si>
    <t>JOÃO CARLOS</t>
  </si>
  <si>
    <t>ALMEIDA LIMA</t>
  </si>
  <si>
    <t>RUA JOSÉ PALAMONE LEPRE, 791</t>
  </si>
  <si>
    <t>LAURO DE FREITAS</t>
  </si>
  <si>
    <t>(83) 9 7351-2365</t>
  </si>
  <si>
    <t>JOÃOCARLOS.ALMEIDA.LIMA</t>
  </si>
  <si>
    <t>JOÃO PEDRO</t>
  </si>
  <si>
    <t>DIAS</t>
  </si>
  <si>
    <t>AVENIDA ALFEU GONÇALVES BELCHIOR, 75</t>
  </si>
  <si>
    <t>BELÉM</t>
  </si>
  <si>
    <t>PA</t>
  </si>
  <si>
    <t>(63) 9 7258-4181</t>
  </si>
  <si>
    <t>JOÃO.PEDRO.DIAS</t>
  </si>
  <si>
    <t>AVENIDA LOURENCO BATISTELLA, 325</t>
  </si>
  <si>
    <t>PARAGOMINAS</t>
  </si>
  <si>
    <t>(96) 9 8245-3933</t>
  </si>
  <si>
    <t>JOÃO.BARBOSA</t>
  </si>
  <si>
    <t>MELO</t>
  </si>
  <si>
    <t>RUA CORONEL FRANCISCO RODRIGUÊS,, 270A</t>
  </si>
  <si>
    <t>PETROLINA</t>
  </si>
  <si>
    <t>(69) 9 8573-5584</t>
  </si>
  <si>
    <t>JOÃO.CARLOS.MELO</t>
  </si>
  <si>
    <t>ANA CAROLINA</t>
  </si>
  <si>
    <t>RIBEIRO</t>
  </si>
  <si>
    <t>RUA NOSSA SENHORA DAS DORES, 629</t>
  </si>
  <si>
    <t>SOBRAL</t>
  </si>
  <si>
    <t>(96) 9 8966-2436</t>
  </si>
  <si>
    <t>ANA.CAROLINA.RIBEIRO</t>
  </si>
  <si>
    <t>ANA MARIA</t>
  </si>
  <si>
    <t>RUA JULIO BATISTA, 41</t>
  </si>
  <si>
    <t>TERESINA</t>
  </si>
  <si>
    <t>PI</t>
  </si>
  <si>
    <t>(62) 9 8555-1386</t>
  </si>
  <si>
    <t>ANA.MARIA.CASTRO</t>
  </si>
  <si>
    <t>ANA CARLA</t>
  </si>
  <si>
    <t>CORREIA</t>
  </si>
  <si>
    <t>RUA ARMANDO COLANGELO, 1584</t>
  </si>
  <si>
    <t>ANÁPOLIS</t>
  </si>
  <si>
    <t>(71) 9 8184-7526</t>
  </si>
  <si>
    <t>ANA.CARLA.CORREIA</t>
  </si>
  <si>
    <t>MARIA</t>
  </si>
  <si>
    <t>COSTA</t>
  </si>
  <si>
    <t>AVENIDA PREFEITO JOAQUIM A. GUIMARAES, 1610</t>
  </si>
  <si>
    <t>(66) 9 9272-1093</t>
  </si>
  <si>
    <t>MARIA.COSTA</t>
  </si>
  <si>
    <t>MARIA CAROLINA</t>
  </si>
  <si>
    <t>CASTRO SILVA</t>
  </si>
  <si>
    <t>AVENIDA DA SAUDADE, 54</t>
  </si>
  <si>
    <t>(85) 9 6266-4583</t>
  </si>
  <si>
    <t>MARIA.CAROLINA.CASTRO SILVA</t>
  </si>
  <si>
    <t>IGOR</t>
  </si>
  <si>
    <t>ARAUJO COSTA</t>
  </si>
  <si>
    <t>RUA TODOS OS SANTOS, 220</t>
  </si>
  <si>
    <t>(15) 9 8407-4757</t>
  </si>
  <si>
    <t>IGOR.ARAUJO.COSTA</t>
  </si>
  <si>
    <t>HIGOR</t>
  </si>
  <si>
    <t>ALMEIDA FERNANDES</t>
  </si>
  <si>
    <t>AVENIDA MARGINAL DIREITA, 1054</t>
  </si>
  <si>
    <t>SÃO JOSÉ DO RIO PRETO</t>
  </si>
  <si>
    <t>(96) 9 6515-6436</t>
  </si>
  <si>
    <t>HIGOR.ALMEIDA.FERNANDES</t>
  </si>
  <si>
    <t>ANDRE</t>
  </si>
  <si>
    <t>SAMPAIO</t>
  </si>
  <si>
    <t>RUA JOÃO PAPIN, 793</t>
  </si>
  <si>
    <t>BARREIRAS</t>
  </si>
  <si>
    <t>(32) 9 9315-1177</t>
  </si>
  <si>
    <t>ANDRE.SAMPAIO</t>
  </si>
  <si>
    <t xml:space="preserve">DANIEL </t>
  </si>
  <si>
    <t>AVENIDA PAULO DIOGO VALIM, 3</t>
  </si>
  <si>
    <t>BRASÍLIA</t>
  </si>
  <si>
    <t>(43) 9 9843-2573</t>
  </si>
  <si>
    <t>DANIEL.SAMPAIO</t>
  </si>
  <si>
    <t>DANIELA</t>
  </si>
  <si>
    <t>AVENIDA JULIANA MARIA DE LIMA, 100</t>
  </si>
  <si>
    <t>(12) 9 7323-3544</t>
  </si>
  <si>
    <t>DANIELA.SAMPAIO</t>
  </si>
  <si>
    <t>DANIELLE</t>
  </si>
  <si>
    <t>RUA DOUTOR JOSE DE MOURA RESENDE, 650</t>
  </si>
  <si>
    <t>QUIXADÁ</t>
  </si>
  <si>
    <t>(85) 9 7134-6137</t>
  </si>
  <si>
    <t>DANIELLE.CAMARGO</t>
  </si>
  <si>
    <t>THAIS</t>
  </si>
  <si>
    <t>RRUA GOV. ADHEMAR DE BARROS, 50</t>
  </si>
  <si>
    <t>PRESIDENTE DUTRA</t>
  </si>
  <si>
    <t>(98) 9 8194-0423</t>
  </si>
  <si>
    <t>THAIS.CAMARGO</t>
  </si>
  <si>
    <t>TATIANE</t>
  </si>
  <si>
    <t>SILVA SOUZA</t>
  </si>
  <si>
    <t>AV. JOSEFINA GIOVANA ROSSI, 1000</t>
  </si>
  <si>
    <t>(27) 9 8268-3637</t>
  </si>
  <si>
    <t>TATIANE.SILVA.SOUZA</t>
  </si>
  <si>
    <t>ISABELA</t>
  </si>
  <si>
    <t>LIMA GONCALVES</t>
  </si>
  <si>
    <t>RUA PEREIRA BARRETO, 289</t>
  </si>
  <si>
    <t>(48) 9 8258-2954</t>
  </si>
  <si>
    <t>ISABELA.LIMA.GONCALVES</t>
  </si>
  <si>
    <t>ISABEL</t>
  </si>
  <si>
    <t>ROCHA GOMES</t>
  </si>
  <si>
    <t>RUA DONA LUISA DE GUSMAO, 2200</t>
  </si>
  <si>
    <t>MACAPÁ</t>
  </si>
  <si>
    <t>(54) 9 8782-2527</t>
  </si>
  <si>
    <t>ISABEL.ROCHA.GOMES</t>
  </si>
  <si>
    <t>ISABELE</t>
  </si>
  <si>
    <t>RUA PADRE CASSIANO, 656 - PREDIO</t>
  </si>
  <si>
    <t>ALUMÍNIO</t>
  </si>
  <si>
    <t>(62) 9 8781-8481</t>
  </si>
  <si>
    <t>ISABELE.FERREIRA</t>
  </si>
  <si>
    <t>MARISA</t>
  </si>
  <si>
    <t>RUA CAPITÃO AMÉRICO FRANCISCO DA VEIGA, 514</t>
  </si>
  <si>
    <t>CUBATÃO</t>
  </si>
  <si>
    <t>(81) 9 6088-3347</t>
  </si>
  <si>
    <t>MARISA.LINHARES</t>
  </si>
  <si>
    <t>ADRIANA</t>
  </si>
  <si>
    <t>GUERRA</t>
  </si>
  <si>
    <t>RUA PALMEIRAS, 54</t>
  </si>
  <si>
    <t>OSASCO</t>
  </si>
  <si>
    <t>(71) 9 7623-7846</t>
  </si>
  <si>
    <t>ADRIANA.GUERRA</t>
  </si>
  <si>
    <t>DAVI</t>
  </si>
  <si>
    <t>SMITH</t>
  </si>
  <si>
    <t>RUA CAPITÃO AMÉRICO FRANCISCO DA VEIGA, 515</t>
  </si>
  <si>
    <t>(62) 9 8781-8482</t>
  </si>
  <si>
    <t>DAVI_SMITH</t>
  </si>
  <si>
    <t>ARTHUR</t>
  </si>
  <si>
    <t>JOHNSON</t>
  </si>
  <si>
    <t>RUA PALMEIRAS, 55</t>
  </si>
  <si>
    <t>(81) 9 6088-3348</t>
  </si>
  <si>
    <t>ARTHUR_JOHNSON</t>
  </si>
  <si>
    <t>WILLIAMS</t>
  </si>
  <si>
    <t>RUA CAPITÃO AMÉRICO FRANCISCO DA VEIGA, 516</t>
  </si>
  <si>
    <t>(71) 9 7623-7847</t>
  </si>
  <si>
    <t>PEDRO_WILLIAMS</t>
  </si>
  <si>
    <t>GABRIEL</t>
  </si>
  <si>
    <t>JONES</t>
  </si>
  <si>
    <t>RUA PALMEIRAS, 56</t>
  </si>
  <si>
    <t>(62) 9 8781-8483</t>
  </si>
  <si>
    <t>GABRIEL_JONES</t>
  </si>
  <si>
    <t>BERNARDO</t>
  </si>
  <si>
    <t>BROWN</t>
  </si>
  <si>
    <t>RUA CAPITÃO AMÉRICO FRANCISCO DA VEIGA, 517</t>
  </si>
  <si>
    <t>(81) 9 6088-3349</t>
  </si>
  <si>
    <t>BERNARDO_BROWN</t>
  </si>
  <si>
    <t>DAVIS</t>
  </si>
  <si>
    <t>RUA PALMEIRAS, 57</t>
  </si>
  <si>
    <t>(71) 9 7623-7848</t>
  </si>
  <si>
    <t>LUCAS_DAVIS</t>
  </si>
  <si>
    <t>MILLER</t>
  </si>
  <si>
    <t>RUA CAPITÃO AMÉRICO FRANCISCO DA VEIGA, 518</t>
  </si>
  <si>
    <t>(62) 9 8781-8484</t>
  </si>
  <si>
    <t>MATHEUS_MILLER</t>
  </si>
  <si>
    <t>RAFAEL</t>
  </si>
  <si>
    <t>WILSON</t>
  </si>
  <si>
    <t>RUA GENOVEVA ONOFRE BARBAN, 58</t>
  </si>
  <si>
    <t>(81) 9 6088-3350</t>
  </si>
  <si>
    <t>RAFAEL_WILSON</t>
  </si>
  <si>
    <t>MOORE</t>
  </si>
  <si>
    <t>AV. CAVALHEIRO PASCHOAL INNECCHI, 963</t>
  </si>
  <si>
    <t>(71) 9 7623-7849</t>
  </si>
  <si>
    <t>HEITOR_MOORE</t>
  </si>
  <si>
    <t>ENZO</t>
  </si>
  <si>
    <t>TAYLOR</t>
  </si>
  <si>
    <t>ESTRADA PARA REPRESA DE GERICINÓ, 8544</t>
  </si>
  <si>
    <t>(62) 9 8781-8485</t>
  </si>
  <si>
    <t>ENZO_TAYLOR</t>
  </si>
  <si>
    <t>GUILHERME</t>
  </si>
  <si>
    <t>ANDERSON</t>
  </si>
  <si>
    <t>VICINAL PARA SÃO JOSE, 122</t>
  </si>
  <si>
    <t>GUILHERME_ANDERSON</t>
  </si>
  <si>
    <t>THOMAS</t>
  </si>
  <si>
    <t>RUA SETE DE SETEMBRO, 968</t>
  </si>
  <si>
    <t>NICOLAS_THOMAS</t>
  </si>
  <si>
    <t>LORENZO</t>
  </si>
  <si>
    <t>JACKSON</t>
  </si>
  <si>
    <t>AVENIDA PADRE MENDONÇA, 110</t>
  </si>
  <si>
    <t>LORENZO_JACKSON</t>
  </si>
  <si>
    <t>GUSTAVO</t>
  </si>
  <si>
    <t>WHITE</t>
  </si>
  <si>
    <t>RUA GENOVEVA ONOFRE BARBAN, 59</t>
  </si>
  <si>
    <t>GUSTAVO_WHITE</t>
  </si>
  <si>
    <t>FELIPE</t>
  </si>
  <si>
    <t>HARRIS</t>
  </si>
  <si>
    <t>AV. CAVALHEIRO PASCHOAL INNECCHI, 964</t>
  </si>
  <si>
    <t>FELIPE_HARRIS</t>
  </si>
  <si>
    <t>SAMUEL</t>
  </si>
  <si>
    <t>MARTIN</t>
  </si>
  <si>
    <t>ESTRADA PARA REPRESA DE GERICINÓ, 8545</t>
  </si>
  <si>
    <t>SAMUEL_MARTIN</t>
  </si>
  <si>
    <t>THOMPSON</t>
  </si>
  <si>
    <t>VICINAL PARA SÃO JOSE, 74</t>
  </si>
  <si>
    <t>JOÃO PEDRO_THOMPSON</t>
  </si>
  <si>
    <t>DANIEL</t>
  </si>
  <si>
    <t>GARCIA</t>
  </si>
  <si>
    <t>RUA SETE DE SETEMBRO, 969</t>
  </si>
  <si>
    <t>DANIEL_GARCIA</t>
  </si>
  <si>
    <t>VITOR</t>
  </si>
  <si>
    <t>MARTINEZ</t>
  </si>
  <si>
    <t>AVENIDA PADRE MENDONÇA, 111</t>
  </si>
  <si>
    <t>VITOR_MARTINEZ</t>
  </si>
  <si>
    <t>LEONARDO</t>
  </si>
  <si>
    <t>ROBINSON</t>
  </si>
  <si>
    <t>RUA GENOVEVA ONOFRE BARBAN, 60</t>
  </si>
  <si>
    <t>LEONARDO_ROBINSON</t>
  </si>
  <si>
    <t>HENRIQUE</t>
  </si>
  <si>
    <t>CLARK</t>
  </si>
  <si>
    <t>AV. CAVALHEIRO PASCHOAL INNECCHI, 965</t>
  </si>
  <si>
    <t>(81) 9 6088-3351</t>
  </si>
  <si>
    <t>HENRIQUE_CLARK</t>
  </si>
  <si>
    <t>THEO</t>
  </si>
  <si>
    <t>RODRIGUEZ</t>
  </si>
  <si>
    <t>ESTRADA PARA REPRESA DE GERICINÓ, 8546</t>
  </si>
  <si>
    <t>(71) 9 7623-7850</t>
  </si>
  <si>
    <t>THEO_RODRIGUEZ</t>
  </si>
  <si>
    <t>MURILO</t>
  </si>
  <si>
    <t>LEWIS</t>
  </si>
  <si>
    <t>VICINAL PARA SÃO JOSE, 012</t>
  </si>
  <si>
    <t>(62) 9 8781-8486</t>
  </si>
  <si>
    <t>MURILO_LEWIS</t>
  </si>
  <si>
    <t>EDUARDO</t>
  </si>
  <si>
    <t>LEE</t>
  </si>
  <si>
    <t>RUA SETE DE SETEMBRO, 970</t>
  </si>
  <si>
    <t>EDUARDO_LEE</t>
  </si>
  <si>
    <t>ALICE</t>
  </si>
  <si>
    <t>WALKER</t>
  </si>
  <si>
    <t>AVENIDA PADRE MENDONÇA, 112</t>
  </si>
  <si>
    <t>ALICE_WALKER</t>
  </si>
  <si>
    <t>JULIA</t>
  </si>
  <si>
    <t>HALL</t>
  </si>
  <si>
    <t>RUA GENOVEVA ONOFRE BARBAN, 61</t>
  </si>
  <si>
    <t>JULIA_HALL</t>
  </si>
  <si>
    <t>ISABELLA</t>
  </si>
  <si>
    <t>ALLEN</t>
  </si>
  <si>
    <t>AV. CAVALHEIRO PASCHOAL INNECCHI, 966</t>
  </si>
  <si>
    <t>ISABELLA_ALLEN</t>
  </si>
  <si>
    <t>MANUELA</t>
  </si>
  <si>
    <t>YOUNG</t>
  </si>
  <si>
    <t>ESTRADA PARA REPRESA DE GERICINÓ, 8547</t>
  </si>
  <si>
    <t>MANUELA_YOUNG</t>
  </si>
  <si>
    <t>LAURA</t>
  </si>
  <si>
    <t>HERNANDEZ</t>
  </si>
  <si>
    <t>VICINAL PARA SÃO JOSE, 216</t>
  </si>
  <si>
    <t>LAURA_HERNANDEZ</t>
  </si>
  <si>
    <t>KING</t>
  </si>
  <si>
    <t>RUA SETE DE SETEMBRO, 971</t>
  </si>
  <si>
    <t>LUIZA_KING</t>
  </si>
  <si>
    <t>VALENTINA</t>
  </si>
  <si>
    <t>WRIGHT</t>
  </si>
  <si>
    <t>AVENIDA PADRE MENDONÇA, 113</t>
  </si>
  <si>
    <t>VALENTINA_WRIGHT</t>
  </si>
  <si>
    <t>GIOVANNA</t>
  </si>
  <si>
    <t>LOPEZ</t>
  </si>
  <si>
    <t>RUA GENOVEVA ONOFRE BARBAN, 62</t>
  </si>
  <si>
    <t>GIOVANNA_LOPEZ</t>
  </si>
  <si>
    <t>MARIA EDUARDA</t>
  </si>
  <si>
    <t>HILL</t>
  </si>
  <si>
    <t>AV. CAVALHEIRO PASCHOAL INNECCHI, 967</t>
  </si>
  <si>
    <t>MARIA EDUARDA_HILL</t>
  </si>
  <si>
    <t>HELENA</t>
  </si>
  <si>
    <t>SCOTT</t>
  </si>
  <si>
    <t>ESTRADA PARA REPRESA DE GERICINÓ, 8548</t>
  </si>
  <si>
    <t>(81) 9 6088-3352</t>
  </si>
  <si>
    <t>HELENA_SCOTT</t>
  </si>
  <si>
    <t>BEATRIZ</t>
  </si>
  <si>
    <t>GREEN</t>
  </si>
  <si>
    <t>VICINAL PARA SÃO JOSE, 33</t>
  </si>
  <si>
    <t>(71) 9 7623-7851</t>
  </si>
  <si>
    <t>BEATRIZ_GREEN</t>
  </si>
  <si>
    <t>MARIA LUIZA</t>
  </si>
  <si>
    <t>ADAMS</t>
  </si>
  <si>
    <t>RUA SETE DE SETEMBRO, 972</t>
  </si>
  <si>
    <t>(62) 9 8781-8487</t>
  </si>
  <si>
    <t>MARIA LUIZA_ADAMS</t>
  </si>
  <si>
    <t>LARA</t>
  </si>
  <si>
    <t>BAKER</t>
  </si>
  <si>
    <t>AVENIDA PADRE MENDONÇA, 114</t>
  </si>
  <si>
    <t>LARA_BAKER</t>
  </si>
  <si>
    <t>MARIANA</t>
  </si>
  <si>
    <t>GONZALEZ</t>
  </si>
  <si>
    <t>RUA GENOVEVA ONOFRE BARBAN, 63</t>
  </si>
  <si>
    <t>MARIANA_GONZALEZ</t>
  </si>
  <si>
    <t>NELSON</t>
  </si>
  <si>
    <t>AV. CAVALHEIRO PASCHOAL INNECCHI, 968</t>
  </si>
  <si>
    <t>NICOLE_NELSON</t>
  </si>
  <si>
    <t>RAFAELA</t>
  </si>
  <si>
    <t>CARTER</t>
  </si>
  <si>
    <t>ESTRADA PARA REPRESA DE GERICINÓ, 8549</t>
  </si>
  <si>
    <t>RAFAELA_CARTER</t>
  </si>
  <si>
    <t>HELOÍSA</t>
  </si>
  <si>
    <t>VICINAL PARA SÃO MATEUS</t>
  </si>
  <si>
    <t>HELOÍSA_MITCHELL</t>
  </si>
  <si>
    <t>ISADORA</t>
  </si>
  <si>
    <t>RUA SETE DE SETEMBRO, 973</t>
  </si>
  <si>
    <t>ISADORA_PEREZ</t>
  </si>
  <si>
    <t>LÍVIA</t>
  </si>
  <si>
    <t>AVENIDA PADRE MENDONÇA, 115</t>
  </si>
  <si>
    <t>LÍVIA_ROBERTS</t>
  </si>
  <si>
    <t>MARIA CLARA</t>
  </si>
  <si>
    <t>RUA GENOVEVA ONOFRE BARBAN, 64</t>
  </si>
  <si>
    <t>MARIA CLARA_TURNER</t>
  </si>
  <si>
    <t>ANA CLARA</t>
  </si>
  <si>
    <t>AV. CAVALHEIRO PASCHOAL INNECCHI, 969</t>
  </si>
  <si>
    <t>ANA CLARA_PHILLIPS</t>
  </si>
  <si>
    <t>LORENA</t>
  </si>
  <si>
    <t>ESTRADA PARA REPRESA DE GERICINÓ, 8550</t>
  </si>
  <si>
    <t>LORENA_CAMPBELL</t>
  </si>
  <si>
    <t>GABRIELA</t>
  </si>
  <si>
    <t>VICINAL PARA PADROEIRA</t>
  </si>
  <si>
    <t>(81) 9 6088-3353</t>
  </si>
  <si>
    <t>GABRIELA_PARKER</t>
  </si>
  <si>
    <t>YASMIN</t>
  </si>
  <si>
    <t>RUA SETE DE SETEMBRO, 974</t>
  </si>
  <si>
    <t>(71) 9 7623-7852</t>
  </si>
  <si>
    <t>YASMIN_EVANS</t>
  </si>
  <si>
    <t>MIGUEL</t>
  </si>
  <si>
    <t>AVENIDA PADRE MENDONÇA, 116</t>
  </si>
  <si>
    <t>(62) 9 8781-8488</t>
  </si>
  <si>
    <t>MIGUEL_EDWARDS</t>
  </si>
  <si>
    <t>EDSON</t>
  </si>
  <si>
    <t>RUA GENOVEVA ONOFRE BARBAN, 65</t>
  </si>
  <si>
    <t>EDSON_COLLINS</t>
  </si>
  <si>
    <t>ABEL</t>
  </si>
  <si>
    <t>BELTRÃO</t>
  </si>
  <si>
    <t>(62) 9 8781-8480</t>
  </si>
  <si>
    <t>ALBERTO</t>
  </si>
  <si>
    <t>GUEDELLA</t>
  </si>
  <si>
    <t>(62) 9 8781-8477</t>
  </si>
  <si>
    <t>ALDA</t>
  </si>
  <si>
    <t>AZEVEDO</t>
  </si>
  <si>
    <t>ALZIRA</t>
  </si>
  <si>
    <t>GOUVÊA</t>
  </si>
  <si>
    <t>AMÍLCAR</t>
  </si>
  <si>
    <t>PEROBA</t>
  </si>
  <si>
    <t>ANGELINA</t>
  </si>
  <si>
    <t>MACENA</t>
  </si>
  <si>
    <t>ANGÉLICA</t>
  </si>
  <si>
    <t>ZAMBUJAL</t>
  </si>
  <si>
    <t>RUA PALMEIRAS, 58</t>
  </si>
  <si>
    <t>ANHANGÜERA</t>
  </si>
  <si>
    <t>RUA CAPITÃO AMÉRICO FRANCISCO DA VEIGA, 519</t>
  </si>
  <si>
    <t>ANIND</t>
  </si>
  <si>
    <t>BERNARDES</t>
  </si>
  <si>
    <t>ANÍBAL</t>
  </si>
  <si>
    <t>CARVALHAIS</t>
  </si>
  <si>
    <t>BALTASAR</t>
  </si>
  <si>
    <t>CÉSAR</t>
  </si>
  <si>
    <t>BELMIRA</t>
  </si>
  <si>
    <t>PAJARES</t>
  </si>
  <si>
    <t>VICINAL PARA SÃO JOSE, 123</t>
  </si>
  <si>
    <t>BERNARDETE</t>
  </si>
  <si>
    <t>BUGALLO</t>
  </si>
  <si>
    <t>CAETANO</t>
  </si>
  <si>
    <t>PACHECO</t>
  </si>
  <si>
    <t>CAMILA</t>
  </si>
  <si>
    <t>RANGEL</t>
  </si>
  <si>
    <t>(62) 9 8781-8478</t>
  </si>
  <si>
    <t>CARINE</t>
  </si>
  <si>
    <t>ROSARIO</t>
  </si>
  <si>
    <t>GIRÃO</t>
  </si>
  <si>
    <t>CONSTANÇA</t>
  </si>
  <si>
    <t>FONTES</t>
  </si>
  <si>
    <t>VICINAL PARA SÃO JOSE, 75</t>
  </si>
  <si>
    <t>CORINA</t>
  </si>
  <si>
    <t>SEIXAS</t>
  </si>
  <si>
    <t>CARVALHOSO</t>
  </si>
  <si>
    <t>CRISTINA</t>
  </si>
  <si>
    <t>PASSOS</t>
  </si>
  <si>
    <t>DAMIÃO</t>
  </si>
  <si>
    <t>CASTELÃO</t>
  </si>
  <si>
    <t>CARIJÓ</t>
  </si>
  <si>
    <t>DIOGO</t>
  </si>
  <si>
    <t>GUEDEZ</t>
  </si>
  <si>
    <t>VICINAL PARA SÃO JOSE, 013</t>
  </si>
  <si>
    <t>ELIA</t>
  </si>
  <si>
    <t>NOVAES</t>
  </si>
  <si>
    <t>(81) 9 6088-3354</t>
  </si>
  <si>
    <t>ELSA</t>
  </si>
  <si>
    <t>TRISTÁN</t>
  </si>
  <si>
    <t>(71) 9 7623-7853</t>
  </si>
  <si>
    <t>EMILIANA</t>
  </si>
  <si>
    <t>PORTELLA</t>
  </si>
  <si>
    <t>ESTER</t>
  </si>
  <si>
    <t>BECERRA</t>
  </si>
  <si>
    <t>(62) 9 8781-8479</t>
  </si>
  <si>
    <t>EUNICE</t>
  </si>
  <si>
    <t>PINHAL</t>
  </si>
  <si>
    <t>(62) 9 8781-8474</t>
  </si>
  <si>
    <t>EURICO</t>
  </si>
  <si>
    <t>PALHA</t>
  </si>
  <si>
    <t>VICINAL PARA SÃO JOSE, 217</t>
  </si>
  <si>
    <t>(62) 9 8781-8471</t>
  </si>
  <si>
    <t>EUSÉBIO</t>
  </si>
  <si>
    <t>LEMOS</t>
  </si>
  <si>
    <t>EZEQUIEL</t>
  </si>
  <si>
    <t>VILANOVA</t>
  </si>
  <si>
    <t>FABIANO</t>
  </si>
  <si>
    <t>CARREIRA</t>
  </si>
  <si>
    <t>FLÁVIA</t>
  </si>
  <si>
    <t>ALVARENGA</t>
  </si>
  <si>
    <t>FÁBIO</t>
  </si>
  <si>
    <t>BRUM</t>
  </si>
  <si>
    <t>GUIMARAES</t>
  </si>
  <si>
    <t>VICINAL PARA SÃO JOSE, 34</t>
  </si>
  <si>
    <t>GERSON</t>
  </si>
  <si>
    <t>GERUSA</t>
  </si>
  <si>
    <t>GARCEZ</t>
  </si>
  <si>
    <t>GLÁUCIA</t>
  </si>
  <si>
    <t>SEQUERA</t>
  </si>
  <si>
    <t>GLÓRIA</t>
  </si>
  <si>
    <t>ABREU</t>
  </si>
  <si>
    <t>GUEDA</t>
  </si>
  <si>
    <t>SOSA</t>
  </si>
  <si>
    <t>HEDVIGES</t>
  </si>
  <si>
    <t>GUERRERO</t>
  </si>
  <si>
    <t>(62) 9 8781-8475</t>
  </si>
  <si>
    <t>GUILHEIRO</t>
  </si>
  <si>
    <t>(62) 9 8781-8472</t>
  </si>
  <si>
    <t>HENRIQUETA</t>
  </si>
  <si>
    <t>BELMONTE</t>
  </si>
  <si>
    <t>HERIBERTO</t>
  </si>
  <si>
    <t>MIERA</t>
  </si>
  <si>
    <t>JACI</t>
  </si>
  <si>
    <t>LEÃO</t>
  </si>
  <si>
    <t>AV. CAVALHEIRO PASCHOAL INNECCHI, 970</t>
  </si>
  <si>
    <t>JAMARI</t>
  </si>
  <si>
    <t>BOTELHO</t>
  </si>
  <si>
    <t>ESTRADA PARA REPRESA DE GERICINÓ, 8551</t>
  </si>
  <si>
    <t>JANDAÍRA</t>
  </si>
  <si>
    <t>SARMENTO</t>
  </si>
  <si>
    <t>JULIANO</t>
  </si>
  <si>
    <t>RUA SETE DE SETEMBRO, 975</t>
  </si>
  <si>
    <t>JUTAÍ</t>
  </si>
  <si>
    <t>CABEZA</t>
  </si>
  <si>
    <t>AVENIDA PADRE MENDONÇA, 117</t>
  </si>
  <si>
    <t>RUA GENOVEVA ONOFRE BARBAN, 66</t>
  </si>
  <si>
    <t>LANCASTRE</t>
  </si>
  <si>
    <t>(62) 9 8781-8489</t>
  </si>
  <si>
    <t>LUA</t>
  </si>
  <si>
    <t>ARRUDA</t>
  </si>
  <si>
    <t>(81) 9 6088-3355</t>
  </si>
  <si>
    <t>LUANA</t>
  </si>
  <si>
    <t>JUNQUEIRA</t>
  </si>
  <si>
    <t>(71) 9 7623-7854</t>
  </si>
  <si>
    <t>REBOUÇAS</t>
  </si>
  <si>
    <t>(62) 9 8781-8476</t>
  </si>
  <si>
    <t>LUCINDA</t>
  </si>
  <si>
    <t>DOMINGUES</t>
  </si>
  <si>
    <t>(62) 9 8781-8473</t>
  </si>
  <si>
    <t>MANUEL</t>
  </si>
  <si>
    <t>GIMÉNEZ</t>
  </si>
  <si>
    <t>(62) 9 8781-8468</t>
  </si>
  <si>
    <t>MARCO</t>
  </si>
  <si>
    <t>LOUREIRO</t>
  </si>
  <si>
    <t>RUA PALMEIRAS, 59</t>
  </si>
  <si>
    <t>(62) 9 8781-8465</t>
  </si>
  <si>
    <t>MARTIM</t>
  </si>
  <si>
    <t>DORNELLES</t>
  </si>
  <si>
    <t>RUA CAPITÃO AMÉRICO FRANCISCO DA VEIGA, 520</t>
  </si>
  <si>
    <t>MAURO</t>
  </si>
  <si>
    <t>PARRACHO</t>
  </si>
  <si>
    <t>MEM</t>
  </si>
  <si>
    <t>AMARO</t>
  </si>
  <si>
    <t>MONJARDIM</t>
  </si>
  <si>
    <t>SERPA</t>
  </si>
  <si>
    <t>VICINAL PARA SÃO JOSE, 124</t>
  </si>
  <si>
    <t>MIRIAM</t>
  </si>
  <si>
    <t>AFONSO</t>
  </si>
  <si>
    <t>MIRU</t>
  </si>
  <si>
    <t>VIGÁRIO</t>
  </si>
  <si>
    <t>MÁRCIA</t>
  </si>
  <si>
    <t>CACHOEIRA</t>
  </si>
  <si>
    <t>MÁRCIO</t>
  </si>
  <si>
    <t>FAUSTINO</t>
  </si>
  <si>
    <t>NATACHA</t>
  </si>
  <si>
    <t>RORIZ</t>
  </si>
  <si>
    <t>NICOLAU</t>
  </si>
  <si>
    <t>GUZMÁN</t>
  </si>
  <si>
    <t>VICINAL PARA SÃO JOSE, 76</t>
  </si>
  <si>
    <t>NILZA</t>
  </si>
  <si>
    <t>(62) 9 8781-8469</t>
  </si>
  <si>
    <t>OLGA</t>
  </si>
  <si>
    <t>VIDAL</t>
  </si>
  <si>
    <t>(62) 9 8781-8466</t>
  </si>
  <si>
    <t>ORIANA</t>
  </si>
  <si>
    <t>BRAZ</t>
  </si>
  <si>
    <t>av. Beltrano, numero 32, apt. 13, Centro</t>
  </si>
  <si>
    <t>PALMIRO</t>
  </si>
  <si>
    <t>GALVÃO</t>
  </si>
  <si>
    <t>rua das Flores, quadra B, numero 2, Liberdade</t>
  </si>
  <si>
    <t>PAULINA</t>
  </si>
  <si>
    <t>MANSILHA</t>
  </si>
  <si>
    <t>rua Projetada, numero 2, Lagos</t>
  </si>
  <si>
    <t>PLÍNIO</t>
  </si>
  <si>
    <t>av. Embaixador Luiz, numero 3, Centro</t>
  </si>
  <si>
    <t>RODOLFO</t>
  </si>
  <si>
    <t>MONTENEGRO</t>
  </si>
  <si>
    <t>av. Beira mar, numero 33, Lagoa Amarela</t>
  </si>
  <si>
    <t>ROQUITA</t>
  </si>
  <si>
    <t>SUÁREZ</t>
  </si>
  <si>
    <t>av. Rocha, numero 5, Rio Vermelho</t>
  </si>
  <si>
    <t>ROSELI</t>
  </si>
  <si>
    <t>PEIXOTO</t>
  </si>
  <si>
    <t>rua das Flores, quadra C, numero 12, Liberdade</t>
  </si>
  <si>
    <t>RUBIM</t>
  </si>
  <si>
    <t>VILLAS</t>
  </si>
  <si>
    <t>av. Embaixador Luiz, numero 13, Centro</t>
  </si>
  <si>
    <t>RUDÁ</t>
  </si>
  <si>
    <t>BALDAIA</t>
  </si>
  <si>
    <t>av. beira mar, numero 25, Lagoa Amarela</t>
  </si>
  <si>
    <t>(62) 9 8781-8490</t>
  </si>
  <si>
    <t>SABINA</t>
  </si>
  <si>
    <t>SEQUEIRA</t>
  </si>
  <si>
    <t>av. Rocha, numero 12, Rio Vermelho</t>
  </si>
  <si>
    <t>(81) 9 6088-3356</t>
  </si>
  <si>
    <t>SALVINA</t>
  </si>
  <si>
    <t>CESÁRIO</t>
  </si>
  <si>
    <t>av. Olimpica, numero 10, apt. 102, Centro</t>
  </si>
  <si>
    <t>(71) 9 7623-7855</t>
  </si>
  <si>
    <t>GRAÇA</t>
  </si>
  <si>
    <t>rua 4, quadra B, numero 3, Montes Altos</t>
  </si>
  <si>
    <t>(62) 9 8781-8470</t>
  </si>
  <si>
    <t>PIMIENTA</t>
  </si>
  <si>
    <t>av. Rocha, numero 2, Rio Vermelho</t>
  </si>
  <si>
    <t>(62) 9 8781-8467</t>
  </si>
  <si>
    <t>SANDRA</t>
  </si>
  <si>
    <t>VIERA</t>
  </si>
  <si>
    <t>av. das Orquídeas, numero 4, Liberdade</t>
  </si>
  <si>
    <t>(62) 9 8781-8462</t>
  </si>
  <si>
    <t>SEVERINO</t>
  </si>
  <si>
    <t>FRÓIS</t>
  </si>
  <si>
    <t>rua das Flores, quadra C, numero 14, Liberdade</t>
  </si>
  <si>
    <t>(62) 9 8781-8459</t>
  </si>
  <si>
    <t>TEODORO</t>
  </si>
  <si>
    <t>SILVANO</t>
  </si>
  <si>
    <t>PIÑERO</t>
  </si>
  <si>
    <t>TABALIPA</t>
  </si>
  <si>
    <t>INFANTE</t>
  </si>
  <si>
    <t>TIBÚRCIO</t>
  </si>
  <si>
    <t>GUARANÁ</t>
  </si>
  <si>
    <t>TIMÓTEO</t>
  </si>
  <si>
    <t>FREIRE</t>
  </si>
  <si>
    <t>THIAGO</t>
  </si>
  <si>
    <t>BEZERRIL</t>
  </si>
  <si>
    <t>UBALDO</t>
  </si>
  <si>
    <t>CAVADAS</t>
  </si>
  <si>
    <t>VALÉRIA</t>
  </si>
  <si>
    <t>BETHANCOUT</t>
  </si>
  <si>
    <t>VERA</t>
  </si>
  <si>
    <t>NEGREIROS</t>
  </si>
  <si>
    <t>VERIDIANA</t>
  </si>
  <si>
    <t>MORGADO</t>
  </si>
  <si>
    <t>VERÍSSIMO</t>
  </si>
  <si>
    <t>CANIÇA</t>
  </si>
  <si>
    <t>VITÓRIA</t>
  </si>
  <si>
    <t>PENTEADO</t>
  </si>
  <si>
    <t>(62) 9 8781-8463</t>
  </si>
  <si>
    <t>XICO</t>
  </si>
  <si>
    <t>BEIRIZ</t>
  </si>
  <si>
    <t>(62) 9 8781-8460</t>
  </si>
  <si>
    <t>ZUBAIDA</t>
  </si>
  <si>
    <t>FIESTAS</t>
  </si>
  <si>
    <t>PK_ID_EMENTA</t>
  </si>
  <si>
    <t>FK_ID_CURSO</t>
  </si>
  <si>
    <t>MODULO</t>
  </si>
  <si>
    <t>DESCRICAO</t>
  </si>
  <si>
    <t>MODULO 1</t>
  </si>
  <si>
    <t>INTRODUÇÃO À LÓGICA DE PROGRAMAÇÃO PARA DADOS E PREPARAÇÃO PARA PROCESSOS SELETIVOS</t>
  </si>
  <si>
    <t>MODULO 2</t>
  </si>
  <si>
    <t>ESTRUTURA DE DADOS E INTELIGÊNCIA EMOCIONAL</t>
  </si>
  <si>
    <t>MODULO 3</t>
  </si>
  <si>
    <t>MODELOS DE ARMAZENAMENTO DE DADOS E RELACIONAMENTO INTERPESSOAL</t>
  </si>
  <si>
    <t>MODULO 4</t>
  </si>
  <si>
    <t>ANÁLISE E VISUALIZAÇÃO DE DADOS E METODOLOGIAS ÁGEIS</t>
  </si>
  <si>
    <t>MODULO 5</t>
  </si>
  <si>
    <t>VISUALIZAÇÃO DE DADOS COM POWER BI E TABLEAU, POSTURA PROFISSIONAL E INOVAÇÃO</t>
  </si>
  <si>
    <t>INTRODUÇÃO A DESENVOLVIMENTO FRONT-END E CRIAÇÃO DE HÁBITOS DE SUCESSO</t>
  </si>
  <si>
    <t>ORIENTAÇÃO A OBJETOS E UTILIZAÇÃO DE APLICAÇÕES HTTP E INTELIGÊNCIA EMOCIONAL</t>
  </si>
  <si>
    <t>MODELOS DE ARMAZENAMENTO DE DADOS E METODOLOGIAS ÁGEIS</t>
  </si>
  <si>
    <t>FRAMEWORKS, BIBLIOTECAS, TECNOLOGIAS SERVER-SIDE BACK-END, POSTURA PROFISSIONAL E INOVAÇÃO</t>
  </si>
  <si>
    <t>FRAMEWORKS, BIBLIOTECAS, TECNOLOGIAS CLIENT-SIDE FRONT-END, FOCO EM CARREIRA E PROCESSO SELETIVO</t>
  </si>
  <si>
    <t>PK_ID_MEIO_DE_PAGAMENTO</t>
  </si>
  <si>
    <t>MEIO_DE_PAGAMENTO</t>
  </si>
  <si>
    <t>VALOR_TOTAL</t>
  </si>
  <si>
    <t>VALOR_PAGO</t>
  </si>
  <si>
    <t>VALOR_A_PAGAR</t>
  </si>
  <si>
    <t>PROVI PARCELADO</t>
  </si>
  <si>
    <t>BOLSA</t>
  </si>
  <si>
    <t>PROVI À VISTA</t>
  </si>
  <si>
    <t>PROVI PÓS-EMPREGO</t>
  </si>
  <si>
    <t>FK_ID_ALUNO</t>
  </si>
  <si>
    <t>SITUACAO_CURSO</t>
  </si>
  <si>
    <t>SITUACAO_FINANCEIRA</t>
  </si>
  <si>
    <t>CURSANDO</t>
  </si>
  <si>
    <t>OK</t>
  </si>
  <si>
    <t>FORMADO</t>
  </si>
  <si>
    <t>DEVEDOR</t>
  </si>
  <si>
    <t>LISTA DE ESPERA</t>
  </si>
  <si>
    <t>PK_ID_DEPARTAMENTOS</t>
  </si>
  <si>
    <t>NOME_DP</t>
  </si>
  <si>
    <t>SIGLA</t>
  </si>
  <si>
    <t>SUCESSO DO ESTUDANTE</t>
  </si>
  <si>
    <t>SA</t>
  </si>
  <si>
    <t>FACILITAÇÃO SOFT</t>
  </si>
  <si>
    <t>FS</t>
  </si>
  <si>
    <t>JURIDICO</t>
  </si>
  <si>
    <t>J</t>
  </si>
  <si>
    <t>FINANCEIRO</t>
  </si>
  <si>
    <t>PSICOLÓGICO</t>
  </si>
  <si>
    <t>P</t>
  </si>
  <si>
    <t>FACILITAÇÃO TECH</t>
  </si>
  <si>
    <t>FT</t>
  </si>
  <si>
    <t>COMUNICAÇÃO E MARKETING</t>
  </si>
  <si>
    <t>CM</t>
  </si>
  <si>
    <t>EMPREGABILIDADE</t>
  </si>
  <si>
    <t>E</t>
  </si>
  <si>
    <t>MONITORIA</t>
  </si>
  <si>
    <t>ALUNO</t>
  </si>
  <si>
    <t>A</t>
  </si>
  <si>
    <t>PK_ID_FUNCIONARIOS</t>
  </si>
  <si>
    <t>FK_ID_DEPARTAMENTO</t>
  </si>
  <si>
    <t>NOME_FUNCIONARIO</t>
  </si>
  <si>
    <t>SOBRENOME_FUNCIONARIO</t>
  </si>
  <si>
    <t>NUMERO_CONTA</t>
  </si>
  <si>
    <t>AGENCIA</t>
  </si>
  <si>
    <t>BANCO</t>
  </si>
  <si>
    <t>SALARIO</t>
  </si>
  <si>
    <t>GUANAES</t>
  </si>
  <si>
    <t>(71) 9 8241-5746</t>
  </si>
  <si>
    <t>SANTANDER</t>
  </si>
  <si>
    <t>R$ 3.950,00</t>
  </si>
  <si>
    <t>ESLI</t>
  </si>
  <si>
    <t>QUEIROZ</t>
  </si>
  <si>
    <t>m</t>
  </si>
  <si>
    <t>(61) 9 9874-5414</t>
  </si>
  <si>
    <t>BANCO DO BRASIL</t>
  </si>
  <si>
    <t>THOM</t>
  </si>
  <si>
    <t>RODRIGUES</t>
  </si>
  <si>
    <t>01/12/1880</t>
  </si>
  <si>
    <t>f</t>
  </si>
  <si>
    <t>(21) 9 8521-7469</t>
  </si>
  <si>
    <t>NUBANK</t>
  </si>
  <si>
    <t>R$ 3.200,00</t>
  </si>
  <si>
    <t>CÂNDIDO</t>
  </si>
  <si>
    <t>(21) 9 8325-4156</t>
  </si>
  <si>
    <t>TAMIRES</t>
  </si>
  <si>
    <t>(95) 9 9916-2574</t>
  </si>
  <si>
    <t>BANCO DE BRASIL</t>
  </si>
  <si>
    <t>THEREZA</t>
  </si>
  <si>
    <t>(83) 9 8741-5899</t>
  </si>
  <si>
    <t>MARCELO</t>
  </si>
  <si>
    <t>TAVARES</t>
  </si>
  <si>
    <t>(81) 9 9358-7459</t>
  </si>
  <si>
    <t>WESLEY</t>
  </si>
  <si>
    <t>31/12/1885</t>
  </si>
  <si>
    <t>(55) 9 8161-4785</t>
  </si>
  <si>
    <t>CAROLINA</t>
  </si>
  <si>
    <t>(62) 9 9658-7424</t>
  </si>
  <si>
    <t>(11) 9 9632-9963</t>
  </si>
  <si>
    <t>(13) 9 8241-8243</t>
  </si>
  <si>
    <t>JOSÉRAFAEL</t>
  </si>
  <si>
    <t>PILAN</t>
  </si>
  <si>
    <t>DAYSON</t>
  </si>
  <si>
    <t>NASCIMENTO</t>
  </si>
  <si>
    <t>INARA</t>
  </si>
  <si>
    <t>IZOTON</t>
  </si>
  <si>
    <t>(83) 9 8741-5869</t>
  </si>
  <si>
    <t>LÉO</t>
  </si>
  <si>
    <t>R$ 4.103,00</t>
  </si>
  <si>
    <t>CINTHIA</t>
  </si>
  <si>
    <t>GREGÓRIO</t>
  </si>
  <si>
    <t>MONTEIRO</t>
  </si>
  <si>
    <t>(62) 9 9658-7421</t>
  </si>
  <si>
    <t>(11) 9 9632-9969</t>
  </si>
  <si>
    <t>RATAN</t>
  </si>
  <si>
    <t>(23) 9 8241-8277</t>
  </si>
  <si>
    <t>EUSTAQUIO</t>
  </si>
  <si>
    <t>(11) 9 8261-8287</t>
  </si>
  <si>
    <t>C6 BANK</t>
  </si>
  <si>
    <t>WILLIAM</t>
  </si>
  <si>
    <t>31/12/1883</t>
  </si>
  <si>
    <t>(62) 9 9887-4218</t>
  </si>
  <si>
    <t>ITAU</t>
  </si>
  <si>
    <t>CLARICE</t>
  </si>
  <si>
    <t>(87) 9 8635-4147</t>
  </si>
  <si>
    <t>CAMILLE</t>
  </si>
  <si>
    <t>SAMIL</t>
  </si>
  <si>
    <t>(98) 9 9632-5877</t>
  </si>
  <si>
    <t>R$ 5.000,00</t>
  </si>
  <si>
    <t>ALINE</t>
  </si>
  <si>
    <t>(25) 9 6857-1478</t>
  </si>
  <si>
    <t>NEXT</t>
  </si>
  <si>
    <t>PAMOR</t>
  </si>
  <si>
    <t>(11) 9 8565-1236</t>
  </si>
  <si>
    <t>CAROLINNE</t>
  </si>
  <si>
    <t>(61) 9 9585-7412</t>
  </si>
  <si>
    <t>HUGO</t>
  </si>
  <si>
    <t>BONAMO</t>
  </si>
  <si>
    <t>(63) 9 8432-1452</t>
  </si>
  <si>
    <t>(82) 9 8641-7422</t>
  </si>
  <si>
    <t>OTAVIO</t>
  </si>
  <si>
    <t>(95) 9 8965-4123</t>
  </si>
  <si>
    <t>R$ 2.202,69</t>
  </si>
  <si>
    <t>AMORIM</t>
  </si>
  <si>
    <t>(63) 9 7412-2365</t>
  </si>
  <si>
    <t>MARINA</t>
  </si>
  <si>
    <t>LINHARES</t>
  </si>
  <si>
    <t>(96) 9 7455-8896</t>
  </si>
  <si>
    <t>HELLEN</t>
  </si>
  <si>
    <t>(66) 9 8745-1255</t>
  </si>
  <si>
    <t>HELEN</t>
  </si>
  <si>
    <t>ROMAO</t>
  </si>
  <si>
    <t>(31) 9 8745-4152</t>
  </si>
  <si>
    <t>ANTONY</t>
  </si>
  <si>
    <t>(92) 9 8574-2536</t>
  </si>
  <si>
    <t>PK_ID_CURSO</t>
  </si>
  <si>
    <t>CURSO</t>
  </si>
  <si>
    <t>WEBDEV FULL STACK</t>
  </si>
  <si>
    <t>DATA_ANALYTICS</t>
  </si>
  <si>
    <t>PK_ID_MODULO</t>
  </si>
  <si>
    <t>FK_ID_EMENTA</t>
  </si>
  <si>
    <t>DATA_INICIO</t>
  </si>
  <si>
    <t>DATA_CONCLUSÃO</t>
  </si>
  <si>
    <t>STATUS</t>
  </si>
  <si>
    <t>FK_ID_FUNCIONARIOS</t>
  </si>
  <si>
    <t>CONCLUIDO</t>
  </si>
  <si>
    <t>EM ANDAMENTO</t>
  </si>
  <si>
    <t>PK_ID_TURMA</t>
  </si>
  <si>
    <t>NOME_TURMA</t>
  </si>
  <si>
    <t>PERÍODO</t>
  </si>
  <si>
    <t>T_1</t>
  </si>
  <si>
    <t>NOTURNO</t>
  </si>
  <si>
    <t>T_2</t>
  </si>
  <si>
    <t>T_3</t>
  </si>
  <si>
    <t>T_4</t>
  </si>
  <si>
    <t>T_5</t>
  </si>
  <si>
    <t>T_6</t>
  </si>
  <si>
    <t>T_7</t>
  </si>
  <si>
    <t>T_8</t>
  </si>
  <si>
    <t>MATUTINO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</si>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</sst>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'dd/mm/yyyy'"/>
    <numFmt numFmtId="165" formatCode="'[$R$ -416]#,##0.00'"/>
    <numFmt numFmtId="166" formatCode="dd/mm/yyyy"/>
    <numFmt numFmtId="167" formatCode="'d/m/yyyy'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sz val="11.0"/>
      <color rgb="FF008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Font="1" applyNumberFormat="1"/>
    <xf borderId="1" fillId="0" fontId="4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4" numFmtId="0" xfId="0" applyAlignment="1" applyBorder="1" applyFont="1">
      <alignment readingOrder="0" shrinkToFit="0" vertical="bottom" wrapText="0"/>
    </xf>
    <xf borderId="0" fillId="0" fontId="1" numFmtId="0" xfId="0" applyFont="1"/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165" xfId="0" applyFont="1" applyNumberFormat="1"/>
    <xf borderId="1" fillId="0" fontId="1" numFmtId="0" xfId="0" applyBorder="1" applyFont="1"/>
    <xf borderId="0" fillId="2" fontId="5" numFmtId="0" xfId="0" applyAlignment="1" applyFont="1">
      <alignment readingOrder="0"/>
    </xf>
    <xf borderId="0" fillId="2" fontId="5" numFmtId="0" xfId="0" applyFont="1"/>
    <xf borderId="0" fillId="0" fontId="2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1" fillId="0" fontId="1" numFmtId="167" xfId="0" applyAlignment="1" applyBorder="1" applyFont="1" applyNumberFormat="1">
      <alignment horizontal="center" readingOrder="0"/>
    </xf>
    <xf borderId="0" fillId="0" fontId="1" numFmtId="167" xfId="0" applyFont="1" applyNumberFormat="1"/>
    <xf borderId="0" fillId="2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3" width="17.25"/>
    <col customWidth="1" min="4" max="4" width="21.38"/>
    <col customWidth="1" min="6" max="6" width="20.0"/>
    <col customWidth="1" min="7" max="7" width="10.75"/>
    <col customWidth="1" min="8" max="8" width="40.88"/>
    <col customWidth="1" min="9" max="9" width="21.88"/>
    <col customWidth="1" min="10" max="11" width="15.75"/>
    <col customWidth="1" min="12" max="12" width="25.0"/>
    <col customWidth="1" min="13" max="13" width="37.13"/>
    <col customWidth="1" min="14" max="14" width="27.38"/>
    <col customWidth="1" min="15" max="15" width="1.5"/>
    <col customWidth="1" hidden="1" min="16" max="16" width="1.5"/>
    <col customWidth="1" hidden="1" min="17" max="17" width="3.75"/>
    <col customWidth="1" hidden="1" min="18" max="18" width="1.5"/>
    <col customWidth="1" hidden="1" min="19" max="19" width="2.88"/>
    <col customWidth="1" hidden="1" min="20" max="20" width="1.5"/>
    <col customWidth="1" hidden="1" min="21" max="21" width="16.88"/>
    <col customWidth="1" hidden="1" min="22" max="22" width="1.5"/>
    <col hidden="1" min="23" max="23" width="12.63"/>
    <col customWidth="1" hidden="1" min="24" max="24" width="1.5"/>
    <col hidden="1" min="25" max="25" width="12.63"/>
    <col customWidth="1" hidden="1" min="26" max="26" width="1.5"/>
    <col hidden="1" min="27" max="27" width="12.63"/>
    <col customWidth="1" hidden="1" min="28" max="28" width="1.5"/>
    <col customWidth="1" hidden="1" min="29" max="29" width="4.0"/>
    <col customWidth="1" hidden="1" min="30" max="30" width="1.5"/>
    <col hidden="1" min="31" max="31" width="12.63"/>
    <col customWidth="1" hidden="1" min="32" max="32" width="1.5"/>
    <col hidden="1" min="33" max="33" width="12.63"/>
    <col customWidth="1" hidden="1" min="34" max="34" width="1.5"/>
    <col customWidth="1" hidden="1" min="35" max="35" width="4.38"/>
    <col customWidth="1" hidden="1" min="36" max="36" width="1.5"/>
    <col hidden="1" min="37" max="37" width="12.63"/>
    <col customWidth="1" hidden="1" min="38" max="38" width="1.5"/>
    <col hidden="1" min="39" max="39" width="12.63"/>
    <col customWidth="1" hidden="1" min="40" max="40" width="1.5"/>
    <col hidden="1" min="41" max="41" width="12.63"/>
    <col customWidth="1" hidden="1" min="42" max="42" width="1.5"/>
    <col customWidth="1" hidden="1" min="43" max="43" width="1.88"/>
    <col customWidth="1" hidden="1" min="44" max="45" width="1.5"/>
    <col hidden="1" min="46" max="4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</row>
    <row r="2">
      <c r="A2" s="1">
        <v>1.0</v>
      </c>
      <c r="B2" s="4">
        <v>20.0</v>
      </c>
      <c r="C2" s="1" t="s">
        <v>14</v>
      </c>
      <c r="D2" s="1" t="s">
        <v>15</v>
      </c>
      <c r="E2" s="1">
        <v>7.6858498312E10</v>
      </c>
      <c r="F2" s="5">
        <v>35969.0</v>
      </c>
      <c r="G2" s="1" t="s">
        <v>16</v>
      </c>
      <c r="H2" s="6" t="s">
        <v>17</v>
      </c>
      <c r="I2" s="1" t="s">
        <v>18</v>
      </c>
      <c r="J2" s="1" t="s">
        <v>19</v>
      </c>
      <c r="K2" s="1" t="s">
        <v>20</v>
      </c>
      <c r="L2" s="6" t="s">
        <v>21</v>
      </c>
      <c r="M2" s="1" t="str">
        <f t="shared" ref="M2:M201" si="1">L2&amp;"@GMAIL.COM"</f>
        <v>STEPHANIE.FERNANDES@GMAIL.COM</v>
      </c>
      <c r="N2" s="1">
        <v>1.0</v>
      </c>
      <c r="O2" s="7"/>
      <c r="P2" s="8" t="s">
        <v>22</v>
      </c>
      <c r="Q2" s="9">
        <f t="shared" ref="Q2:Q201" si="2">A2</f>
        <v>1</v>
      </c>
      <c r="R2" s="8" t="s">
        <v>23</v>
      </c>
      <c r="S2" s="9">
        <f t="shared" ref="S2:S201" si="3">B2</f>
        <v>20</v>
      </c>
      <c r="T2" s="8" t="s">
        <v>23</v>
      </c>
      <c r="U2" s="9" t="str">
        <f t="shared" ref="U2:U201" si="4">"'"&amp;C2&amp;"'"</f>
        <v>'STEPHANIE'</v>
      </c>
      <c r="V2" s="8" t="s">
        <v>23</v>
      </c>
      <c r="W2" s="9" t="str">
        <f t="shared" ref="W2:W201" si="5">"'"&amp;D2&amp;"'"</f>
        <v>'FERNANDES'</v>
      </c>
      <c r="X2" s="8" t="s">
        <v>23</v>
      </c>
      <c r="Y2" s="9" t="str">
        <f t="shared" ref="Y2:Y201" si="6">"'"&amp;E2&amp;"'"</f>
        <v>'76858498312'</v>
      </c>
      <c r="Z2" s="8" t="s">
        <v>23</v>
      </c>
      <c r="AA2" s="10">
        <f t="shared" ref="AA2:AA201" si="7">F2</f>
        <v>35969</v>
      </c>
      <c r="AB2" s="8" t="s">
        <v>23</v>
      </c>
      <c r="AC2" s="9" t="str">
        <f t="shared" ref="AC2:AC201" si="8">"'"&amp;G2&amp;"'"</f>
        <v>'F'</v>
      </c>
      <c r="AD2" s="9"/>
      <c r="AE2" s="9" t="str">
        <f t="shared" ref="AE2:AE201" si="9">"'"&amp;H2&amp;"'"</f>
        <v>'RUA 23 ED. ARAUCARIAS BL. C APTO 202'</v>
      </c>
      <c r="AF2" s="8" t="s">
        <v>23</v>
      </c>
      <c r="AG2" s="9" t="str">
        <f t="shared" ref="AG2:AG201" si="10">"'"&amp;I2&amp;"'"</f>
        <v>'BRASILIA'</v>
      </c>
      <c r="AH2" s="8" t="s">
        <v>23</v>
      </c>
      <c r="AI2" s="9" t="str">
        <f t="shared" ref="AI2:AI201" si="11">"'"&amp;J2&amp;"'"</f>
        <v>'DF'</v>
      </c>
      <c r="AJ2" s="8" t="s">
        <v>23</v>
      </c>
      <c r="AK2" s="9" t="str">
        <f t="shared" ref="AK2:AK201" si="12">"'"&amp;K2&amp;"'"</f>
        <v>'(21) 9 9151-5781'</v>
      </c>
      <c r="AL2" s="8" t="s">
        <v>23</v>
      </c>
      <c r="AM2" s="9" t="str">
        <f t="shared" ref="AM2:AM201" si="13">"'"&amp;L2&amp;"'"</f>
        <v>'STEPHANIE.FERNANDES'</v>
      </c>
      <c r="AN2" s="8" t="s">
        <v>23</v>
      </c>
      <c r="AO2" s="9" t="str">
        <f t="shared" ref="AO2:AO201" si="14">"'"&amp;M2&amp;"'"</f>
        <v>'STEPHANIE.FERNANDES@GMAIL.COM'</v>
      </c>
      <c r="AP2" s="8" t="s">
        <v>23</v>
      </c>
      <c r="AQ2" s="9">
        <f t="shared" ref="AQ2:AQ201" si="15">N2</f>
        <v>1</v>
      </c>
      <c r="AR2" s="8" t="s">
        <v>24</v>
      </c>
      <c r="AS2" s="8" t="s">
        <v>23</v>
      </c>
    </row>
    <row r="3">
      <c r="A3" s="1">
        <v>2.0</v>
      </c>
      <c r="B3" s="4">
        <v>20.0</v>
      </c>
      <c r="C3" s="1" t="s">
        <v>25</v>
      </c>
      <c r="D3" s="1" t="s">
        <v>26</v>
      </c>
      <c r="E3" s="1">
        <v>8.5963214856E10</v>
      </c>
      <c r="F3" s="5">
        <v>35970.0</v>
      </c>
      <c r="G3" s="1" t="s">
        <v>27</v>
      </c>
      <c r="H3" s="6" t="s">
        <v>28</v>
      </c>
      <c r="I3" s="1" t="s">
        <v>29</v>
      </c>
      <c r="J3" s="1" t="s">
        <v>30</v>
      </c>
      <c r="K3" s="1" t="s">
        <v>31</v>
      </c>
      <c r="L3" s="6" t="s">
        <v>32</v>
      </c>
      <c r="M3" s="1" t="str">
        <f t="shared" si="1"/>
        <v>MATHEUS.BARBOSA@GMAIL.COM</v>
      </c>
      <c r="N3" s="1">
        <v>3.0</v>
      </c>
      <c r="O3" s="7"/>
      <c r="P3" s="8" t="s">
        <v>22</v>
      </c>
      <c r="Q3" s="9">
        <f t="shared" si="2"/>
        <v>2</v>
      </c>
      <c r="R3" s="8" t="s">
        <v>23</v>
      </c>
      <c r="S3" s="9">
        <f t="shared" si="3"/>
        <v>20</v>
      </c>
      <c r="T3" s="8" t="s">
        <v>23</v>
      </c>
      <c r="U3" s="9" t="str">
        <f t="shared" si="4"/>
        <v>'MATHEUS'</v>
      </c>
      <c r="V3" s="8" t="s">
        <v>23</v>
      </c>
      <c r="W3" s="9" t="str">
        <f t="shared" si="5"/>
        <v>'BARBOSA'</v>
      </c>
      <c r="X3" s="8" t="s">
        <v>23</v>
      </c>
      <c r="Y3" s="9" t="str">
        <f t="shared" si="6"/>
        <v>'85963214856'</v>
      </c>
      <c r="Z3" s="8" t="s">
        <v>23</v>
      </c>
      <c r="AA3" s="10">
        <f t="shared" si="7"/>
        <v>35970</v>
      </c>
      <c r="AB3" s="8" t="s">
        <v>23</v>
      </c>
      <c r="AC3" s="9" t="str">
        <f t="shared" si="8"/>
        <v>'M'</v>
      </c>
      <c r="AD3" s="8" t="s">
        <v>23</v>
      </c>
      <c r="AE3" s="9" t="str">
        <f t="shared" si="9"/>
        <v>'AV. PAU-BRASIL ED. PAU-BRASIL BL. A APTO 1808'</v>
      </c>
      <c r="AF3" s="8" t="s">
        <v>23</v>
      </c>
      <c r="AG3" s="9" t="str">
        <f t="shared" si="10"/>
        <v>'RIO DE JANEIRO'</v>
      </c>
      <c r="AH3" s="8" t="s">
        <v>23</v>
      </c>
      <c r="AI3" s="9" t="str">
        <f t="shared" si="11"/>
        <v>'RJ'</v>
      </c>
      <c r="AJ3" s="8" t="s">
        <v>23</v>
      </c>
      <c r="AK3" s="9" t="str">
        <f t="shared" si="12"/>
        <v>'(21) 9 7564-3856'</v>
      </c>
      <c r="AL3" s="8" t="s">
        <v>23</v>
      </c>
      <c r="AM3" s="9" t="str">
        <f t="shared" si="13"/>
        <v>'MATHEUS.BARBOSA'</v>
      </c>
      <c r="AN3" s="8" t="s">
        <v>23</v>
      </c>
      <c r="AO3" s="9" t="str">
        <f t="shared" si="14"/>
        <v>'MATHEUS.BARBOSA@GMAIL.COM'</v>
      </c>
      <c r="AP3" s="8" t="s">
        <v>23</v>
      </c>
      <c r="AQ3" s="9">
        <f t="shared" si="15"/>
        <v>3</v>
      </c>
      <c r="AR3" s="8" t="s">
        <v>24</v>
      </c>
      <c r="AS3" s="8" t="s">
        <v>23</v>
      </c>
    </row>
    <row r="4">
      <c r="A4" s="1">
        <v>3.0</v>
      </c>
      <c r="B4" s="4">
        <v>20.0</v>
      </c>
      <c r="C4" s="1" t="s">
        <v>33</v>
      </c>
      <c r="D4" s="1" t="s">
        <v>34</v>
      </c>
      <c r="E4" s="1">
        <v>7.8945612332E10</v>
      </c>
      <c r="F4" s="5">
        <v>35971.0</v>
      </c>
      <c r="G4" s="1" t="s">
        <v>27</v>
      </c>
      <c r="H4" s="6" t="s">
        <v>35</v>
      </c>
      <c r="I4" s="1" t="s">
        <v>36</v>
      </c>
      <c r="J4" s="1" t="s">
        <v>37</v>
      </c>
      <c r="K4" s="1" t="s">
        <v>38</v>
      </c>
      <c r="L4" s="6" t="s">
        <v>39</v>
      </c>
      <c r="M4" s="1" t="str">
        <f t="shared" si="1"/>
        <v>PATRICK.ELEOTERIO@GMAIL.COM</v>
      </c>
      <c r="N4" s="1">
        <v>1.0</v>
      </c>
      <c r="O4" s="7"/>
      <c r="P4" s="8" t="s">
        <v>22</v>
      </c>
      <c r="Q4" s="9">
        <f t="shared" si="2"/>
        <v>3</v>
      </c>
      <c r="R4" s="8" t="s">
        <v>23</v>
      </c>
      <c r="S4" s="9">
        <f t="shared" si="3"/>
        <v>20</v>
      </c>
      <c r="T4" s="8" t="s">
        <v>23</v>
      </c>
      <c r="U4" s="9" t="str">
        <f t="shared" si="4"/>
        <v>'PATRICK'</v>
      </c>
      <c r="V4" s="8" t="s">
        <v>23</v>
      </c>
      <c r="W4" s="9" t="str">
        <f t="shared" si="5"/>
        <v>'ELEOTERIO'</v>
      </c>
      <c r="X4" s="8" t="s">
        <v>23</v>
      </c>
      <c r="Y4" s="9" t="str">
        <f t="shared" si="6"/>
        <v>'78945612332'</v>
      </c>
      <c r="Z4" s="8" t="s">
        <v>23</v>
      </c>
      <c r="AA4" s="10">
        <f t="shared" si="7"/>
        <v>35971</v>
      </c>
      <c r="AB4" s="8" t="s">
        <v>23</v>
      </c>
      <c r="AC4" s="9" t="str">
        <f t="shared" si="8"/>
        <v>'M'</v>
      </c>
      <c r="AD4" s="8" t="s">
        <v>23</v>
      </c>
      <c r="AE4" s="9" t="str">
        <f t="shared" si="9"/>
        <v>'AVENIDA BRASIL RUA BRASIL LOTE 3 CASA 3'</v>
      </c>
      <c r="AF4" s="8" t="s">
        <v>23</v>
      </c>
      <c r="AG4" s="9" t="str">
        <f t="shared" si="10"/>
        <v>'SÃO PAULO'</v>
      </c>
      <c r="AH4" s="8" t="s">
        <v>23</v>
      </c>
      <c r="AI4" s="9" t="str">
        <f t="shared" si="11"/>
        <v>'SP'</v>
      </c>
      <c r="AJ4" s="8" t="s">
        <v>23</v>
      </c>
      <c r="AK4" s="9" t="str">
        <f t="shared" si="12"/>
        <v>'(12) 9 6119-5882'</v>
      </c>
      <c r="AL4" s="8" t="s">
        <v>23</v>
      </c>
      <c r="AM4" s="9" t="str">
        <f t="shared" si="13"/>
        <v>'PATRICK.ELEOTERIO'</v>
      </c>
      <c r="AN4" s="8" t="s">
        <v>23</v>
      </c>
      <c r="AO4" s="9" t="str">
        <f t="shared" si="14"/>
        <v>'PATRICK.ELEOTERIO@GMAIL.COM'</v>
      </c>
      <c r="AP4" s="8" t="s">
        <v>23</v>
      </c>
      <c r="AQ4" s="9">
        <f t="shared" si="15"/>
        <v>1</v>
      </c>
      <c r="AR4" s="8" t="s">
        <v>24</v>
      </c>
      <c r="AS4" s="8" t="s">
        <v>23</v>
      </c>
    </row>
    <row r="5">
      <c r="A5" s="1">
        <v>4.0</v>
      </c>
      <c r="B5" s="4">
        <v>20.0</v>
      </c>
      <c r="C5" s="1" t="s">
        <v>40</v>
      </c>
      <c r="D5" s="1" t="s">
        <v>41</v>
      </c>
      <c r="E5" s="1">
        <v>9.6385274132E10</v>
      </c>
      <c r="F5" s="5">
        <v>35972.0</v>
      </c>
      <c r="G5" s="1" t="s">
        <v>16</v>
      </c>
      <c r="H5" s="6" t="s">
        <v>42</v>
      </c>
      <c r="I5" s="1" t="s">
        <v>43</v>
      </c>
      <c r="J5" s="1" t="s">
        <v>44</v>
      </c>
      <c r="K5" s="1" t="s">
        <v>45</v>
      </c>
      <c r="L5" s="6" t="s">
        <v>46</v>
      </c>
      <c r="M5" s="1" t="str">
        <f t="shared" si="1"/>
        <v>ELIZANGELA.CAMARGO@GMAIL.COM</v>
      </c>
      <c r="N5" s="1">
        <v>1.0</v>
      </c>
      <c r="O5" s="7"/>
      <c r="P5" s="8" t="s">
        <v>22</v>
      </c>
      <c r="Q5" s="9">
        <f t="shared" si="2"/>
        <v>4</v>
      </c>
      <c r="R5" s="8" t="s">
        <v>23</v>
      </c>
      <c r="S5" s="9">
        <f t="shared" si="3"/>
        <v>20</v>
      </c>
      <c r="T5" s="8" t="s">
        <v>23</v>
      </c>
      <c r="U5" s="9" t="str">
        <f t="shared" si="4"/>
        <v>'ELIZANGELA'</v>
      </c>
      <c r="V5" s="8" t="s">
        <v>23</v>
      </c>
      <c r="W5" s="9" t="str">
        <f t="shared" si="5"/>
        <v>'CAMARGO'</v>
      </c>
      <c r="X5" s="8" t="s">
        <v>23</v>
      </c>
      <c r="Y5" s="9" t="str">
        <f t="shared" si="6"/>
        <v>'96385274132'</v>
      </c>
      <c r="Z5" s="8" t="s">
        <v>23</v>
      </c>
      <c r="AA5" s="10">
        <f t="shared" si="7"/>
        <v>35972</v>
      </c>
      <c r="AB5" s="8" t="s">
        <v>23</v>
      </c>
      <c r="AC5" s="9" t="str">
        <f t="shared" si="8"/>
        <v>'F'</v>
      </c>
      <c r="AD5" s="8" t="s">
        <v>23</v>
      </c>
      <c r="AE5" s="9" t="str">
        <f t="shared" si="9"/>
        <v>'RUA PARACATU EDIFICIO PARQUE IMPERIAL BL. A APTO 101'</v>
      </c>
      <c r="AF5" s="8" t="s">
        <v>23</v>
      </c>
      <c r="AG5" s="9" t="str">
        <f t="shared" si="10"/>
        <v>'FORTALEZA'</v>
      </c>
      <c r="AH5" s="8" t="s">
        <v>23</v>
      </c>
      <c r="AI5" s="9" t="str">
        <f t="shared" si="11"/>
        <v>'CE'</v>
      </c>
      <c r="AJ5" s="8" t="s">
        <v>23</v>
      </c>
      <c r="AK5" s="9" t="str">
        <f t="shared" si="12"/>
        <v>'(21) 9 6711-8282'</v>
      </c>
      <c r="AL5" s="8" t="s">
        <v>23</v>
      </c>
      <c r="AM5" s="9" t="str">
        <f t="shared" si="13"/>
        <v>'ELIZANGELA.CAMARGO'</v>
      </c>
      <c r="AN5" s="8" t="s">
        <v>23</v>
      </c>
      <c r="AO5" s="9" t="str">
        <f t="shared" si="14"/>
        <v>'ELIZANGELA.CAMARGO@GMAIL.COM'</v>
      </c>
      <c r="AP5" s="8" t="s">
        <v>23</v>
      </c>
      <c r="AQ5" s="9">
        <f t="shared" si="15"/>
        <v>1</v>
      </c>
      <c r="AR5" s="8" t="s">
        <v>24</v>
      </c>
      <c r="AS5" s="8" t="s">
        <v>23</v>
      </c>
    </row>
    <row r="6">
      <c r="A6" s="1">
        <v>5.0</v>
      </c>
      <c r="B6" s="4">
        <v>20.0</v>
      </c>
      <c r="C6" s="1" t="s">
        <v>47</v>
      </c>
      <c r="D6" s="1" t="s">
        <v>48</v>
      </c>
      <c r="E6" s="1">
        <v>1.5415963257E10</v>
      </c>
      <c r="F6" s="5">
        <v>35973.0</v>
      </c>
      <c r="G6" s="1" t="s">
        <v>16</v>
      </c>
      <c r="H6" s="6" t="s">
        <v>49</v>
      </c>
      <c r="I6" s="1" t="s">
        <v>50</v>
      </c>
      <c r="J6" s="1" t="s">
        <v>51</v>
      </c>
      <c r="K6" s="1" t="s">
        <v>52</v>
      </c>
      <c r="L6" s="6" t="s">
        <v>53</v>
      </c>
      <c r="M6" s="1" t="str">
        <f t="shared" si="1"/>
        <v>CAROL.CANDEIAS@GMAIL.COM</v>
      </c>
      <c r="N6" s="1">
        <v>1.0</v>
      </c>
      <c r="O6" s="7"/>
      <c r="P6" s="8" t="s">
        <v>22</v>
      </c>
      <c r="Q6" s="9">
        <f t="shared" si="2"/>
        <v>5</v>
      </c>
      <c r="R6" s="8" t="s">
        <v>23</v>
      </c>
      <c r="S6" s="9">
        <f t="shared" si="3"/>
        <v>20</v>
      </c>
      <c r="T6" s="8" t="s">
        <v>23</v>
      </c>
      <c r="U6" s="9" t="str">
        <f t="shared" si="4"/>
        <v>'CAROL'</v>
      </c>
      <c r="V6" s="8" t="s">
        <v>23</v>
      </c>
      <c r="W6" s="9" t="str">
        <f t="shared" si="5"/>
        <v>'CANDEIAS'</v>
      </c>
      <c r="X6" s="8" t="s">
        <v>23</v>
      </c>
      <c r="Y6" s="9" t="str">
        <f t="shared" si="6"/>
        <v>'15415963257'</v>
      </c>
      <c r="Z6" s="8" t="s">
        <v>23</v>
      </c>
      <c r="AA6" s="10">
        <f t="shared" si="7"/>
        <v>35973</v>
      </c>
      <c r="AB6" s="8" t="s">
        <v>23</v>
      </c>
      <c r="AC6" s="9" t="str">
        <f t="shared" si="8"/>
        <v>'F'</v>
      </c>
      <c r="AD6" s="8" t="s">
        <v>23</v>
      </c>
      <c r="AE6" s="9" t="str">
        <f t="shared" si="9"/>
        <v>'SQN 210 BL.F APTO 605'</v>
      </c>
      <c r="AF6" s="8" t="s">
        <v>23</v>
      </c>
      <c r="AG6" s="9" t="str">
        <f t="shared" si="10"/>
        <v>'PORTO ALEGRE'</v>
      </c>
      <c r="AH6" s="8" t="s">
        <v>23</v>
      </c>
      <c r="AI6" s="9" t="str">
        <f t="shared" si="11"/>
        <v>'RS'</v>
      </c>
      <c r="AJ6" s="8" t="s">
        <v>23</v>
      </c>
      <c r="AK6" s="9" t="str">
        <f t="shared" si="12"/>
        <v>'(17) 9 8357-7489'</v>
      </c>
      <c r="AL6" s="8" t="s">
        <v>23</v>
      </c>
      <c r="AM6" s="9" t="str">
        <f t="shared" si="13"/>
        <v>'CAROL.CANDEIAS'</v>
      </c>
      <c r="AN6" s="8" t="s">
        <v>23</v>
      </c>
      <c r="AO6" s="9" t="str">
        <f t="shared" si="14"/>
        <v>'CAROL.CANDEIAS@GMAIL.COM'</v>
      </c>
      <c r="AP6" s="8" t="s">
        <v>23</v>
      </c>
      <c r="AQ6" s="9">
        <f t="shared" si="15"/>
        <v>1</v>
      </c>
      <c r="AR6" s="8" t="s">
        <v>24</v>
      </c>
      <c r="AS6" s="8" t="s">
        <v>23</v>
      </c>
    </row>
    <row r="7">
      <c r="A7" s="1">
        <v>6.0</v>
      </c>
      <c r="B7" s="4">
        <v>1.0</v>
      </c>
      <c r="C7" s="1" t="s">
        <v>54</v>
      </c>
      <c r="D7" s="1" t="s">
        <v>55</v>
      </c>
      <c r="E7" s="1">
        <v>2.5415963257E10</v>
      </c>
      <c r="F7" s="5">
        <v>35974.0</v>
      </c>
      <c r="G7" s="1" t="s">
        <v>56</v>
      </c>
      <c r="H7" s="6" t="s">
        <v>57</v>
      </c>
      <c r="I7" s="1" t="s">
        <v>58</v>
      </c>
      <c r="J7" s="1" t="s">
        <v>59</v>
      </c>
      <c r="K7" s="1" t="s">
        <v>60</v>
      </c>
      <c r="L7" s="6" t="s">
        <v>61</v>
      </c>
      <c r="M7" s="1" t="str">
        <f t="shared" si="1"/>
        <v>ANA.SILVA@GMAIL.COM</v>
      </c>
      <c r="N7" s="1">
        <v>3.0</v>
      </c>
      <c r="O7" s="7"/>
      <c r="P7" s="8" t="s">
        <v>22</v>
      </c>
      <c r="Q7" s="9">
        <f t="shared" si="2"/>
        <v>6</v>
      </c>
      <c r="R7" s="8" t="s">
        <v>23</v>
      </c>
      <c r="S7" s="9">
        <f t="shared" si="3"/>
        <v>1</v>
      </c>
      <c r="T7" s="8" t="s">
        <v>23</v>
      </c>
      <c r="U7" s="9" t="str">
        <f t="shared" si="4"/>
        <v>'ANA'</v>
      </c>
      <c r="V7" s="8" t="s">
        <v>23</v>
      </c>
      <c r="W7" s="9" t="str">
        <f t="shared" si="5"/>
        <v>'SILVA'</v>
      </c>
      <c r="X7" s="8" t="s">
        <v>23</v>
      </c>
      <c r="Y7" s="9" t="str">
        <f t="shared" si="6"/>
        <v>'25415963257'</v>
      </c>
      <c r="Z7" s="8" t="s">
        <v>23</v>
      </c>
      <c r="AA7" s="10">
        <f t="shared" si="7"/>
        <v>35974</v>
      </c>
      <c r="AB7" s="8" t="s">
        <v>23</v>
      </c>
      <c r="AC7" s="9" t="str">
        <f t="shared" si="8"/>
        <v>'T'</v>
      </c>
      <c r="AD7" s="8" t="s">
        <v>23</v>
      </c>
      <c r="AE7" s="9" t="str">
        <f t="shared" si="9"/>
        <v>'SQN 306 BL.C APTO 606'</v>
      </c>
      <c r="AF7" s="8" t="s">
        <v>23</v>
      </c>
      <c r="AG7" s="9" t="str">
        <f t="shared" si="10"/>
        <v>'CURITIBA'</v>
      </c>
      <c r="AH7" s="8" t="s">
        <v>23</v>
      </c>
      <c r="AI7" s="9" t="str">
        <f t="shared" si="11"/>
        <v>'PR'</v>
      </c>
      <c r="AJ7" s="8" t="s">
        <v>23</v>
      </c>
      <c r="AK7" s="9" t="str">
        <f t="shared" si="12"/>
        <v>'(21) 9 9171-3557'</v>
      </c>
      <c r="AL7" s="8" t="s">
        <v>23</v>
      </c>
      <c r="AM7" s="9" t="str">
        <f t="shared" si="13"/>
        <v>'ANA.SILVA'</v>
      </c>
      <c r="AN7" s="8" t="s">
        <v>23</v>
      </c>
      <c r="AO7" s="9" t="str">
        <f t="shared" si="14"/>
        <v>'ANA.SILVA@GMAIL.COM'</v>
      </c>
      <c r="AP7" s="8" t="s">
        <v>23</v>
      </c>
      <c r="AQ7" s="9">
        <f t="shared" si="15"/>
        <v>3</v>
      </c>
      <c r="AR7" s="8" t="s">
        <v>24</v>
      </c>
      <c r="AS7" s="8" t="s">
        <v>23</v>
      </c>
    </row>
    <row r="8">
      <c r="A8" s="1">
        <v>7.0</v>
      </c>
      <c r="B8" s="4">
        <v>9.0</v>
      </c>
      <c r="C8" s="1" t="s">
        <v>62</v>
      </c>
      <c r="D8" s="1" t="s">
        <v>15</v>
      </c>
      <c r="E8" s="1">
        <v>3.5415963257E10</v>
      </c>
      <c r="F8" s="5">
        <v>35975.0</v>
      </c>
      <c r="G8" s="1" t="s">
        <v>63</v>
      </c>
      <c r="H8" s="6" t="s">
        <v>64</v>
      </c>
      <c r="I8" s="1" t="s">
        <v>65</v>
      </c>
      <c r="J8" s="1" t="s">
        <v>37</v>
      </c>
      <c r="K8" s="1" t="s">
        <v>66</v>
      </c>
      <c r="L8" s="6" t="s">
        <v>67</v>
      </c>
      <c r="M8" s="1" t="str">
        <f t="shared" si="1"/>
        <v>CARLA.FERNANDES@GMAIL.COM</v>
      </c>
      <c r="N8" s="1">
        <v>1.0</v>
      </c>
      <c r="O8" s="7"/>
      <c r="P8" s="8" t="s">
        <v>22</v>
      </c>
      <c r="Q8" s="9">
        <f t="shared" si="2"/>
        <v>7</v>
      </c>
      <c r="R8" s="8" t="s">
        <v>23</v>
      </c>
      <c r="S8" s="9">
        <f t="shared" si="3"/>
        <v>9</v>
      </c>
      <c r="T8" s="8" t="s">
        <v>23</v>
      </c>
      <c r="U8" s="9" t="str">
        <f t="shared" si="4"/>
        <v>'CARLA'</v>
      </c>
      <c r="V8" s="8" t="s">
        <v>23</v>
      </c>
      <c r="W8" s="9" t="str">
        <f t="shared" si="5"/>
        <v>'FERNANDES'</v>
      </c>
      <c r="X8" s="8" t="s">
        <v>23</v>
      </c>
      <c r="Y8" s="9" t="str">
        <f t="shared" si="6"/>
        <v>'35415963257'</v>
      </c>
      <c r="Z8" s="8" t="s">
        <v>23</v>
      </c>
      <c r="AA8" s="10">
        <f t="shared" si="7"/>
        <v>35975</v>
      </c>
      <c r="AB8" s="8" t="s">
        <v>23</v>
      </c>
      <c r="AC8" s="9" t="str">
        <f t="shared" si="8"/>
        <v>'NB'</v>
      </c>
      <c r="AD8" s="8" t="s">
        <v>23</v>
      </c>
      <c r="AE8" s="9" t="str">
        <f t="shared" si="9"/>
        <v>'SQN 115 BL.A APTO 302'</v>
      </c>
      <c r="AF8" s="8" t="s">
        <v>23</v>
      </c>
      <c r="AG8" s="9" t="str">
        <f t="shared" si="10"/>
        <v>'CAMPINAS'</v>
      </c>
      <c r="AH8" s="8" t="s">
        <v>23</v>
      </c>
      <c r="AI8" s="9" t="str">
        <f t="shared" si="11"/>
        <v>'SP'</v>
      </c>
      <c r="AJ8" s="8" t="s">
        <v>23</v>
      </c>
      <c r="AK8" s="9" t="str">
        <f t="shared" si="12"/>
        <v>'(49) 9 6015-1884'</v>
      </c>
      <c r="AL8" s="8" t="s">
        <v>23</v>
      </c>
      <c r="AM8" s="9" t="str">
        <f t="shared" si="13"/>
        <v>'CARLA.FERNANDES'</v>
      </c>
      <c r="AN8" s="8" t="s">
        <v>23</v>
      </c>
      <c r="AO8" s="9" t="str">
        <f t="shared" si="14"/>
        <v>'CARLA.FERNANDES@GMAIL.COM'</v>
      </c>
      <c r="AP8" s="8" t="s">
        <v>23</v>
      </c>
      <c r="AQ8" s="9">
        <f t="shared" si="15"/>
        <v>1</v>
      </c>
      <c r="AR8" s="8" t="s">
        <v>24</v>
      </c>
      <c r="AS8" s="8" t="s">
        <v>23</v>
      </c>
    </row>
    <row r="9">
      <c r="A9" s="1">
        <v>8.0</v>
      </c>
      <c r="B9" s="4">
        <v>11.0</v>
      </c>
      <c r="C9" s="1" t="s">
        <v>68</v>
      </c>
      <c r="D9" s="1" t="s">
        <v>69</v>
      </c>
      <c r="E9" s="1">
        <v>8.5415963256E10</v>
      </c>
      <c r="F9" s="5">
        <v>35976.0</v>
      </c>
      <c r="G9" s="1" t="s">
        <v>27</v>
      </c>
      <c r="H9" s="6" t="s">
        <v>70</v>
      </c>
      <c r="I9" s="1" t="s">
        <v>71</v>
      </c>
      <c r="J9" s="1" t="s">
        <v>72</v>
      </c>
      <c r="K9" s="1" t="s">
        <v>73</v>
      </c>
      <c r="L9" s="6" t="s">
        <v>74</v>
      </c>
      <c r="M9" s="1" t="str">
        <f t="shared" si="1"/>
        <v>FERNANDO.OLIVEIRA@GMAIL.COM</v>
      </c>
      <c r="N9" s="1">
        <v>3.0</v>
      </c>
      <c r="O9" s="7"/>
      <c r="P9" s="8" t="s">
        <v>22</v>
      </c>
      <c r="Q9" s="9">
        <f t="shared" si="2"/>
        <v>8</v>
      </c>
      <c r="R9" s="8" t="s">
        <v>23</v>
      </c>
      <c r="S9" s="9">
        <f t="shared" si="3"/>
        <v>11</v>
      </c>
      <c r="T9" s="8" t="s">
        <v>23</v>
      </c>
      <c r="U9" s="9" t="str">
        <f t="shared" si="4"/>
        <v>'FERNANDO'</v>
      </c>
      <c r="V9" s="8" t="s">
        <v>23</v>
      </c>
      <c r="W9" s="9" t="str">
        <f t="shared" si="5"/>
        <v>'OLIVEIRA'</v>
      </c>
      <c r="X9" s="8" t="s">
        <v>23</v>
      </c>
      <c r="Y9" s="9" t="str">
        <f t="shared" si="6"/>
        <v>'85415963256'</v>
      </c>
      <c r="Z9" s="8" t="s">
        <v>23</v>
      </c>
      <c r="AA9" s="10">
        <f t="shared" si="7"/>
        <v>35976</v>
      </c>
      <c r="AB9" s="8" t="s">
        <v>23</v>
      </c>
      <c r="AC9" s="9" t="str">
        <f t="shared" si="8"/>
        <v>'M'</v>
      </c>
      <c r="AD9" s="8" t="s">
        <v>23</v>
      </c>
      <c r="AE9" s="9" t="str">
        <f t="shared" si="9"/>
        <v>'SQN 109 BL.C APTO 303'</v>
      </c>
      <c r="AF9" s="8" t="s">
        <v>23</v>
      </c>
      <c r="AG9" s="9" t="str">
        <f t="shared" si="10"/>
        <v>'NATAL'</v>
      </c>
      <c r="AH9" s="8" t="s">
        <v>23</v>
      </c>
      <c r="AI9" s="9" t="str">
        <f t="shared" si="11"/>
        <v>'RN'</v>
      </c>
      <c r="AJ9" s="8" t="s">
        <v>23</v>
      </c>
      <c r="AK9" s="9" t="str">
        <f t="shared" si="12"/>
        <v>'(24) 9 6643-2866'</v>
      </c>
      <c r="AL9" s="8" t="s">
        <v>23</v>
      </c>
      <c r="AM9" s="9" t="str">
        <f t="shared" si="13"/>
        <v>'FERNANDO.OLIVEIRA'</v>
      </c>
      <c r="AN9" s="8" t="s">
        <v>23</v>
      </c>
      <c r="AO9" s="9" t="str">
        <f t="shared" si="14"/>
        <v>'FERNANDO.OLIVEIRA@GMAIL.COM'</v>
      </c>
      <c r="AP9" s="8" t="s">
        <v>23</v>
      </c>
      <c r="AQ9" s="9">
        <f t="shared" si="15"/>
        <v>3</v>
      </c>
      <c r="AR9" s="8" t="s">
        <v>24</v>
      </c>
      <c r="AS9" s="8" t="s">
        <v>23</v>
      </c>
    </row>
    <row r="10">
      <c r="A10" s="1">
        <v>9.0</v>
      </c>
      <c r="B10" s="4">
        <v>12.0</v>
      </c>
      <c r="C10" s="1" t="s">
        <v>75</v>
      </c>
      <c r="D10" s="1" t="s">
        <v>76</v>
      </c>
      <c r="E10" s="1">
        <v>8.541563257E9</v>
      </c>
      <c r="F10" s="5">
        <v>35977.0</v>
      </c>
      <c r="G10" s="1" t="s">
        <v>27</v>
      </c>
      <c r="H10" s="6" t="s">
        <v>77</v>
      </c>
      <c r="I10" s="1" t="s">
        <v>78</v>
      </c>
      <c r="J10" s="1" t="s">
        <v>79</v>
      </c>
      <c r="K10" s="1" t="s">
        <v>80</v>
      </c>
      <c r="L10" s="6" t="s">
        <v>81</v>
      </c>
      <c r="M10" s="1" t="str">
        <f t="shared" si="1"/>
        <v>NICOLAS.DA.SILVA@GMAIL.COM</v>
      </c>
      <c r="N10" s="1">
        <v>3.0</v>
      </c>
      <c r="O10" s="7"/>
      <c r="P10" s="8" t="s">
        <v>22</v>
      </c>
      <c r="Q10" s="9">
        <f t="shared" si="2"/>
        <v>9</v>
      </c>
      <c r="R10" s="8" t="s">
        <v>23</v>
      </c>
      <c r="S10" s="9">
        <f t="shared" si="3"/>
        <v>12</v>
      </c>
      <c r="T10" s="8" t="s">
        <v>23</v>
      </c>
      <c r="U10" s="9" t="str">
        <f t="shared" si="4"/>
        <v>'NICOLAS'</v>
      </c>
      <c r="V10" s="8" t="s">
        <v>23</v>
      </c>
      <c r="W10" s="9" t="str">
        <f t="shared" si="5"/>
        <v>'DA SILVA'</v>
      </c>
      <c r="X10" s="8" t="s">
        <v>23</v>
      </c>
      <c r="Y10" s="9" t="str">
        <f t="shared" si="6"/>
        <v>'8541563257'</v>
      </c>
      <c r="Z10" s="8" t="s">
        <v>23</v>
      </c>
      <c r="AA10" s="10">
        <f t="shared" si="7"/>
        <v>35977</v>
      </c>
      <c r="AB10" s="8" t="s">
        <v>23</v>
      </c>
      <c r="AC10" s="9" t="str">
        <f t="shared" si="8"/>
        <v>'M'</v>
      </c>
      <c r="AD10" s="8" t="s">
        <v>23</v>
      </c>
      <c r="AE10" s="9" t="str">
        <f t="shared" si="9"/>
        <v>'AV. CARLOS MAIA ED. MARESIA BL. A APTO 501'</v>
      </c>
      <c r="AF10" s="8" t="s">
        <v>23</v>
      </c>
      <c r="AG10" s="9" t="str">
        <f t="shared" si="10"/>
        <v>'RIO BRANCO'</v>
      </c>
      <c r="AH10" s="8" t="s">
        <v>23</v>
      </c>
      <c r="AI10" s="9" t="str">
        <f t="shared" si="11"/>
        <v>'AC'</v>
      </c>
      <c r="AJ10" s="8" t="s">
        <v>23</v>
      </c>
      <c r="AK10" s="9" t="str">
        <f t="shared" si="12"/>
        <v>'(69) 9 8979-6473'</v>
      </c>
      <c r="AL10" s="8" t="s">
        <v>23</v>
      </c>
      <c r="AM10" s="9" t="str">
        <f t="shared" si="13"/>
        <v>'NICOLAS.DA.SILVA'</v>
      </c>
      <c r="AN10" s="8" t="s">
        <v>23</v>
      </c>
      <c r="AO10" s="9" t="str">
        <f t="shared" si="14"/>
        <v>'NICOLAS.DA.SILVA@GMAIL.COM'</v>
      </c>
      <c r="AP10" s="8" t="s">
        <v>23</v>
      </c>
      <c r="AQ10" s="9">
        <f t="shared" si="15"/>
        <v>3</v>
      </c>
      <c r="AR10" s="8" t="s">
        <v>24</v>
      </c>
      <c r="AS10" s="8" t="s">
        <v>23</v>
      </c>
    </row>
    <row r="11">
      <c r="A11" s="1">
        <v>10.0</v>
      </c>
      <c r="B11" s="4">
        <v>14.0</v>
      </c>
      <c r="C11" s="1" t="s">
        <v>82</v>
      </c>
      <c r="D11" s="1" t="s">
        <v>83</v>
      </c>
      <c r="E11" s="1">
        <v>8.5315963257E10</v>
      </c>
      <c r="F11" s="5">
        <v>35978.0</v>
      </c>
      <c r="G11" s="1" t="s">
        <v>16</v>
      </c>
      <c r="H11" s="6" t="s">
        <v>84</v>
      </c>
      <c r="I11" s="1" t="s">
        <v>85</v>
      </c>
      <c r="J11" s="1" t="s">
        <v>86</v>
      </c>
      <c r="K11" s="1" t="s">
        <v>87</v>
      </c>
      <c r="L11" s="6" t="s">
        <v>88</v>
      </c>
      <c r="M11" s="1" t="str">
        <f t="shared" si="1"/>
        <v>NICOLE.MONROE@GMAIL.COM</v>
      </c>
      <c r="N11" s="1">
        <v>1.0</v>
      </c>
      <c r="O11" s="7"/>
      <c r="P11" s="8" t="s">
        <v>22</v>
      </c>
      <c r="Q11" s="9">
        <f t="shared" si="2"/>
        <v>10</v>
      </c>
      <c r="R11" s="8" t="s">
        <v>23</v>
      </c>
      <c r="S11" s="9">
        <f t="shared" si="3"/>
        <v>14</v>
      </c>
      <c r="T11" s="8" t="s">
        <v>23</v>
      </c>
      <c r="U11" s="9" t="str">
        <f t="shared" si="4"/>
        <v>'NICOLE'</v>
      </c>
      <c r="V11" s="8" t="s">
        <v>23</v>
      </c>
      <c r="W11" s="9" t="str">
        <f t="shared" si="5"/>
        <v>'MONROE'</v>
      </c>
      <c r="X11" s="8" t="s">
        <v>23</v>
      </c>
      <c r="Y11" s="9" t="str">
        <f t="shared" si="6"/>
        <v>'85315963257'</v>
      </c>
      <c r="Z11" s="8" t="s">
        <v>23</v>
      </c>
      <c r="AA11" s="10">
        <f t="shared" si="7"/>
        <v>35978</v>
      </c>
      <c r="AB11" s="8" t="s">
        <v>23</v>
      </c>
      <c r="AC11" s="9" t="str">
        <f t="shared" si="8"/>
        <v>'F'</v>
      </c>
      <c r="AD11" s="8" t="s">
        <v>23</v>
      </c>
      <c r="AE11" s="9" t="str">
        <f t="shared" si="9"/>
        <v>'RUA ÂNGELO ROMANO, 186'</v>
      </c>
      <c r="AF11" s="8" t="s">
        <v>23</v>
      </c>
      <c r="AG11" s="9" t="str">
        <f t="shared" si="10"/>
        <v>'MANAUS'</v>
      </c>
      <c r="AH11" s="8" t="s">
        <v>23</v>
      </c>
      <c r="AI11" s="9" t="str">
        <f t="shared" si="11"/>
        <v>'AM'</v>
      </c>
      <c r="AJ11" s="8" t="s">
        <v>23</v>
      </c>
      <c r="AK11" s="9" t="str">
        <f t="shared" si="12"/>
        <v>'(95) 9 8549-5620'</v>
      </c>
      <c r="AL11" s="8" t="s">
        <v>23</v>
      </c>
      <c r="AM11" s="9" t="str">
        <f t="shared" si="13"/>
        <v>'NICOLE.MONROE'</v>
      </c>
      <c r="AN11" s="8" t="s">
        <v>23</v>
      </c>
      <c r="AO11" s="9" t="str">
        <f t="shared" si="14"/>
        <v>'NICOLE.MONROE@GMAIL.COM'</v>
      </c>
      <c r="AP11" s="8" t="s">
        <v>23</v>
      </c>
      <c r="AQ11" s="9">
        <f t="shared" si="15"/>
        <v>1</v>
      </c>
      <c r="AR11" s="8" t="s">
        <v>24</v>
      </c>
      <c r="AS11" s="8" t="s">
        <v>23</v>
      </c>
    </row>
    <row r="12">
      <c r="A12" s="1">
        <v>11.0</v>
      </c>
      <c r="B12" s="1">
        <v>15.0</v>
      </c>
      <c r="C12" s="1" t="s">
        <v>89</v>
      </c>
      <c r="D12" s="1" t="s">
        <v>90</v>
      </c>
      <c r="E12" s="1">
        <v>8.5423963257E10</v>
      </c>
      <c r="F12" s="5">
        <v>35979.0</v>
      </c>
      <c r="G12" s="1" t="s">
        <v>27</v>
      </c>
      <c r="H12" s="6" t="s">
        <v>91</v>
      </c>
      <c r="I12" s="1" t="s">
        <v>92</v>
      </c>
      <c r="J12" s="1" t="s">
        <v>93</v>
      </c>
      <c r="K12" s="1" t="s">
        <v>94</v>
      </c>
      <c r="L12" s="6" t="s">
        <v>95</v>
      </c>
      <c r="M12" s="1" t="str">
        <f t="shared" si="1"/>
        <v>LUCAS.BATISTA.FERNANDES@GMAIL.COM</v>
      </c>
      <c r="N12" s="1">
        <v>2.0</v>
      </c>
      <c r="O12" s="7"/>
      <c r="P12" s="8" t="s">
        <v>22</v>
      </c>
      <c r="Q12" s="9">
        <f t="shared" si="2"/>
        <v>11</v>
      </c>
      <c r="R12" s="8" t="s">
        <v>23</v>
      </c>
      <c r="S12" s="9">
        <f t="shared" si="3"/>
        <v>15</v>
      </c>
      <c r="T12" s="8" t="s">
        <v>23</v>
      </c>
      <c r="U12" s="9" t="str">
        <f t="shared" si="4"/>
        <v>'LUCAS'</v>
      </c>
      <c r="V12" s="8" t="s">
        <v>23</v>
      </c>
      <c r="W12" s="9" t="str">
        <f t="shared" si="5"/>
        <v>'BATISTA FERNANDES'</v>
      </c>
      <c r="X12" s="8" t="s">
        <v>23</v>
      </c>
      <c r="Y12" s="9" t="str">
        <f t="shared" si="6"/>
        <v>'85423963257'</v>
      </c>
      <c r="Z12" s="8" t="s">
        <v>23</v>
      </c>
      <c r="AA12" s="10">
        <f t="shared" si="7"/>
        <v>35979</v>
      </c>
      <c r="AB12" s="8" t="s">
        <v>23</v>
      </c>
      <c r="AC12" s="9" t="str">
        <f t="shared" si="8"/>
        <v>'M'</v>
      </c>
      <c r="AD12" s="8" t="s">
        <v>23</v>
      </c>
      <c r="AE12" s="9" t="str">
        <f t="shared" si="9"/>
        <v>' RUA ITU, 1.120'</v>
      </c>
      <c r="AF12" s="8" t="s">
        <v>23</v>
      </c>
      <c r="AG12" s="9" t="str">
        <f t="shared" si="10"/>
        <v>'GOIÂNIA'</v>
      </c>
      <c r="AH12" s="8" t="s">
        <v>23</v>
      </c>
      <c r="AI12" s="9" t="str">
        <f t="shared" si="11"/>
        <v>'GO'</v>
      </c>
      <c r="AJ12" s="8" t="s">
        <v>23</v>
      </c>
      <c r="AK12" s="9" t="str">
        <f t="shared" si="12"/>
        <v>'(75) 9 6635-6823'</v>
      </c>
      <c r="AL12" s="8" t="s">
        <v>23</v>
      </c>
      <c r="AM12" s="9" t="str">
        <f t="shared" si="13"/>
        <v>'LUCAS.BATISTA.FERNANDES'</v>
      </c>
      <c r="AN12" s="8" t="s">
        <v>23</v>
      </c>
      <c r="AO12" s="9" t="str">
        <f t="shared" si="14"/>
        <v>'LUCAS.BATISTA.FERNANDES@GMAIL.COM'</v>
      </c>
      <c r="AP12" s="8" t="s">
        <v>23</v>
      </c>
      <c r="AQ12" s="9">
        <f t="shared" si="15"/>
        <v>2</v>
      </c>
      <c r="AR12" s="8" t="s">
        <v>24</v>
      </c>
      <c r="AS12" s="8" t="s">
        <v>23</v>
      </c>
    </row>
    <row r="13">
      <c r="A13" s="1">
        <v>12.0</v>
      </c>
      <c r="B13" s="1">
        <v>15.0</v>
      </c>
      <c r="C13" s="1" t="s">
        <v>89</v>
      </c>
      <c r="D13" s="1" t="s">
        <v>96</v>
      </c>
      <c r="E13" s="1">
        <v>8.5423563257E10</v>
      </c>
      <c r="F13" s="5">
        <v>35980.0</v>
      </c>
      <c r="G13" s="1" t="s">
        <v>63</v>
      </c>
      <c r="H13" s="6" t="s">
        <v>97</v>
      </c>
      <c r="I13" s="1" t="s">
        <v>98</v>
      </c>
      <c r="J13" s="1" t="s">
        <v>99</v>
      </c>
      <c r="K13" s="1" t="s">
        <v>100</v>
      </c>
      <c r="L13" s="6" t="s">
        <v>101</v>
      </c>
      <c r="M13" s="1" t="str">
        <f t="shared" si="1"/>
        <v>LUCAS.LINHARES@GMAIL.COM</v>
      </c>
      <c r="N13" s="1">
        <v>3.0</v>
      </c>
      <c r="O13" s="7"/>
      <c r="P13" s="8" t="s">
        <v>22</v>
      </c>
      <c r="Q13" s="9">
        <f t="shared" si="2"/>
        <v>12</v>
      </c>
      <c r="R13" s="8" t="s">
        <v>23</v>
      </c>
      <c r="S13" s="9">
        <f t="shared" si="3"/>
        <v>15</v>
      </c>
      <c r="T13" s="8" t="s">
        <v>23</v>
      </c>
      <c r="U13" s="9" t="str">
        <f t="shared" si="4"/>
        <v>'LUCAS'</v>
      </c>
      <c r="V13" s="8" t="s">
        <v>23</v>
      </c>
      <c r="W13" s="9" t="str">
        <f t="shared" si="5"/>
        <v>'LINHARES '</v>
      </c>
      <c r="X13" s="8" t="s">
        <v>23</v>
      </c>
      <c r="Y13" s="9" t="str">
        <f t="shared" si="6"/>
        <v>'85423563257'</v>
      </c>
      <c r="Z13" s="8" t="s">
        <v>23</v>
      </c>
      <c r="AA13" s="10">
        <f t="shared" si="7"/>
        <v>35980</v>
      </c>
      <c r="AB13" s="8" t="s">
        <v>23</v>
      </c>
      <c r="AC13" s="9" t="str">
        <f t="shared" si="8"/>
        <v>'NB'</v>
      </c>
      <c r="AD13" s="8" t="s">
        <v>23</v>
      </c>
      <c r="AE13" s="9" t="str">
        <f t="shared" si="9"/>
        <v>'RUA PEDRO COLINO, Nº 271'</v>
      </c>
      <c r="AF13" s="8" t="s">
        <v>23</v>
      </c>
      <c r="AG13" s="9" t="str">
        <f t="shared" si="10"/>
        <v>'ARACAJU'</v>
      </c>
      <c r="AH13" s="8" t="s">
        <v>23</v>
      </c>
      <c r="AI13" s="9" t="str">
        <f t="shared" si="11"/>
        <v>'SE'</v>
      </c>
      <c r="AJ13" s="8" t="s">
        <v>23</v>
      </c>
      <c r="AK13" s="9" t="str">
        <f t="shared" si="12"/>
        <v>'(54) 9 7578-3076'</v>
      </c>
      <c r="AL13" s="8" t="s">
        <v>23</v>
      </c>
      <c r="AM13" s="9" t="str">
        <f t="shared" si="13"/>
        <v>'LUCAS.LINHARES'</v>
      </c>
      <c r="AN13" s="8" t="s">
        <v>23</v>
      </c>
      <c r="AO13" s="9" t="str">
        <f t="shared" si="14"/>
        <v>'LUCAS.LINHARES@GMAIL.COM'</v>
      </c>
      <c r="AP13" s="8" t="s">
        <v>23</v>
      </c>
      <c r="AQ13" s="9">
        <f t="shared" si="15"/>
        <v>3</v>
      </c>
      <c r="AR13" s="8" t="s">
        <v>24</v>
      </c>
      <c r="AS13" s="8" t="s">
        <v>23</v>
      </c>
    </row>
    <row r="14">
      <c r="A14" s="1">
        <v>13.0</v>
      </c>
      <c r="B14" s="1">
        <v>3.0</v>
      </c>
      <c r="C14" s="1" t="s">
        <v>102</v>
      </c>
      <c r="D14" s="1" t="s">
        <v>103</v>
      </c>
      <c r="E14" s="1">
        <v>8.5415967777E10</v>
      </c>
      <c r="F14" s="5">
        <v>35981.0</v>
      </c>
      <c r="G14" s="1" t="s">
        <v>27</v>
      </c>
      <c r="H14" s="6" t="s">
        <v>104</v>
      </c>
      <c r="I14" s="1" t="s">
        <v>105</v>
      </c>
      <c r="J14" s="1" t="s">
        <v>106</v>
      </c>
      <c r="K14" s="1" t="s">
        <v>107</v>
      </c>
      <c r="L14" s="6" t="s">
        <v>108</v>
      </c>
      <c r="M14" s="1" t="str">
        <f t="shared" si="1"/>
        <v>PEDRO.FERREIRA@GMAIL.COM</v>
      </c>
      <c r="N14" s="1">
        <v>3.0</v>
      </c>
      <c r="O14" s="7"/>
      <c r="P14" s="8" t="s">
        <v>22</v>
      </c>
      <c r="Q14" s="9">
        <f t="shared" si="2"/>
        <v>13</v>
      </c>
      <c r="R14" s="8" t="s">
        <v>23</v>
      </c>
      <c r="S14" s="9">
        <f t="shared" si="3"/>
        <v>3</v>
      </c>
      <c r="T14" s="8" t="s">
        <v>23</v>
      </c>
      <c r="U14" s="9" t="str">
        <f t="shared" si="4"/>
        <v>'PEDRO'</v>
      </c>
      <c r="V14" s="8" t="s">
        <v>23</v>
      </c>
      <c r="W14" s="9" t="str">
        <f t="shared" si="5"/>
        <v>'FERREIRA'</v>
      </c>
      <c r="X14" s="8" t="s">
        <v>23</v>
      </c>
      <c r="Y14" s="9" t="str">
        <f t="shared" si="6"/>
        <v>'85415967777'</v>
      </c>
      <c r="Z14" s="8" t="s">
        <v>23</v>
      </c>
      <c r="AA14" s="10">
        <f t="shared" si="7"/>
        <v>35981</v>
      </c>
      <c r="AB14" s="8" t="s">
        <v>23</v>
      </c>
      <c r="AC14" s="9" t="str">
        <f t="shared" si="8"/>
        <v>'M'</v>
      </c>
      <c r="AD14" s="8" t="s">
        <v>23</v>
      </c>
      <c r="AE14" s="9" t="str">
        <f t="shared" si="9"/>
        <v>'RUA CRUZ E SOUZA'</v>
      </c>
      <c r="AF14" s="8" t="s">
        <v>23</v>
      </c>
      <c r="AG14" s="9" t="str">
        <f t="shared" si="10"/>
        <v>'MACEIÓ'</v>
      </c>
      <c r="AH14" s="8" t="s">
        <v>23</v>
      </c>
      <c r="AI14" s="9" t="str">
        <f t="shared" si="11"/>
        <v>'AL'</v>
      </c>
      <c r="AJ14" s="8" t="s">
        <v>23</v>
      </c>
      <c r="AK14" s="9" t="str">
        <f t="shared" si="12"/>
        <v>'(66) 9 9425-2919'</v>
      </c>
      <c r="AL14" s="8" t="s">
        <v>23</v>
      </c>
      <c r="AM14" s="9" t="str">
        <f t="shared" si="13"/>
        <v>'PEDRO.FERREIRA'</v>
      </c>
      <c r="AN14" s="8" t="s">
        <v>23</v>
      </c>
      <c r="AO14" s="9" t="str">
        <f t="shared" si="14"/>
        <v>'PEDRO.FERREIRA@GMAIL.COM'</v>
      </c>
      <c r="AP14" s="8" t="s">
        <v>23</v>
      </c>
      <c r="AQ14" s="9">
        <f t="shared" si="15"/>
        <v>3</v>
      </c>
      <c r="AR14" s="8" t="s">
        <v>24</v>
      </c>
      <c r="AS14" s="8" t="s">
        <v>23</v>
      </c>
    </row>
    <row r="15">
      <c r="A15" s="1">
        <v>14.0</v>
      </c>
      <c r="B15" s="1">
        <v>2.0</v>
      </c>
      <c r="C15" s="1" t="s">
        <v>109</v>
      </c>
      <c r="D15" s="1" t="s">
        <v>110</v>
      </c>
      <c r="E15" s="1">
        <v>8.5434223257E10</v>
      </c>
      <c r="F15" s="5">
        <v>35982.0</v>
      </c>
      <c r="G15" s="1" t="s">
        <v>16</v>
      </c>
      <c r="H15" s="6" t="s">
        <v>111</v>
      </c>
      <c r="I15" s="1" t="s">
        <v>112</v>
      </c>
      <c r="J15" s="1" t="s">
        <v>37</v>
      </c>
      <c r="K15" s="1" t="s">
        <v>113</v>
      </c>
      <c r="L15" s="6" t="s">
        <v>114</v>
      </c>
      <c r="M15" s="1" t="str">
        <f t="shared" si="1"/>
        <v>JOÃO.SOUZA@GMAIL.COM</v>
      </c>
      <c r="N15" s="1">
        <v>2.0</v>
      </c>
      <c r="O15" s="7"/>
      <c r="P15" s="8" t="s">
        <v>22</v>
      </c>
      <c r="Q15" s="9">
        <f t="shared" si="2"/>
        <v>14</v>
      </c>
      <c r="R15" s="8" t="s">
        <v>23</v>
      </c>
      <c r="S15" s="9">
        <f t="shared" si="3"/>
        <v>2</v>
      </c>
      <c r="T15" s="8" t="s">
        <v>23</v>
      </c>
      <c r="U15" s="9" t="str">
        <f t="shared" si="4"/>
        <v>'JOÃO'</v>
      </c>
      <c r="V15" s="8" t="s">
        <v>23</v>
      </c>
      <c r="W15" s="9" t="str">
        <f t="shared" si="5"/>
        <v>'SOUZA'</v>
      </c>
      <c r="X15" s="8" t="s">
        <v>23</v>
      </c>
      <c r="Y15" s="9" t="str">
        <f t="shared" si="6"/>
        <v>'85434223257'</v>
      </c>
      <c r="Z15" s="8" t="s">
        <v>23</v>
      </c>
      <c r="AA15" s="10">
        <f t="shared" si="7"/>
        <v>35982</v>
      </c>
      <c r="AB15" s="8" t="s">
        <v>23</v>
      </c>
      <c r="AC15" s="9" t="str">
        <f t="shared" si="8"/>
        <v>'F'</v>
      </c>
      <c r="AD15" s="8" t="s">
        <v>23</v>
      </c>
      <c r="AE15" s="9" t="str">
        <f t="shared" si="9"/>
        <v>'RUA ROBERTO MICHELLIN, 95'</v>
      </c>
      <c r="AF15" s="8" t="s">
        <v>23</v>
      </c>
      <c r="AG15" s="9" t="str">
        <f t="shared" si="10"/>
        <v>'SOROCABA'</v>
      </c>
      <c r="AH15" s="8" t="s">
        <v>23</v>
      </c>
      <c r="AI15" s="9" t="str">
        <f t="shared" si="11"/>
        <v>'SP'</v>
      </c>
      <c r="AJ15" s="8" t="s">
        <v>23</v>
      </c>
      <c r="AK15" s="9" t="str">
        <f t="shared" si="12"/>
        <v>'(63) 9 7346-9294'</v>
      </c>
      <c r="AL15" s="8" t="s">
        <v>23</v>
      </c>
      <c r="AM15" s="9" t="str">
        <f t="shared" si="13"/>
        <v>'JOÃO.SOUZA'</v>
      </c>
      <c r="AN15" s="8" t="s">
        <v>23</v>
      </c>
      <c r="AO15" s="9" t="str">
        <f t="shared" si="14"/>
        <v>'JOÃO.SOUZA@GMAIL.COM'</v>
      </c>
      <c r="AP15" s="8" t="s">
        <v>23</v>
      </c>
      <c r="AQ15" s="9">
        <f t="shared" si="15"/>
        <v>2</v>
      </c>
      <c r="AR15" s="8" t="s">
        <v>24</v>
      </c>
      <c r="AS15" s="8" t="s">
        <v>23</v>
      </c>
    </row>
    <row r="16">
      <c r="A16" s="1">
        <v>15.0</v>
      </c>
      <c r="B16" s="1">
        <v>3.0</v>
      </c>
      <c r="C16" s="1" t="s">
        <v>115</v>
      </c>
      <c r="D16" s="1" t="s">
        <v>116</v>
      </c>
      <c r="E16" s="1">
        <v>6.5415963257E10</v>
      </c>
      <c r="F16" s="5">
        <v>35983.0</v>
      </c>
      <c r="G16" s="1" t="s">
        <v>63</v>
      </c>
      <c r="H16" s="6" t="s">
        <v>117</v>
      </c>
      <c r="I16" s="1" t="s">
        <v>118</v>
      </c>
      <c r="J16" s="1" t="s">
        <v>30</v>
      </c>
      <c r="K16" s="1" t="s">
        <v>119</v>
      </c>
      <c r="L16" s="11" t="s">
        <v>120</v>
      </c>
      <c r="M16" s="1" t="str">
        <f t="shared" si="1"/>
        <v>FERNANDA.DE.SOUZA@GMAIL.COM</v>
      </c>
      <c r="N16" s="1">
        <v>3.0</v>
      </c>
      <c r="O16" s="7"/>
      <c r="P16" s="8" t="s">
        <v>22</v>
      </c>
      <c r="Q16" s="9">
        <f t="shared" si="2"/>
        <v>15</v>
      </c>
      <c r="R16" s="8" t="s">
        <v>23</v>
      </c>
      <c r="S16" s="9">
        <f t="shared" si="3"/>
        <v>3</v>
      </c>
      <c r="T16" s="8" t="s">
        <v>23</v>
      </c>
      <c r="U16" s="9" t="str">
        <f t="shared" si="4"/>
        <v>'FERNANDA'</v>
      </c>
      <c r="V16" s="8" t="s">
        <v>23</v>
      </c>
      <c r="W16" s="9" t="str">
        <f t="shared" si="5"/>
        <v>'DE SOUZA'</v>
      </c>
      <c r="X16" s="8" t="s">
        <v>23</v>
      </c>
      <c r="Y16" s="9" t="str">
        <f t="shared" si="6"/>
        <v>'65415963257'</v>
      </c>
      <c r="Z16" s="8" t="s">
        <v>23</v>
      </c>
      <c r="AA16" s="10">
        <f t="shared" si="7"/>
        <v>35983</v>
      </c>
      <c r="AB16" s="8" t="s">
        <v>23</v>
      </c>
      <c r="AC16" s="9" t="str">
        <f t="shared" si="8"/>
        <v>'NB'</v>
      </c>
      <c r="AD16" s="8" t="s">
        <v>23</v>
      </c>
      <c r="AE16" s="9" t="str">
        <f t="shared" si="9"/>
        <v>'RUA GENOVEVA ONOFRE BARBAN'</v>
      </c>
      <c r="AF16" s="8" t="s">
        <v>23</v>
      </c>
      <c r="AG16" s="9" t="str">
        <f t="shared" si="10"/>
        <v>'SÃO GONÇALO'</v>
      </c>
      <c r="AH16" s="8" t="s">
        <v>23</v>
      </c>
      <c r="AI16" s="9" t="str">
        <f t="shared" si="11"/>
        <v>'RJ'</v>
      </c>
      <c r="AJ16" s="8" t="s">
        <v>23</v>
      </c>
      <c r="AK16" s="9" t="str">
        <f t="shared" si="12"/>
        <v>'(31) 9 6151-9154'</v>
      </c>
      <c r="AL16" s="8" t="s">
        <v>23</v>
      </c>
      <c r="AM16" s="9" t="str">
        <f t="shared" si="13"/>
        <v>'FERNANDA.DE.SOUZA'</v>
      </c>
      <c r="AN16" s="8" t="s">
        <v>23</v>
      </c>
      <c r="AO16" s="9" t="str">
        <f t="shared" si="14"/>
        <v>'FERNANDA.DE.SOUZA@GMAIL.COM'</v>
      </c>
      <c r="AP16" s="8" t="s">
        <v>23</v>
      </c>
      <c r="AQ16" s="9">
        <f t="shared" si="15"/>
        <v>3</v>
      </c>
      <c r="AR16" s="8" t="s">
        <v>24</v>
      </c>
      <c r="AS16" s="8" t="s">
        <v>23</v>
      </c>
    </row>
    <row r="17">
      <c r="A17" s="1">
        <v>16.0</v>
      </c>
      <c r="B17" s="1">
        <v>2.0</v>
      </c>
      <c r="C17" s="1" t="s">
        <v>121</v>
      </c>
      <c r="D17" s="1" t="s">
        <v>122</v>
      </c>
      <c r="E17" s="1">
        <v>8.5415456757E10</v>
      </c>
      <c r="F17" s="5">
        <v>35984.0</v>
      </c>
      <c r="G17" s="1" t="s">
        <v>27</v>
      </c>
      <c r="H17" s="6" t="s">
        <v>123</v>
      </c>
      <c r="I17" s="1" t="s">
        <v>124</v>
      </c>
      <c r="J17" s="1" t="s">
        <v>125</v>
      </c>
      <c r="K17" s="1" t="s">
        <v>126</v>
      </c>
      <c r="L17" s="6" t="s">
        <v>127</v>
      </c>
      <c r="M17" s="1" t="str">
        <f t="shared" si="1"/>
        <v>PEDRO HENRIQUE.NEVES@GMAIL.COM</v>
      </c>
      <c r="N17" s="1">
        <v>3.0</v>
      </c>
      <c r="O17" s="7"/>
      <c r="P17" s="8" t="s">
        <v>22</v>
      </c>
      <c r="Q17" s="9">
        <f t="shared" si="2"/>
        <v>16</v>
      </c>
      <c r="R17" s="8" t="s">
        <v>23</v>
      </c>
      <c r="S17" s="9">
        <f t="shared" si="3"/>
        <v>2</v>
      </c>
      <c r="T17" s="8" t="s">
        <v>23</v>
      </c>
      <c r="U17" s="9" t="str">
        <f t="shared" si="4"/>
        <v>'PEDRO HENRIQUE'</v>
      </c>
      <c r="V17" s="8" t="s">
        <v>23</v>
      </c>
      <c r="W17" s="9" t="str">
        <f t="shared" si="5"/>
        <v>'NEVES'</v>
      </c>
      <c r="X17" s="8" t="s">
        <v>23</v>
      </c>
      <c r="Y17" s="9" t="str">
        <f t="shared" si="6"/>
        <v>'85415456757'</v>
      </c>
      <c r="Z17" s="8" t="s">
        <v>23</v>
      </c>
      <c r="AA17" s="10">
        <f t="shared" si="7"/>
        <v>35984</v>
      </c>
      <c r="AB17" s="8" t="s">
        <v>23</v>
      </c>
      <c r="AC17" s="9" t="str">
        <f t="shared" si="8"/>
        <v>'M'</v>
      </c>
      <c r="AD17" s="8" t="s">
        <v>23</v>
      </c>
      <c r="AE17" s="9" t="str">
        <f t="shared" si="9"/>
        <v>'AV. CAVALHEIRO PASCHOAL INNECCHI, 500'</v>
      </c>
      <c r="AF17" s="8" t="s">
        <v>23</v>
      </c>
      <c r="AG17" s="9" t="str">
        <f t="shared" si="10"/>
        <v>'RECIFE'</v>
      </c>
      <c r="AH17" s="8" t="s">
        <v>23</v>
      </c>
      <c r="AI17" s="9" t="str">
        <f t="shared" si="11"/>
        <v>'PE'</v>
      </c>
      <c r="AJ17" s="8" t="s">
        <v>23</v>
      </c>
      <c r="AK17" s="9" t="str">
        <f t="shared" si="12"/>
        <v>'(11) 9 8272-2759'</v>
      </c>
      <c r="AL17" s="8" t="s">
        <v>23</v>
      </c>
      <c r="AM17" s="9" t="str">
        <f t="shared" si="13"/>
        <v>'PEDRO HENRIQUE.NEVES'</v>
      </c>
      <c r="AN17" s="8" t="s">
        <v>23</v>
      </c>
      <c r="AO17" s="9" t="str">
        <f t="shared" si="14"/>
        <v>'PEDRO HENRIQUE.NEVES@GMAIL.COM'</v>
      </c>
      <c r="AP17" s="8" t="s">
        <v>23</v>
      </c>
      <c r="AQ17" s="9">
        <f t="shared" si="15"/>
        <v>3</v>
      </c>
      <c r="AR17" s="8" t="s">
        <v>24</v>
      </c>
      <c r="AS17" s="8" t="s">
        <v>23</v>
      </c>
    </row>
    <row r="18">
      <c r="A18" s="1">
        <v>17.0</v>
      </c>
      <c r="B18" s="1">
        <v>5.0</v>
      </c>
      <c r="C18" s="1" t="s">
        <v>128</v>
      </c>
      <c r="D18" s="1" t="s">
        <v>129</v>
      </c>
      <c r="E18" s="1">
        <v>8.5415963468E10</v>
      </c>
      <c r="F18" s="5">
        <v>35985.0</v>
      </c>
      <c r="G18" s="1" t="s">
        <v>27</v>
      </c>
      <c r="H18" s="6" t="s">
        <v>130</v>
      </c>
      <c r="I18" s="1" t="s">
        <v>50</v>
      </c>
      <c r="J18" s="1" t="s">
        <v>51</v>
      </c>
      <c r="K18" s="1" t="s">
        <v>131</v>
      </c>
      <c r="L18" s="6" t="s">
        <v>132</v>
      </c>
      <c r="M18" s="1" t="str">
        <f t="shared" si="1"/>
        <v>CARLOS.LIMA@GMAIL.COM</v>
      </c>
      <c r="N18" s="1">
        <v>1.0</v>
      </c>
      <c r="O18" s="7"/>
      <c r="P18" s="8" t="s">
        <v>22</v>
      </c>
      <c r="Q18" s="9">
        <f t="shared" si="2"/>
        <v>17</v>
      </c>
      <c r="R18" s="8" t="s">
        <v>23</v>
      </c>
      <c r="S18" s="9">
        <f t="shared" si="3"/>
        <v>5</v>
      </c>
      <c r="T18" s="8" t="s">
        <v>23</v>
      </c>
      <c r="U18" s="9" t="str">
        <f t="shared" si="4"/>
        <v>'CARLOS'</v>
      </c>
      <c r="V18" s="8" t="s">
        <v>23</v>
      </c>
      <c r="W18" s="9" t="str">
        <f t="shared" si="5"/>
        <v>'LIMA'</v>
      </c>
      <c r="X18" s="8" t="s">
        <v>23</v>
      </c>
      <c r="Y18" s="9" t="str">
        <f t="shared" si="6"/>
        <v>'85415963468'</v>
      </c>
      <c r="Z18" s="8" t="s">
        <v>23</v>
      </c>
      <c r="AA18" s="10">
        <f t="shared" si="7"/>
        <v>35985</v>
      </c>
      <c r="AB18" s="8" t="s">
        <v>23</v>
      </c>
      <c r="AC18" s="9" t="str">
        <f t="shared" si="8"/>
        <v>'M'</v>
      </c>
      <c r="AD18" s="8" t="s">
        <v>23</v>
      </c>
      <c r="AE18" s="9" t="str">
        <f t="shared" si="9"/>
        <v>'ESTRADA PARA REPRESA DE GERICINÓ'</v>
      </c>
      <c r="AF18" s="8" t="s">
        <v>23</v>
      </c>
      <c r="AG18" s="9" t="str">
        <f t="shared" si="10"/>
        <v>'PORTO ALEGRE'</v>
      </c>
      <c r="AH18" s="8" t="s">
        <v>23</v>
      </c>
      <c r="AI18" s="9" t="str">
        <f t="shared" si="11"/>
        <v>'RS'</v>
      </c>
      <c r="AJ18" s="8" t="s">
        <v>23</v>
      </c>
      <c r="AK18" s="9" t="str">
        <f t="shared" si="12"/>
        <v>'(48) 9 8777-4105'</v>
      </c>
      <c r="AL18" s="8" t="s">
        <v>23</v>
      </c>
      <c r="AM18" s="9" t="str">
        <f t="shared" si="13"/>
        <v>'CARLOS.LIMA'</v>
      </c>
      <c r="AN18" s="8" t="s">
        <v>23</v>
      </c>
      <c r="AO18" s="9" t="str">
        <f t="shared" si="14"/>
        <v>'CARLOS.LIMA@GMAIL.COM'</v>
      </c>
      <c r="AP18" s="8" t="s">
        <v>23</v>
      </c>
      <c r="AQ18" s="9">
        <f t="shared" si="15"/>
        <v>1</v>
      </c>
      <c r="AR18" s="8" t="s">
        <v>24</v>
      </c>
      <c r="AS18" s="8" t="s">
        <v>23</v>
      </c>
    </row>
    <row r="19">
      <c r="A19" s="1">
        <v>18.0</v>
      </c>
      <c r="B19" s="1">
        <v>6.0</v>
      </c>
      <c r="C19" s="1" t="s">
        <v>133</v>
      </c>
      <c r="D19" s="1" t="s">
        <v>134</v>
      </c>
      <c r="E19" s="1">
        <v>1.2345963257E10</v>
      </c>
      <c r="F19" s="5">
        <v>35986.0</v>
      </c>
      <c r="G19" s="1" t="s">
        <v>16</v>
      </c>
      <c r="H19" s="6" t="s">
        <v>135</v>
      </c>
      <c r="I19" s="1" t="s">
        <v>136</v>
      </c>
      <c r="J19" s="1" t="s">
        <v>137</v>
      </c>
      <c r="K19" s="1" t="s">
        <v>138</v>
      </c>
      <c r="L19" s="6" t="s">
        <v>139</v>
      </c>
      <c r="M19" s="1" t="str">
        <f t="shared" si="1"/>
        <v>ANANDA.DE LIMA@GMAIL.COM</v>
      </c>
      <c r="N19" s="1">
        <v>2.0</v>
      </c>
      <c r="O19" s="7"/>
      <c r="P19" s="8" t="s">
        <v>22</v>
      </c>
      <c r="Q19" s="9">
        <f t="shared" si="2"/>
        <v>18</v>
      </c>
      <c r="R19" s="8" t="s">
        <v>23</v>
      </c>
      <c r="S19" s="9">
        <f t="shared" si="3"/>
        <v>6</v>
      </c>
      <c r="T19" s="8" t="s">
        <v>23</v>
      </c>
      <c r="U19" s="9" t="str">
        <f t="shared" si="4"/>
        <v>'ANANDA'</v>
      </c>
      <c r="V19" s="8" t="s">
        <v>23</v>
      </c>
      <c r="W19" s="9" t="str">
        <f t="shared" si="5"/>
        <v>'DE LIMA'</v>
      </c>
      <c r="X19" s="8" t="s">
        <v>23</v>
      </c>
      <c r="Y19" s="9" t="str">
        <f t="shared" si="6"/>
        <v>'12345963257'</v>
      </c>
      <c r="Z19" s="8" t="s">
        <v>23</v>
      </c>
      <c r="AA19" s="10">
        <f t="shared" si="7"/>
        <v>35986</v>
      </c>
      <c r="AB19" s="8" t="s">
        <v>23</v>
      </c>
      <c r="AC19" s="9" t="str">
        <f t="shared" si="8"/>
        <v>'F'</v>
      </c>
      <c r="AD19" s="8" t="s">
        <v>23</v>
      </c>
      <c r="AE19" s="9" t="str">
        <f t="shared" si="9"/>
        <v>'VICINAL DA RJ-116 PARA SÃO MARTINHO'</v>
      </c>
      <c r="AF19" s="8" t="s">
        <v>23</v>
      </c>
      <c r="AG19" s="9" t="str">
        <f t="shared" si="10"/>
        <v>'PORTO VELHO'</v>
      </c>
      <c r="AH19" s="8" t="s">
        <v>23</v>
      </c>
      <c r="AI19" s="9" t="str">
        <f t="shared" si="11"/>
        <v>'RR'</v>
      </c>
      <c r="AJ19" s="8" t="s">
        <v>23</v>
      </c>
      <c r="AK19" s="9" t="str">
        <f t="shared" si="12"/>
        <v>'(86) 9 6834-2354'</v>
      </c>
      <c r="AL19" s="8" t="s">
        <v>23</v>
      </c>
      <c r="AM19" s="9" t="str">
        <f t="shared" si="13"/>
        <v>'ANANDA.DE LIMA'</v>
      </c>
      <c r="AN19" s="8" t="s">
        <v>23</v>
      </c>
      <c r="AO19" s="9" t="str">
        <f t="shared" si="14"/>
        <v>'ANANDA.DE LIMA@GMAIL.COM'</v>
      </c>
      <c r="AP19" s="8" t="s">
        <v>23</v>
      </c>
      <c r="AQ19" s="9">
        <f t="shared" si="15"/>
        <v>2</v>
      </c>
      <c r="AR19" s="8" t="s">
        <v>24</v>
      </c>
      <c r="AS19" s="8" t="s">
        <v>23</v>
      </c>
    </row>
    <row r="20">
      <c r="A20" s="1">
        <v>19.0</v>
      </c>
      <c r="B20" s="1">
        <v>6.0</v>
      </c>
      <c r="C20" s="1" t="s">
        <v>140</v>
      </c>
      <c r="D20" s="1" t="s">
        <v>141</v>
      </c>
      <c r="E20" s="1">
        <v>5.8159632572E10</v>
      </c>
      <c r="F20" s="5">
        <v>35987.0</v>
      </c>
      <c r="G20" s="1" t="s">
        <v>27</v>
      </c>
      <c r="H20" s="6" t="s">
        <v>142</v>
      </c>
      <c r="I20" s="1" t="s">
        <v>143</v>
      </c>
      <c r="J20" s="1" t="s">
        <v>144</v>
      </c>
      <c r="K20" s="1" t="s">
        <v>145</v>
      </c>
      <c r="L20" s="6" t="s">
        <v>146</v>
      </c>
      <c r="M20" s="1" t="str">
        <f t="shared" si="1"/>
        <v>HEITOR.SANTOS@GMAIL.COM</v>
      </c>
      <c r="N20" s="1">
        <v>3.0</v>
      </c>
      <c r="O20" s="7"/>
      <c r="P20" s="8" t="s">
        <v>22</v>
      </c>
      <c r="Q20" s="9">
        <f t="shared" si="2"/>
        <v>19</v>
      </c>
      <c r="R20" s="8" t="s">
        <v>23</v>
      </c>
      <c r="S20" s="9">
        <f t="shared" si="3"/>
        <v>6</v>
      </c>
      <c r="T20" s="8" t="s">
        <v>23</v>
      </c>
      <c r="U20" s="9" t="str">
        <f t="shared" si="4"/>
        <v>'HEITOR'</v>
      </c>
      <c r="V20" s="8" t="s">
        <v>23</v>
      </c>
      <c r="W20" s="9" t="str">
        <f t="shared" si="5"/>
        <v>'SANTOS'</v>
      </c>
      <c r="X20" s="8" t="s">
        <v>23</v>
      </c>
      <c r="Y20" s="9" t="str">
        <f t="shared" si="6"/>
        <v>'58159632572'</v>
      </c>
      <c r="Z20" s="8" t="s">
        <v>23</v>
      </c>
      <c r="AA20" s="10">
        <f t="shared" si="7"/>
        <v>35987</v>
      </c>
      <c r="AB20" s="8" t="s">
        <v>23</v>
      </c>
      <c r="AC20" s="9" t="str">
        <f t="shared" si="8"/>
        <v>'M'</v>
      </c>
      <c r="AD20" s="8" t="s">
        <v>23</v>
      </c>
      <c r="AE20" s="9" t="str">
        <f t="shared" si="9"/>
        <v>'RUA SETE DE SETEMBRO, 155'</v>
      </c>
      <c r="AF20" s="8" t="s">
        <v>23</v>
      </c>
      <c r="AG20" s="9" t="str">
        <f t="shared" si="10"/>
        <v>'JOÃO PESSOA'</v>
      </c>
      <c r="AH20" s="8" t="s">
        <v>23</v>
      </c>
      <c r="AI20" s="9" t="str">
        <f t="shared" si="11"/>
        <v>'PB'</v>
      </c>
      <c r="AJ20" s="8" t="s">
        <v>23</v>
      </c>
      <c r="AK20" s="9" t="str">
        <f t="shared" si="12"/>
        <v>'(87) 9 9843-5140'</v>
      </c>
      <c r="AL20" s="8" t="s">
        <v>23</v>
      </c>
      <c r="AM20" s="9" t="str">
        <f t="shared" si="13"/>
        <v>'HEITOR.SANTOS'</v>
      </c>
      <c r="AN20" s="8" t="s">
        <v>23</v>
      </c>
      <c r="AO20" s="9" t="str">
        <f t="shared" si="14"/>
        <v>'HEITOR.SANTOS@GMAIL.COM'</v>
      </c>
      <c r="AP20" s="8" t="s">
        <v>23</v>
      </c>
      <c r="AQ20" s="9">
        <f t="shared" si="15"/>
        <v>3</v>
      </c>
      <c r="AR20" s="8" t="s">
        <v>24</v>
      </c>
      <c r="AS20" s="8" t="s">
        <v>23</v>
      </c>
    </row>
    <row r="21">
      <c r="A21" s="1">
        <v>20.0</v>
      </c>
      <c r="B21" s="1">
        <v>7.0</v>
      </c>
      <c r="C21" s="1" t="s">
        <v>147</v>
      </c>
      <c r="D21" s="1" t="s">
        <v>148</v>
      </c>
      <c r="E21" s="1">
        <v>8.5415964983E10</v>
      </c>
      <c r="F21" s="5">
        <v>35988.0</v>
      </c>
      <c r="G21" s="1" t="s">
        <v>16</v>
      </c>
      <c r="H21" s="6" t="s">
        <v>149</v>
      </c>
      <c r="I21" s="1" t="s">
        <v>18</v>
      </c>
      <c r="J21" s="1" t="s">
        <v>19</v>
      </c>
      <c r="K21" s="1" t="s">
        <v>150</v>
      </c>
      <c r="L21" s="6" t="s">
        <v>151</v>
      </c>
      <c r="M21" s="1" t="str">
        <f t="shared" si="1"/>
        <v>ANDREA.DOS.SANTOS@GMAIL.COM</v>
      </c>
      <c r="N21" s="1">
        <v>3.0</v>
      </c>
      <c r="O21" s="7"/>
      <c r="P21" s="8" t="s">
        <v>22</v>
      </c>
      <c r="Q21" s="9">
        <f t="shared" si="2"/>
        <v>20</v>
      </c>
      <c r="R21" s="8" t="s">
        <v>23</v>
      </c>
      <c r="S21" s="9">
        <f t="shared" si="3"/>
        <v>7</v>
      </c>
      <c r="T21" s="8" t="s">
        <v>23</v>
      </c>
      <c r="U21" s="9" t="str">
        <f t="shared" si="4"/>
        <v>'ANDREA'</v>
      </c>
      <c r="V21" s="8" t="s">
        <v>23</v>
      </c>
      <c r="W21" s="9" t="str">
        <f t="shared" si="5"/>
        <v>'DOS SANTOS'</v>
      </c>
      <c r="X21" s="8" t="s">
        <v>23</v>
      </c>
      <c r="Y21" s="9" t="str">
        <f t="shared" si="6"/>
        <v>'85415964983'</v>
      </c>
      <c r="Z21" s="8" t="s">
        <v>23</v>
      </c>
      <c r="AA21" s="10">
        <f t="shared" si="7"/>
        <v>35988</v>
      </c>
      <c r="AB21" s="8" t="s">
        <v>23</v>
      </c>
      <c r="AC21" s="9" t="str">
        <f t="shared" si="8"/>
        <v>'F'</v>
      </c>
      <c r="AD21" s="8" t="s">
        <v>23</v>
      </c>
      <c r="AE21" s="9" t="str">
        <f t="shared" si="9"/>
        <v>'TRAVESSA PADRE MENDONÇA, 14 FNS'</v>
      </c>
      <c r="AF21" s="8" t="s">
        <v>23</v>
      </c>
      <c r="AG21" s="9" t="str">
        <f t="shared" si="10"/>
        <v>'BRASILIA'</v>
      </c>
      <c r="AH21" s="8" t="s">
        <v>23</v>
      </c>
      <c r="AI21" s="9" t="str">
        <f t="shared" si="11"/>
        <v>'DF'</v>
      </c>
      <c r="AJ21" s="8" t="s">
        <v>23</v>
      </c>
      <c r="AK21" s="9" t="str">
        <f t="shared" si="12"/>
        <v>'(12) 9 9843-5140'</v>
      </c>
      <c r="AL21" s="8" t="s">
        <v>23</v>
      </c>
      <c r="AM21" s="9" t="str">
        <f t="shared" si="13"/>
        <v>'ANDREA.DOS.SANTOS'</v>
      </c>
      <c r="AN21" s="8" t="s">
        <v>23</v>
      </c>
      <c r="AO21" s="9" t="str">
        <f t="shared" si="14"/>
        <v>'ANDREA.DOS.SANTOS@GMAIL.COM'</v>
      </c>
      <c r="AP21" s="8" t="s">
        <v>23</v>
      </c>
      <c r="AQ21" s="9">
        <f t="shared" si="15"/>
        <v>3</v>
      </c>
      <c r="AR21" s="8" t="s">
        <v>24</v>
      </c>
      <c r="AS21" s="8" t="s">
        <v>23</v>
      </c>
    </row>
    <row r="22">
      <c r="A22" s="1">
        <v>21.0</v>
      </c>
      <c r="B22" s="1">
        <v>8.0</v>
      </c>
      <c r="C22" s="1" t="s">
        <v>152</v>
      </c>
      <c r="D22" s="1" t="s">
        <v>153</v>
      </c>
      <c r="E22" s="1">
        <v>8.5415963126E10</v>
      </c>
      <c r="F22" s="5">
        <v>35989.0</v>
      </c>
      <c r="G22" s="1" t="s">
        <v>16</v>
      </c>
      <c r="H22" s="6" t="s">
        <v>154</v>
      </c>
      <c r="I22" s="1" t="s">
        <v>29</v>
      </c>
      <c r="J22" s="1" t="s">
        <v>30</v>
      </c>
      <c r="K22" s="1" t="s">
        <v>155</v>
      </c>
      <c r="L22" s="6" t="s">
        <v>156</v>
      </c>
      <c r="M22" s="1" t="str">
        <f t="shared" si="1"/>
        <v>KANANDA.ALMEIDA@GMAIL.COM</v>
      </c>
      <c r="N22" s="1">
        <v>3.0</v>
      </c>
      <c r="O22" s="7"/>
      <c r="P22" s="8" t="s">
        <v>22</v>
      </c>
      <c r="Q22" s="9">
        <f t="shared" si="2"/>
        <v>21</v>
      </c>
      <c r="R22" s="8" t="s">
        <v>23</v>
      </c>
      <c r="S22" s="9">
        <f t="shared" si="3"/>
        <v>8</v>
      </c>
      <c r="T22" s="8" t="s">
        <v>23</v>
      </c>
      <c r="U22" s="9" t="str">
        <f t="shared" si="4"/>
        <v>'KANANDA'</v>
      </c>
      <c r="V22" s="8" t="s">
        <v>23</v>
      </c>
      <c r="W22" s="9" t="str">
        <f t="shared" si="5"/>
        <v>'ALMEIDA'</v>
      </c>
      <c r="X22" s="8" t="s">
        <v>23</v>
      </c>
      <c r="Y22" s="9" t="str">
        <f t="shared" si="6"/>
        <v>'85415963126'</v>
      </c>
      <c r="Z22" s="8" t="s">
        <v>23</v>
      </c>
      <c r="AA22" s="10">
        <f t="shared" si="7"/>
        <v>35989</v>
      </c>
      <c r="AB22" s="8" t="s">
        <v>23</v>
      </c>
      <c r="AC22" s="9" t="str">
        <f t="shared" si="8"/>
        <v>'F'</v>
      </c>
      <c r="AD22" s="8" t="s">
        <v>23</v>
      </c>
      <c r="AE22" s="9" t="str">
        <f t="shared" si="9"/>
        <v>'RUA GONÇALVES DIAS, SEM NÚMERO'</v>
      </c>
      <c r="AF22" s="8" t="s">
        <v>23</v>
      </c>
      <c r="AG22" s="9" t="str">
        <f t="shared" si="10"/>
        <v>'RIO DE JANEIRO'</v>
      </c>
      <c r="AH22" s="8" t="s">
        <v>23</v>
      </c>
      <c r="AI22" s="9" t="str">
        <f t="shared" si="11"/>
        <v>'RJ'</v>
      </c>
      <c r="AJ22" s="8" t="s">
        <v>23</v>
      </c>
      <c r="AK22" s="9" t="str">
        <f t="shared" si="12"/>
        <v>'(62) 9 6685-6009'</v>
      </c>
      <c r="AL22" s="8" t="s">
        <v>23</v>
      </c>
      <c r="AM22" s="9" t="str">
        <f t="shared" si="13"/>
        <v>'KANANDA.ALMEIDA'</v>
      </c>
      <c r="AN22" s="8" t="s">
        <v>23</v>
      </c>
      <c r="AO22" s="9" t="str">
        <f t="shared" si="14"/>
        <v>'KANANDA.ALMEIDA@GMAIL.COM'</v>
      </c>
      <c r="AP22" s="8" t="s">
        <v>23</v>
      </c>
      <c r="AQ22" s="9">
        <f t="shared" si="15"/>
        <v>3</v>
      </c>
      <c r="AR22" s="8" t="s">
        <v>24</v>
      </c>
      <c r="AS22" s="8" t="s">
        <v>23</v>
      </c>
    </row>
    <row r="23">
      <c r="A23" s="1">
        <v>22.0</v>
      </c>
      <c r="B23" s="1">
        <v>9.0</v>
      </c>
      <c r="C23" s="1" t="s">
        <v>157</v>
      </c>
      <c r="D23" s="1" t="s">
        <v>158</v>
      </c>
      <c r="E23" s="1">
        <v>8.5415969637E10</v>
      </c>
      <c r="F23" s="5">
        <v>35990.0</v>
      </c>
      <c r="G23" s="1" t="s">
        <v>16</v>
      </c>
      <c r="H23" s="6" t="s">
        <v>159</v>
      </c>
      <c r="I23" s="1" t="s">
        <v>29</v>
      </c>
      <c r="J23" s="1" t="s">
        <v>30</v>
      </c>
      <c r="K23" s="1" t="s">
        <v>160</v>
      </c>
      <c r="L23" s="6" t="s">
        <v>161</v>
      </c>
      <c r="M23" s="1" t="str">
        <f t="shared" si="1"/>
        <v>LUIZA.ARAUJO@GMAIL.COM</v>
      </c>
      <c r="N23" s="1">
        <v>1.0</v>
      </c>
      <c r="O23" s="7"/>
      <c r="P23" s="8" t="s">
        <v>22</v>
      </c>
      <c r="Q23" s="9">
        <f t="shared" si="2"/>
        <v>22</v>
      </c>
      <c r="R23" s="8" t="s">
        <v>23</v>
      </c>
      <c r="S23" s="9">
        <f t="shared" si="3"/>
        <v>9</v>
      </c>
      <c r="T23" s="8" t="s">
        <v>23</v>
      </c>
      <c r="U23" s="9" t="str">
        <f t="shared" si="4"/>
        <v>'LUIZA'</v>
      </c>
      <c r="V23" s="8" t="s">
        <v>23</v>
      </c>
      <c r="W23" s="9" t="str">
        <f t="shared" si="5"/>
        <v>'ARAUJO'</v>
      </c>
      <c r="X23" s="8" t="s">
        <v>23</v>
      </c>
      <c r="Y23" s="9" t="str">
        <f t="shared" si="6"/>
        <v>'85415969637'</v>
      </c>
      <c r="Z23" s="8" t="s">
        <v>23</v>
      </c>
      <c r="AA23" s="10">
        <f t="shared" si="7"/>
        <v>35990</v>
      </c>
      <c r="AB23" s="8" t="s">
        <v>23</v>
      </c>
      <c r="AC23" s="9" t="str">
        <f t="shared" si="8"/>
        <v>'F'</v>
      </c>
      <c r="AD23" s="8" t="s">
        <v>23</v>
      </c>
      <c r="AE23" s="9" t="str">
        <f t="shared" si="9"/>
        <v>'ESTRADA MUNICIPAL MSS-352, KM 2'</v>
      </c>
      <c r="AF23" s="8" t="s">
        <v>23</v>
      </c>
      <c r="AG23" s="9" t="str">
        <f t="shared" si="10"/>
        <v>'RIO DE JANEIRO'</v>
      </c>
      <c r="AH23" s="8" t="s">
        <v>23</v>
      </c>
      <c r="AI23" s="9" t="str">
        <f t="shared" si="11"/>
        <v>'RJ'</v>
      </c>
      <c r="AJ23" s="8" t="s">
        <v>23</v>
      </c>
      <c r="AK23" s="9" t="str">
        <f t="shared" si="12"/>
        <v>'(62) 9 8505-8506'</v>
      </c>
      <c r="AL23" s="8" t="s">
        <v>23</v>
      </c>
      <c r="AM23" s="9" t="str">
        <f t="shared" si="13"/>
        <v>'LUIZA.ARAUJO'</v>
      </c>
      <c r="AN23" s="8" t="s">
        <v>23</v>
      </c>
      <c r="AO23" s="9" t="str">
        <f t="shared" si="14"/>
        <v>'LUIZA.ARAUJO@GMAIL.COM'</v>
      </c>
      <c r="AP23" s="8" t="s">
        <v>23</v>
      </c>
      <c r="AQ23" s="9">
        <f t="shared" si="15"/>
        <v>1</v>
      </c>
      <c r="AR23" s="8" t="s">
        <v>24</v>
      </c>
      <c r="AS23" s="8" t="s">
        <v>23</v>
      </c>
    </row>
    <row r="24">
      <c r="A24" s="1">
        <v>23.0</v>
      </c>
      <c r="B24" s="1">
        <v>10.0</v>
      </c>
      <c r="C24" s="1" t="s">
        <v>162</v>
      </c>
      <c r="D24" s="1" t="s">
        <v>163</v>
      </c>
      <c r="E24" s="1">
        <v>8.5876963257E10</v>
      </c>
      <c r="F24" s="5">
        <v>35991.0</v>
      </c>
      <c r="G24" s="1" t="s">
        <v>16</v>
      </c>
      <c r="H24" s="6" t="s">
        <v>164</v>
      </c>
      <c r="I24" s="1" t="s">
        <v>29</v>
      </c>
      <c r="J24" s="1" t="s">
        <v>30</v>
      </c>
      <c r="K24" s="1" t="s">
        <v>165</v>
      </c>
      <c r="L24" s="6" t="s">
        <v>166</v>
      </c>
      <c r="M24" s="1" t="str">
        <f t="shared" si="1"/>
        <v>LUISA.BARROS@GMAIL.COM</v>
      </c>
      <c r="N24" s="1">
        <v>3.0</v>
      </c>
      <c r="O24" s="7"/>
      <c r="P24" s="8" t="s">
        <v>22</v>
      </c>
      <c r="Q24" s="9">
        <f t="shared" si="2"/>
        <v>23</v>
      </c>
      <c r="R24" s="8" t="s">
        <v>23</v>
      </c>
      <c r="S24" s="9">
        <f t="shared" si="3"/>
        <v>10</v>
      </c>
      <c r="T24" s="8" t="s">
        <v>23</v>
      </c>
      <c r="U24" s="9" t="str">
        <f t="shared" si="4"/>
        <v>'LUISA'</v>
      </c>
      <c r="V24" s="8" t="s">
        <v>23</v>
      </c>
      <c r="W24" s="9" t="str">
        <f t="shared" si="5"/>
        <v>'BARROS'</v>
      </c>
      <c r="X24" s="8" t="s">
        <v>23</v>
      </c>
      <c r="Y24" s="9" t="str">
        <f t="shared" si="6"/>
        <v>'85876963257'</v>
      </c>
      <c r="Z24" s="8" t="s">
        <v>23</v>
      </c>
      <c r="AA24" s="10">
        <f t="shared" si="7"/>
        <v>35991</v>
      </c>
      <c r="AB24" s="8" t="s">
        <v>23</v>
      </c>
      <c r="AC24" s="9" t="str">
        <f t="shared" si="8"/>
        <v>'F'</v>
      </c>
      <c r="AD24" s="8" t="s">
        <v>23</v>
      </c>
      <c r="AE24" s="9" t="str">
        <f t="shared" si="9"/>
        <v>'AVENIDA CAPITÃO MANOEL RUDGE, 777 FUNDOS'</v>
      </c>
      <c r="AF24" s="8" t="s">
        <v>23</v>
      </c>
      <c r="AG24" s="9" t="str">
        <f t="shared" si="10"/>
        <v>'RIO DE JANEIRO'</v>
      </c>
      <c r="AH24" s="8" t="s">
        <v>23</v>
      </c>
      <c r="AI24" s="9" t="str">
        <f t="shared" si="11"/>
        <v>'RJ'</v>
      </c>
      <c r="AJ24" s="8" t="s">
        <v>23</v>
      </c>
      <c r="AK24" s="9" t="str">
        <f t="shared" si="12"/>
        <v>'(31) 9 7978-8978'</v>
      </c>
      <c r="AL24" s="8" t="s">
        <v>23</v>
      </c>
      <c r="AM24" s="9" t="str">
        <f t="shared" si="13"/>
        <v>'LUISA.BARROS'</v>
      </c>
      <c r="AN24" s="8" t="s">
        <v>23</v>
      </c>
      <c r="AO24" s="9" t="str">
        <f t="shared" si="14"/>
        <v>'LUISA.BARROS@GMAIL.COM'</v>
      </c>
      <c r="AP24" s="8" t="s">
        <v>23</v>
      </c>
      <c r="AQ24" s="9">
        <f t="shared" si="15"/>
        <v>3</v>
      </c>
      <c r="AR24" s="8" t="s">
        <v>24</v>
      </c>
      <c r="AS24" s="8" t="s">
        <v>23</v>
      </c>
    </row>
    <row r="25">
      <c r="A25" s="1">
        <v>24.0</v>
      </c>
      <c r="B25" s="1">
        <v>11.0</v>
      </c>
      <c r="C25" s="1" t="s">
        <v>167</v>
      </c>
      <c r="D25" s="1" t="s">
        <v>153</v>
      </c>
      <c r="E25" s="1">
        <v>8.5415963212E10</v>
      </c>
      <c r="F25" s="5">
        <v>35992.0</v>
      </c>
      <c r="G25" s="1" t="s">
        <v>27</v>
      </c>
      <c r="H25" s="6" t="s">
        <v>168</v>
      </c>
      <c r="I25" s="1" t="s">
        <v>169</v>
      </c>
      <c r="J25" s="1" t="s">
        <v>170</v>
      </c>
      <c r="K25" s="1" t="s">
        <v>171</v>
      </c>
      <c r="L25" s="6" t="s">
        <v>172</v>
      </c>
      <c r="M25" s="1" t="str">
        <f t="shared" si="1"/>
        <v>PAULO.ALMEIDA@GMAIL.COM</v>
      </c>
      <c r="N25" s="1">
        <v>3.0</v>
      </c>
      <c r="O25" s="7"/>
      <c r="P25" s="8" t="s">
        <v>22</v>
      </c>
      <c r="Q25" s="9">
        <f t="shared" si="2"/>
        <v>24</v>
      </c>
      <c r="R25" s="8" t="s">
        <v>23</v>
      </c>
      <c r="S25" s="9">
        <f t="shared" si="3"/>
        <v>11</v>
      </c>
      <c r="T25" s="8" t="s">
        <v>23</v>
      </c>
      <c r="U25" s="9" t="str">
        <f t="shared" si="4"/>
        <v>'PAULO'</v>
      </c>
      <c r="V25" s="8" t="s">
        <v>23</v>
      </c>
      <c r="W25" s="9" t="str">
        <f t="shared" si="5"/>
        <v>'ALMEIDA'</v>
      </c>
      <c r="X25" s="8" t="s">
        <v>23</v>
      </c>
      <c r="Y25" s="9" t="str">
        <f t="shared" si="6"/>
        <v>'85415963212'</v>
      </c>
      <c r="Z25" s="8" t="s">
        <v>23</v>
      </c>
      <c r="AA25" s="10">
        <f t="shared" si="7"/>
        <v>35992</v>
      </c>
      <c r="AB25" s="8" t="s">
        <v>23</v>
      </c>
      <c r="AC25" s="9" t="str">
        <f t="shared" si="8"/>
        <v>'M'</v>
      </c>
      <c r="AD25" s="8" t="s">
        <v>23</v>
      </c>
      <c r="AE25" s="9" t="str">
        <f t="shared" si="9"/>
        <v>'ALAMEDA BOA VISTA, 182 A'</v>
      </c>
      <c r="AF25" s="8" t="s">
        <v>23</v>
      </c>
      <c r="AG25" s="9" t="str">
        <f t="shared" si="10"/>
        <v>'FLORIANÓPOLIS'</v>
      </c>
      <c r="AH25" s="8" t="s">
        <v>23</v>
      </c>
      <c r="AI25" s="9" t="str">
        <f t="shared" si="11"/>
        <v>'SC'</v>
      </c>
      <c r="AJ25" s="8" t="s">
        <v>23</v>
      </c>
      <c r="AK25" s="9" t="str">
        <f t="shared" si="12"/>
        <v>'(61) 9 7254-5463'</v>
      </c>
      <c r="AL25" s="8" t="s">
        <v>23</v>
      </c>
      <c r="AM25" s="9" t="str">
        <f t="shared" si="13"/>
        <v>'PAULO.ALMEIDA'</v>
      </c>
      <c r="AN25" s="8" t="s">
        <v>23</v>
      </c>
      <c r="AO25" s="9" t="str">
        <f t="shared" si="14"/>
        <v>'PAULO.ALMEIDA@GMAIL.COM'</v>
      </c>
      <c r="AP25" s="8" t="s">
        <v>23</v>
      </c>
      <c r="AQ25" s="9">
        <f t="shared" si="15"/>
        <v>3</v>
      </c>
      <c r="AR25" s="8" t="s">
        <v>24</v>
      </c>
      <c r="AS25" s="8" t="s">
        <v>23</v>
      </c>
    </row>
    <row r="26">
      <c r="A26" s="1">
        <v>25.0</v>
      </c>
      <c r="B26" s="1">
        <v>13.0</v>
      </c>
      <c r="C26" s="1" t="s">
        <v>173</v>
      </c>
      <c r="D26" s="1" t="s">
        <v>174</v>
      </c>
      <c r="E26" s="1">
        <v>8.5476533257E10</v>
      </c>
      <c r="F26" s="5">
        <v>35993.0</v>
      </c>
      <c r="G26" s="1" t="s">
        <v>16</v>
      </c>
      <c r="H26" s="6" t="s">
        <v>175</v>
      </c>
      <c r="I26" s="1" t="s">
        <v>36</v>
      </c>
      <c r="J26" s="1" t="s">
        <v>37</v>
      </c>
      <c r="K26" s="1" t="s">
        <v>176</v>
      </c>
      <c r="L26" s="6" t="s">
        <v>177</v>
      </c>
      <c r="M26" s="1" t="str">
        <f t="shared" si="1"/>
        <v>PAULA.PINTO@GMAIL.COM</v>
      </c>
      <c r="N26" s="1">
        <v>1.0</v>
      </c>
      <c r="O26" s="7"/>
      <c r="P26" s="8" t="s">
        <v>22</v>
      </c>
      <c r="Q26" s="9">
        <f t="shared" si="2"/>
        <v>25</v>
      </c>
      <c r="R26" s="8" t="s">
        <v>23</v>
      </c>
      <c r="S26" s="9">
        <f t="shared" si="3"/>
        <v>13</v>
      </c>
      <c r="T26" s="8" t="s">
        <v>23</v>
      </c>
      <c r="U26" s="9" t="str">
        <f t="shared" si="4"/>
        <v>'PAULA'</v>
      </c>
      <c r="V26" s="8" t="s">
        <v>23</v>
      </c>
      <c r="W26" s="9" t="str">
        <f t="shared" si="5"/>
        <v>'PINTO'</v>
      </c>
      <c r="X26" s="8" t="s">
        <v>23</v>
      </c>
      <c r="Y26" s="9" t="str">
        <f t="shared" si="6"/>
        <v>'85476533257'</v>
      </c>
      <c r="Z26" s="8" t="s">
        <v>23</v>
      </c>
      <c r="AA26" s="10">
        <f t="shared" si="7"/>
        <v>35993</v>
      </c>
      <c r="AB26" s="8" t="s">
        <v>23</v>
      </c>
      <c r="AC26" s="9" t="str">
        <f t="shared" si="8"/>
        <v>'F'</v>
      </c>
      <c r="AD26" s="8" t="s">
        <v>23</v>
      </c>
      <c r="AE26" s="9" t="str">
        <f t="shared" si="9"/>
        <v>'RUA MARQUES DO VALE, 153'</v>
      </c>
      <c r="AF26" s="8" t="s">
        <v>23</v>
      </c>
      <c r="AG26" s="9" t="str">
        <f t="shared" si="10"/>
        <v>'SÃO PAULO'</v>
      </c>
      <c r="AH26" s="8" t="s">
        <v>23</v>
      </c>
      <c r="AI26" s="9" t="str">
        <f t="shared" si="11"/>
        <v>'SP'</v>
      </c>
      <c r="AJ26" s="8" t="s">
        <v>23</v>
      </c>
      <c r="AK26" s="9" t="str">
        <f t="shared" si="12"/>
        <v>'(87) 9 8845-6824'</v>
      </c>
      <c r="AL26" s="8" t="s">
        <v>23</v>
      </c>
      <c r="AM26" s="9" t="str">
        <f t="shared" si="13"/>
        <v>'PAULA.PINTO'</v>
      </c>
      <c r="AN26" s="8" t="s">
        <v>23</v>
      </c>
      <c r="AO26" s="9" t="str">
        <f t="shared" si="14"/>
        <v>'PAULA.PINTO@GMAIL.COM'</v>
      </c>
      <c r="AP26" s="8" t="s">
        <v>23</v>
      </c>
      <c r="AQ26" s="9">
        <f t="shared" si="15"/>
        <v>1</v>
      </c>
      <c r="AR26" s="8" t="s">
        <v>24</v>
      </c>
      <c r="AS26" s="8" t="s">
        <v>23</v>
      </c>
    </row>
    <row r="27">
      <c r="A27" s="1">
        <v>26.0</v>
      </c>
      <c r="B27" s="1">
        <v>14.0</v>
      </c>
      <c r="C27" s="1" t="s">
        <v>178</v>
      </c>
      <c r="D27" s="1" t="s">
        <v>179</v>
      </c>
      <c r="E27" s="1">
        <v>8.5415961324E10</v>
      </c>
      <c r="F27" s="5">
        <v>35994.0</v>
      </c>
      <c r="G27" s="1" t="s">
        <v>27</v>
      </c>
      <c r="H27" s="6" t="s">
        <v>180</v>
      </c>
      <c r="I27" s="1" t="s">
        <v>181</v>
      </c>
      <c r="J27" s="1" t="s">
        <v>182</v>
      </c>
      <c r="K27" s="1" t="s">
        <v>183</v>
      </c>
      <c r="L27" s="6" t="s">
        <v>184</v>
      </c>
      <c r="M27" s="1" t="str">
        <f t="shared" si="1"/>
        <v>RAVI.GONCALVES@GMAIL.COM</v>
      </c>
      <c r="N27" s="1">
        <v>3.0</v>
      </c>
      <c r="O27" s="7"/>
      <c r="P27" s="8" t="s">
        <v>22</v>
      </c>
      <c r="Q27" s="9">
        <f t="shared" si="2"/>
        <v>26</v>
      </c>
      <c r="R27" s="8" t="s">
        <v>23</v>
      </c>
      <c r="S27" s="9">
        <f t="shared" si="3"/>
        <v>14</v>
      </c>
      <c r="T27" s="8" t="s">
        <v>23</v>
      </c>
      <c r="U27" s="9" t="str">
        <f t="shared" si="4"/>
        <v>'RAVI'</v>
      </c>
      <c r="V27" s="8" t="s">
        <v>23</v>
      </c>
      <c r="W27" s="9" t="str">
        <f t="shared" si="5"/>
        <v>'GONCALVES'</v>
      </c>
      <c r="X27" s="8" t="s">
        <v>23</v>
      </c>
      <c r="Y27" s="9" t="str">
        <f t="shared" si="6"/>
        <v>'85415961324'</v>
      </c>
      <c r="Z27" s="8" t="s">
        <v>23</v>
      </c>
      <c r="AA27" s="10">
        <f t="shared" si="7"/>
        <v>35994</v>
      </c>
      <c r="AB27" s="8" t="s">
        <v>23</v>
      </c>
      <c r="AC27" s="9" t="str">
        <f t="shared" si="8"/>
        <v>'M'</v>
      </c>
      <c r="AD27" s="8" t="s">
        <v>23</v>
      </c>
      <c r="AE27" s="9" t="str">
        <f t="shared" si="9"/>
        <v>'RUA CARLOS VASSALO, 370'</v>
      </c>
      <c r="AF27" s="8" t="s">
        <v>23</v>
      </c>
      <c r="AG27" s="9" t="str">
        <f t="shared" si="10"/>
        <v>'BELO HORIZONTE'</v>
      </c>
      <c r="AH27" s="8" t="s">
        <v>23</v>
      </c>
      <c r="AI27" s="9" t="str">
        <f t="shared" si="11"/>
        <v>'MG'</v>
      </c>
      <c r="AJ27" s="8" t="s">
        <v>23</v>
      </c>
      <c r="AK27" s="9" t="str">
        <f t="shared" si="12"/>
        <v>'(28) 9 9419-1895'</v>
      </c>
      <c r="AL27" s="8" t="s">
        <v>23</v>
      </c>
      <c r="AM27" s="9" t="str">
        <f t="shared" si="13"/>
        <v>'RAVI.GONCALVES'</v>
      </c>
      <c r="AN27" s="8" t="s">
        <v>23</v>
      </c>
      <c r="AO27" s="9" t="str">
        <f t="shared" si="14"/>
        <v>'RAVI.GONCALVES@GMAIL.COM'</v>
      </c>
      <c r="AP27" s="8" t="s">
        <v>23</v>
      </c>
      <c r="AQ27" s="9">
        <f t="shared" si="15"/>
        <v>3</v>
      </c>
      <c r="AR27" s="8" t="s">
        <v>24</v>
      </c>
      <c r="AS27" s="8" t="s">
        <v>23</v>
      </c>
    </row>
    <row r="28">
      <c r="A28" s="1">
        <v>27.0</v>
      </c>
      <c r="B28" s="1">
        <v>15.0</v>
      </c>
      <c r="C28" s="1" t="s">
        <v>185</v>
      </c>
      <c r="D28" s="1" t="s">
        <v>186</v>
      </c>
      <c r="E28" s="1">
        <v>5.2815963257E10</v>
      </c>
      <c r="F28" s="5">
        <v>35995.0</v>
      </c>
      <c r="G28" s="1" t="s">
        <v>16</v>
      </c>
      <c r="H28" s="6" t="s">
        <v>187</v>
      </c>
      <c r="I28" s="1" t="s">
        <v>188</v>
      </c>
      <c r="J28" s="1" t="s">
        <v>189</v>
      </c>
      <c r="K28" s="1" t="s">
        <v>190</v>
      </c>
      <c r="L28" s="6" t="s">
        <v>191</v>
      </c>
      <c r="M28" s="1" t="str">
        <f t="shared" si="1"/>
        <v>REBECA.CASTRO@GMAIL.COM</v>
      </c>
      <c r="N28" s="1">
        <v>2.0</v>
      </c>
      <c r="O28" s="7"/>
      <c r="P28" s="8" t="s">
        <v>22</v>
      </c>
      <c r="Q28" s="9">
        <f t="shared" si="2"/>
        <v>27</v>
      </c>
      <c r="R28" s="8" t="s">
        <v>23</v>
      </c>
      <c r="S28" s="9">
        <f t="shared" si="3"/>
        <v>15</v>
      </c>
      <c r="T28" s="8" t="s">
        <v>23</v>
      </c>
      <c r="U28" s="9" t="str">
        <f t="shared" si="4"/>
        <v>'REBECA'</v>
      </c>
      <c r="V28" s="8" t="s">
        <v>23</v>
      </c>
      <c r="W28" s="9" t="str">
        <f t="shared" si="5"/>
        <v>'CASTRO'</v>
      </c>
      <c r="X28" s="8" t="s">
        <v>23</v>
      </c>
      <c r="Y28" s="9" t="str">
        <f t="shared" si="6"/>
        <v>'52815963257'</v>
      </c>
      <c r="Z28" s="8" t="s">
        <v>23</v>
      </c>
      <c r="AA28" s="10">
        <f t="shared" si="7"/>
        <v>35995</v>
      </c>
      <c r="AB28" s="8" t="s">
        <v>23</v>
      </c>
      <c r="AC28" s="9" t="str">
        <f t="shared" si="8"/>
        <v>'F'</v>
      </c>
      <c r="AD28" s="8" t="s">
        <v>23</v>
      </c>
      <c r="AE28" s="9" t="str">
        <f t="shared" si="9"/>
        <v>'RUA SUELI LAZARO BERNARDINO, 121'</v>
      </c>
      <c r="AF28" s="8" t="s">
        <v>23</v>
      </c>
      <c r="AG28" s="9" t="str">
        <f t="shared" si="10"/>
        <v>'SALVADOR'</v>
      </c>
      <c r="AH28" s="8" t="s">
        <v>23</v>
      </c>
      <c r="AI28" s="9" t="str">
        <f t="shared" si="11"/>
        <v>'BA'</v>
      </c>
      <c r="AJ28" s="8" t="s">
        <v>23</v>
      </c>
      <c r="AK28" s="9" t="str">
        <f t="shared" si="12"/>
        <v>'(68) 9 9848-9651'</v>
      </c>
      <c r="AL28" s="8" t="s">
        <v>23</v>
      </c>
      <c r="AM28" s="9" t="str">
        <f t="shared" si="13"/>
        <v>'REBECA.CASTRO'</v>
      </c>
      <c r="AN28" s="8" t="s">
        <v>23</v>
      </c>
      <c r="AO28" s="9" t="str">
        <f t="shared" si="14"/>
        <v>'REBECA.CASTRO@GMAIL.COM'</v>
      </c>
      <c r="AP28" s="8" t="s">
        <v>23</v>
      </c>
      <c r="AQ28" s="9">
        <f t="shared" si="15"/>
        <v>2</v>
      </c>
      <c r="AR28" s="8" t="s">
        <v>24</v>
      </c>
      <c r="AS28" s="8" t="s">
        <v>23</v>
      </c>
    </row>
    <row r="29">
      <c r="A29" s="1">
        <v>28.0</v>
      </c>
      <c r="B29" s="1">
        <v>15.0</v>
      </c>
      <c r="C29" s="1" t="s">
        <v>192</v>
      </c>
      <c r="D29" s="1" t="s">
        <v>193</v>
      </c>
      <c r="E29" s="1">
        <v>8.0905963257E10</v>
      </c>
      <c r="F29" s="5">
        <v>35996.0</v>
      </c>
      <c r="G29" s="1" t="s">
        <v>16</v>
      </c>
      <c r="H29" s="6" t="s">
        <v>194</v>
      </c>
      <c r="I29" s="1" t="s">
        <v>48</v>
      </c>
      <c r="J29" s="1" t="s">
        <v>125</v>
      </c>
      <c r="K29" s="1" t="s">
        <v>195</v>
      </c>
      <c r="L29" s="6" t="s">
        <v>196</v>
      </c>
      <c r="M29" s="1" t="str">
        <f t="shared" si="1"/>
        <v>STEFANI.FERNANDES.SOUZA@GMAIL.COM</v>
      </c>
      <c r="N29" s="1">
        <v>3.0</v>
      </c>
      <c r="O29" s="7"/>
      <c r="P29" s="8" t="s">
        <v>22</v>
      </c>
      <c r="Q29" s="9">
        <f t="shared" si="2"/>
        <v>28</v>
      </c>
      <c r="R29" s="8" t="s">
        <v>23</v>
      </c>
      <c r="S29" s="9">
        <f t="shared" si="3"/>
        <v>15</v>
      </c>
      <c r="T29" s="8" t="s">
        <v>23</v>
      </c>
      <c r="U29" s="9" t="str">
        <f t="shared" si="4"/>
        <v>'STEFANI'</v>
      </c>
      <c r="V29" s="8" t="s">
        <v>23</v>
      </c>
      <c r="W29" s="9" t="str">
        <f t="shared" si="5"/>
        <v>'FERNANDES SOUZA'</v>
      </c>
      <c r="X29" s="8" t="s">
        <v>23</v>
      </c>
      <c r="Y29" s="9" t="str">
        <f t="shared" si="6"/>
        <v>'80905963257'</v>
      </c>
      <c r="Z29" s="8" t="s">
        <v>23</v>
      </c>
      <c r="AA29" s="10">
        <f t="shared" si="7"/>
        <v>35996</v>
      </c>
      <c r="AB29" s="8" t="s">
        <v>23</v>
      </c>
      <c r="AC29" s="9" t="str">
        <f t="shared" si="8"/>
        <v>'F'</v>
      </c>
      <c r="AD29" s="8" t="s">
        <v>23</v>
      </c>
      <c r="AE29" s="9" t="str">
        <f t="shared" si="9"/>
        <v>'RUA AFONSO GEREMIAS, 295'</v>
      </c>
      <c r="AF29" s="8" t="s">
        <v>23</v>
      </c>
      <c r="AG29" s="9" t="str">
        <f t="shared" si="10"/>
        <v>'CANDEIAS'</v>
      </c>
      <c r="AH29" s="8" t="s">
        <v>23</v>
      </c>
      <c r="AI29" s="9" t="str">
        <f t="shared" si="11"/>
        <v>'PE'</v>
      </c>
      <c r="AJ29" s="8" t="s">
        <v>23</v>
      </c>
      <c r="AK29" s="9" t="str">
        <f t="shared" si="12"/>
        <v>'(61) 9 6481-2064'</v>
      </c>
      <c r="AL29" s="8" t="s">
        <v>23</v>
      </c>
      <c r="AM29" s="9" t="str">
        <f t="shared" si="13"/>
        <v>'STEFANI.FERNANDES.SOUZA'</v>
      </c>
      <c r="AN29" s="8" t="s">
        <v>23</v>
      </c>
      <c r="AO29" s="9" t="str">
        <f t="shared" si="14"/>
        <v>'STEFANI.FERNANDES.SOUZA@GMAIL.COM'</v>
      </c>
      <c r="AP29" s="8" t="s">
        <v>23</v>
      </c>
      <c r="AQ29" s="9">
        <f t="shared" si="15"/>
        <v>3</v>
      </c>
      <c r="AR29" s="8" t="s">
        <v>24</v>
      </c>
      <c r="AS29" s="8" t="s">
        <v>23</v>
      </c>
    </row>
    <row r="30">
      <c r="A30" s="1">
        <v>29.0</v>
      </c>
      <c r="B30" s="1">
        <v>15.0</v>
      </c>
      <c r="C30" s="1" t="s">
        <v>197</v>
      </c>
      <c r="D30" s="1" t="s">
        <v>198</v>
      </c>
      <c r="E30" s="1">
        <v>8.5415113257E10</v>
      </c>
      <c r="F30" s="5">
        <v>35997.0</v>
      </c>
      <c r="G30" s="1" t="s">
        <v>27</v>
      </c>
      <c r="H30" s="6" t="s">
        <v>199</v>
      </c>
      <c r="I30" s="1" t="s">
        <v>200</v>
      </c>
      <c r="J30" s="1" t="s">
        <v>189</v>
      </c>
      <c r="K30" s="1" t="s">
        <v>201</v>
      </c>
      <c r="L30" s="6" t="s">
        <v>202</v>
      </c>
      <c r="M30" s="1" t="str">
        <f t="shared" si="1"/>
        <v>JOÃOCARLOS.ALMEIDA.LIMA@GMAIL.COM</v>
      </c>
      <c r="N30" s="1">
        <v>2.0</v>
      </c>
      <c r="O30" s="7"/>
      <c r="P30" s="8" t="s">
        <v>22</v>
      </c>
      <c r="Q30" s="9">
        <f t="shared" si="2"/>
        <v>29</v>
      </c>
      <c r="R30" s="8" t="s">
        <v>23</v>
      </c>
      <c r="S30" s="9">
        <f t="shared" si="3"/>
        <v>15</v>
      </c>
      <c r="T30" s="8" t="s">
        <v>23</v>
      </c>
      <c r="U30" s="9" t="str">
        <f t="shared" si="4"/>
        <v>'JOÃO CARLOS'</v>
      </c>
      <c r="V30" s="8" t="s">
        <v>23</v>
      </c>
      <c r="W30" s="9" t="str">
        <f t="shared" si="5"/>
        <v>'ALMEIDA LIMA'</v>
      </c>
      <c r="X30" s="8" t="s">
        <v>23</v>
      </c>
      <c r="Y30" s="9" t="str">
        <f t="shared" si="6"/>
        <v>'85415113257'</v>
      </c>
      <c r="Z30" s="8" t="s">
        <v>23</v>
      </c>
      <c r="AA30" s="10">
        <f t="shared" si="7"/>
        <v>35997</v>
      </c>
      <c r="AB30" s="8" t="s">
        <v>23</v>
      </c>
      <c r="AC30" s="9" t="str">
        <f t="shared" si="8"/>
        <v>'M'</v>
      </c>
      <c r="AD30" s="8" t="s">
        <v>23</v>
      </c>
      <c r="AE30" s="9" t="str">
        <f t="shared" si="9"/>
        <v>'RUA JOSÉ PALAMONE LEPRE, 791'</v>
      </c>
      <c r="AF30" s="8" t="s">
        <v>23</v>
      </c>
      <c r="AG30" s="9" t="str">
        <f t="shared" si="10"/>
        <v>'LAURO DE FREITAS'</v>
      </c>
      <c r="AH30" s="8" t="s">
        <v>23</v>
      </c>
      <c r="AI30" s="9" t="str">
        <f t="shared" si="11"/>
        <v>'BA'</v>
      </c>
      <c r="AJ30" s="8" t="s">
        <v>23</v>
      </c>
      <c r="AK30" s="9" t="str">
        <f t="shared" si="12"/>
        <v>'(83) 9 7351-2365'</v>
      </c>
      <c r="AL30" s="8" t="s">
        <v>23</v>
      </c>
      <c r="AM30" s="9" t="str">
        <f t="shared" si="13"/>
        <v>'JOÃOCARLOS.ALMEIDA.LIMA'</v>
      </c>
      <c r="AN30" s="8" t="s">
        <v>23</v>
      </c>
      <c r="AO30" s="9" t="str">
        <f t="shared" si="14"/>
        <v>'JOÃOCARLOS.ALMEIDA.LIMA@GMAIL.COM'</v>
      </c>
      <c r="AP30" s="8" t="s">
        <v>23</v>
      </c>
      <c r="AQ30" s="9">
        <f t="shared" si="15"/>
        <v>2</v>
      </c>
      <c r="AR30" s="8" t="s">
        <v>24</v>
      </c>
      <c r="AS30" s="8" t="s">
        <v>23</v>
      </c>
    </row>
    <row r="31">
      <c r="A31" s="1">
        <v>30.0</v>
      </c>
      <c r="B31" s="1">
        <v>14.0</v>
      </c>
      <c r="C31" s="1" t="s">
        <v>203</v>
      </c>
      <c r="D31" s="1" t="s">
        <v>204</v>
      </c>
      <c r="E31" s="1">
        <v>1.4215963257E10</v>
      </c>
      <c r="F31" s="5">
        <v>35998.0</v>
      </c>
      <c r="G31" s="1" t="s">
        <v>27</v>
      </c>
      <c r="H31" s="6" t="s">
        <v>205</v>
      </c>
      <c r="I31" s="1" t="s">
        <v>206</v>
      </c>
      <c r="J31" s="1" t="s">
        <v>207</v>
      </c>
      <c r="K31" s="1" t="s">
        <v>208</v>
      </c>
      <c r="L31" s="6" t="s">
        <v>209</v>
      </c>
      <c r="M31" s="1" t="str">
        <f t="shared" si="1"/>
        <v>JOÃO.PEDRO.DIAS@GMAIL.COM</v>
      </c>
      <c r="N31" s="1">
        <v>3.0</v>
      </c>
      <c r="O31" s="7"/>
      <c r="P31" s="8" t="s">
        <v>22</v>
      </c>
      <c r="Q31" s="9">
        <f t="shared" si="2"/>
        <v>30</v>
      </c>
      <c r="R31" s="8" t="s">
        <v>23</v>
      </c>
      <c r="S31" s="9">
        <f t="shared" si="3"/>
        <v>14</v>
      </c>
      <c r="T31" s="8" t="s">
        <v>23</v>
      </c>
      <c r="U31" s="9" t="str">
        <f t="shared" si="4"/>
        <v>'JOÃO PEDRO'</v>
      </c>
      <c r="V31" s="8" t="s">
        <v>23</v>
      </c>
      <c r="W31" s="9" t="str">
        <f t="shared" si="5"/>
        <v>'DIAS'</v>
      </c>
      <c r="X31" s="8" t="s">
        <v>23</v>
      </c>
      <c r="Y31" s="9" t="str">
        <f t="shared" si="6"/>
        <v>'14215963257'</v>
      </c>
      <c r="Z31" s="8" t="s">
        <v>23</v>
      </c>
      <c r="AA31" s="10">
        <f t="shared" si="7"/>
        <v>35998</v>
      </c>
      <c r="AB31" s="8" t="s">
        <v>23</v>
      </c>
      <c r="AC31" s="9" t="str">
        <f t="shared" si="8"/>
        <v>'M'</v>
      </c>
      <c r="AD31" s="8" t="s">
        <v>23</v>
      </c>
      <c r="AE31" s="9" t="str">
        <f t="shared" si="9"/>
        <v>'AVENIDA ALFEU GONÇALVES BELCHIOR, 75'</v>
      </c>
      <c r="AF31" s="8" t="s">
        <v>23</v>
      </c>
      <c r="AG31" s="9" t="str">
        <f t="shared" si="10"/>
        <v>'BELÉM'</v>
      </c>
      <c r="AH31" s="8" t="s">
        <v>23</v>
      </c>
      <c r="AI31" s="9" t="str">
        <f t="shared" si="11"/>
        <v>'PA'</v>
      </c>
      <c r="AJ31" s="8" t="s">
        <v>23</v>
      </c>
      <c r="AK31" s="9" t="str">
        <f t="shared" si="12"/>
        <v>'(63) 9 7258-4181'</v>
      </c>
      <c r="AL31" s="8" t="s">
        <v>23</v>
      </c>
      <c r="AM31" s="9" t="str">
        <f t="shared" si="13"/>
        <v>'JOÃO.PEDRO.DIAS'</v>
      </c>
      <c r="AN31" s="8" t="s">
        <v>23</v>
      </c>
      <c r="AO31" s="9" t="str">
        <f t="shared" si="14"/>
        <v>'JOÃO.PEDRO.DIAS@GMAIL.COM'</v>
      </c>
      <c r="AP31" s="8" t="s">
        <v>23</v>
      </c>
      <c r="AQ31" s="9">
        <f t="shared" si="15"/>
        <v>3</v>
      </c>
      <c r="AR31" s="8" t="s">
        <v>24</v>
      </c>
      <c r="AS31" s="8" t="s">
        <v>23</v>
      </c>
    </row>
    <row r="32">
      <c r="A32" s="1">
        <v>31.0</v>
      </c>
      <c r="B32" s="1">
        <v>9.0</v>
      </c>
      <c r="C32" s="1" t="s">
        <v>109</v>
      </c>
      <c r="D32" s="1" t="s">
        <v>26</v>
      </c>
      <c r="E32" s="1">
        <v>8.5415967755E10</v>
      </c>
      <c r="F32" s="5">
        <v>35999.0</v>
      </c>
      <c r="G32" s="1" t="s">
        <v>56</v>
      </c>
      <c r="H32" s="6" t="s">
        <v>210</v>
      </c>
      <c r="I32" s="1" t="s">
        <v>211</v>
      </c>
      <c r="J32" s="1" t="s">
        <v>207</v>
      </c>
      <c r="K32" s="1" t="s">
        <v>212</v>
      </c>
      <c r="L32" s="6" t="s">
        <v>213</v>
      </c>
      <c r="M32" s="1" t="str">
        <f t="shared" si="1"/>
        <v>JOÃO.BARBOSA@GMAIL.COM</v>
      </c>
      <c r="N32" s="1">
        <v>2.0</v>
      </c>
      <c r="O32" s="7"/>
      <c r="P32" s="8" t="s">
        <v>22</v>
      </c>
      <c r="Q32" s="9">
        <f t="shared" si="2"/>
        <v>31</v>
      </c>
      <c r="R32" s="8" t="s">
        <v>23</v>
      </c>
      <c r="S32" s="9">
        <f t="shared" si="3"/>
        <v>9</v>
      </c>
      <c r="T32" s="8" t="s">
        <v>23</v>
      </c>
      <c r="U32" s="9" t="str">
        <f t="shared" si="4"/>
        <v>'JOÃO'</v>
      </c>
      <c r="V32" s="8" t="s">
        <v>23</v>
      </c>
      <c r="W32" s="9" t="str">
        <f t="shared" si="5"/>
        <v>'BARBOSA'</v>
      </c>
      <c r="X32" s="8" t="s">
        <v>23</v>
      </c>
      <c r="Y32" s="9" t="str">
        <f t="shared" si="6"/>
        <v>'85415967755'</v>
      </c>
      <c r="Z32" s="8" t="s">
        <v>23</v>
      </c>
      <c r="AA32" s="10">
        <f t="shared" si="7"/>
        <v>35999</v>
      </c>
      <c r="AB32" s="8" t="s">
        <v>23</v>
      </c>
      <c r="AC32" s="9" t="str">
        <f t="shared" si="8"/>
        <v>'T'</v>
      </c>
      <c r="AD32" s="8" t="s">
        <v>23</v>
      </c>
      <c r="AE32" s="9" t="str">
        <f t="shared" si="9"/>
        <v>'AVENIDA LOURENCO BATISTELLA, 325'</v>
      </c>
      <c r="AF32" s="8" t="s">
        <v>23</v>
      </c>
      <c r="AG32" s="9" t="str">
        <f t="shared" si="10"/>
        <v>'PARAGOMINAS'</v>
      </c>
      <c r="AH32" s="8" t="s">
        <v>23</v>
      </c>
      <c r="AI32" s="9" t="str">
        <f t="shared" si="11"/>
        <v>'PA'</v>
      </c>
      <c r="AJ32" s="8" t="s">
        <v>23</v>
      </c>
      <c r="AK32" s="9" t="str">
        <f t="shared" si="12"/>
        <v>'(96) 9 8245-3933'</v>
      </c>
      <c r="AL32" s="8" t="s">
        <v>23</v>
      </c>
      <c r="AM32" s="9" t="str">
        <f t="shared" si="13"/>
        <v>'JOÃO.BARBOSA'</v>
      </c>
      <c r="AN32" s="8" t="s">
        <v>23</v>
      </c>
      <c r="AO32" s="9" t="str">
        <f t="shared" si="14"/>
        <v>'JOÃO.BARBOSA@GMAIL.COM'</v>
      </c>
      <c r="AP32" s="8" t="s">
        <v>23</v>
      </c>
      <c r="AQ32" s="9">
        <f t="shared" si="15"/>
        <v>2</v>
      </c>
      <c r="AR32" s="8" t="s">
        <v>24</v>
      </c>
      <c r="AS32" s="8" t="s">
        <v>23</v>
      </c>
    </row>
    <row r="33">
      <c r="A33" s="1">
        <v>32.0</v>
      </c>
      <c r="B33" s="1">
        <v>7.0</v>
      </c>
      <c r="C33" s="1" t="s">
        <v>197</v>
      </c>
      <c r="D33" s="1" t="s">
        <v>214</v>
      </c>
      <c r="E33" s="1">
        <v>8.5415969947E10</v>
      </c>
      <c r="F33" s="5">
        <v>36000.0</v>
      </c>
      <c r="G33" s="1" t="s">
        <v>27</v>
      </c>
      <c r="H33" s="6" t="s">
        <v>215</v>
      </c>
      <c r="I33" s="1" t="s">
        <v>216</v>
      </c>
      <c r="J33" s="1" t="s">
        <v>125</v>
      </c>
      <c r="K33" s="1" t="s">
        <v>217</v>
      </c>
      <c r="L33" s="6" t="s">
        <v>218</v>
      </c>
      <c r="M33" s="1" t="str">
        <f t="shared" si="1"/>
        <v>JOÃO.CARLOS.MELO@GMAIL.COM</v>
      </c>
      <c r="N33" s="1">
        <v>3.0</v>
      </c>
      <c r="O33" s="7"/>
      <c r="P33" s="8" t="s">
        <v>22</v>
      </c>
      <c r="Q33" s="9">
        <f t="shared" si="2"/>
        <v>32</v>
      </c>
      <c r="R33" s="8" t="s">
        <v>23</v>
      </c>
      <c r="S33" s="9">
        <f t="shared" si="3"/>
        <v>7</v>
      </c>
      <c r="T33" s="8" t="s">
        <v>23</v>
      </c>
      <c r="U33" s="9" t="str">
        <f t="shared" si="4"/>
        <v>'JOÃO CARLOS'</v>
      </c>
      <c r="V33" s="8" t="s">
        <v>23</v>
      </c>
      <c r="W33" s="9" t="str">
        <f t="shared" si="5"/>
        <v>'MELO'</v>
      </c>
      <c r="X33" s="8" t="s">
        <v>23</v>
      </c>
      <c r="Y33" s="9" t="str">
        <f t="shared" si="6"/>
        <v>'85415969947'</v>
      </c>
      <c r="Z33" s="8" t="s">
        <v>23</v>
      </c>
      <c r="AA33" s="10">
        <f t="shared" si="7"/>
        <v>36000</v>
      </c>
      <c r="AB33" s="8" t="s">
        <v>23</v>
      </c>
      <c r="AC33" s="9" t="str">
        <f t="shared" si="8"/>
        <v>'M'</v>
      </c>
      <c r="AD33" s="8" t="s">
        <v>23</v>
      </c>
      <c r="AE33" s="9" t="str">
        <f t="shared" si="9"/>
        <v>'RUA CORONEL FRANCISCO RODRIGUÊS,, 270A'</v>
      </c>
      <c r="AF33" s="8" t="s">
        <v>23</v>
      </c>
      <c r="AG33" s="9" t="str">
        <f t="shared" si="10"/>
        <v>'PETROLINA'</v>
      </c>
      <c r="AH33" s="8" t="s">
        <v>23</v>
      </c>
      <c r="AI33" s="9" t="str">
        <f t="shared" si="11"/>
        <v>'PE'</v>
      </c>
      <c r="AJ33" s="8" t="s">
        <v>23</v>
      </c>
      <c r="AK33" s="9" t="str">
        <f t="shared" si="12"/>
        <v>'(69) 9 8573-5584'</v>
      </c>
      <c r="AL33" s="8" t="s">
        <v>23</v>
      </c>
      <c r="AM33" s="9" t="str">
        <f t="shared" si="13"/>
        <v>'JOÃO.CARLOS.MELO'</v>
      </c>
      <c r="AN33" s="8" t="s">
        <v>23</v>
      </c>
      <c r="AO33" s="9" t="str">
        <f t="shared" si="14"/>
        <v>'JOÃO.CARLOS.MELO@GMAIL.COM'</v>
      </c>
      <c r="AP33" s="8" t="s">
        <v>23</v>
      </c>
      <c r="AQ33" s="9">
        <f t="shared" si="15"/>
        <v>3</v>
      </c>
      <c r="AR33" s="8" t="s">
        <v>24</v>
      </c>
      <c r="AS33" s="8" t="s">
        <v>23</v>
      </c>
    </row>
    <row r="34">
      <c r="A34" s="1">
        <v>33.0</v>
      </c>
      <c r="B34" s="1">
        <v>7.0</v>
      </c>
      <c r="C34" s="1" t="s">
        <v>219</v>
      </c>
      <c r="D34" s="1" t="s">
        <v>220</v>
      </c>
      <c r="E34" s="1">
        <v>8.5444463257E10</v>
      </c>
      <c r="F34" s="5">
        <v>36001.0</v>
      </c>
      <c r="G34" s="1" t="s">
        <v>16</v>
      </c>
      <c r="H34" s="6" t="s">
        <v>221</v>
      </c>
      <c r="I34" s="1" t="s">
        <v>222</v>
      </c>
      <c r="J34" s="1" t="s">
        <v>44</v>
      </c>
      <c r="K34" s="1" t="s">
        <v>223</v>
      </c>
      <c r="L34" s="6" t="s">
        <v>224</v>
      </c>
      <c r="M34" s="1" t="str">
        <f t="shared" si="1"/>
        <v>ANA.CAROLINA.RIBEIRO@GMAIL.COM</v>
      </c>
      <c r="N34" s="1">
        <v>1.0</v>
      </c>
      <c r="O34" s="7"/>
      <c r="P34" s="8" t="s">
        <v>22</v>
      </c>
      <c r="Q34" s="9">
        <f t="shared" si="2"/>
        <v>33</v>
      </c>
      <c r="R34" s="8" t="s">
        <v>23</v>
      </c>
      <c r="S34" s="9">
        <f t="shared" si="3"/>
        <v>7</v>
      </c>
      <c r="T34" s="8" t="s">
        <v>23</v>
      </c>
      <c r="U34" s="9" t="str">
        <f t="shared" si="4"/>
        <v>'ANA CAROLINA'</v>
      </c>
      <c r="V34" s="8" t="s">
        <v>23</v>
      </c>
      <c r="W34" s="9" t="str">
        <f t="shared" si="5"/>
        <v>'RIBEIRO'</v>
      </c>
      <c r="X34" s="8" t="s">
        <v>23</v>
      </c>
      <c r="Y34" s="9" t="str">
        <f t="shared" si="6"/>
        <v>'85444463257'</v>
      </c>
      <c r="Z34" s="8" t="s">
        <v>23</v>
      </c>
      <c r="AA34" s="10">
        <f t="shared" si="7"/>
        <v>36001</v>
      </c>
      <c r="AB34" s="8" t="s">
        <v>23</v>
      </c>
      <c r="AC34" s="9" t="str">
        <f t="shared" si="8"/>
        <v>'F'</v>
      </c>
      <c r="AD34" s="8" t="s">
        <v>23</v>
      </c>
      <c r="AE34" s="9" t="str">
        <f t="shared" si="9"/>
        <v>'RUA NOSSA SENHORA DAS DORES, 629'</v>
      </c>
      <c r="AF34" s="8" t="s">
        <v>23</v>
      </c>
      <c r="AG34" s="9" t="str">
        <f t="shared" si="10"/>
        <v>'SOBRAL'</v>
      </c>
      <c r="AH34" s="8" t="s">
        <v>23</v>
      </c>
      <c r="AI34" s="9" t="str">
        <f t="shared" si="11"/>
        <v>'CE'</v>
      </c>
      <c r="AJ34" s="8" t="s">
        <v>23</v>
      </c>
      <c r="AK34" s="9" t="str">
        <f t="shared" si="12"/>
        <v>'(96) 9 8966-2436'</v>
      </c>
      <c r="AL34" s="8" t="s">
        <v>23</v>
      </c>
      <c r="AM34" s="9" t="str">
        <f t="shared" si="13"/>
        <v>'ANA.CAROLINA.RIBEIRO'</v>
      </c>
      <c r="AN34" s="8" t="s">
        <v>23</v>
      </c>
      <c r="AO34" s="9" t="str">
        <f t="shared" si="14"/>
        <v>'ANA.CAROLINA.RIBEIRO@GMAIL.COM'</v>
      </c>
      <c r="AP34" s="8" t="s">
        <v>23</v>
      </c>
      <c r="AQ34" s="9">
        <f t="shared" si="15"/>
        <v>1</v>
      </c>
      <c r="AR34" s="8" t="s">
        <v>24</v>
      </c>
      <c r="AS34" s="8" t="s">
        <v>23</v>
      </c>
    </row>
    <row r="35">
      <c r="A35" s="1">
        <v>34.0</v>
      </c>
      <c r="B35" s="1">
        <v>8.0</v>
      </c>
      <c r="C35" s="1" t="s">
        <v>225</v>
      </c>
      <c r="D35" s="1" t="s">
        <v>186</v>
      </c>
      <c r="E35" s="1">
        <v>3.2115963276E10</v>
      </c>
      <c r="F35" s="5">
        <v>36002.0</v>
      </c>
      <c r="G35" s="1" t="s">
        <v>16</v>
      </c>
      <c r="H35" s="6" t="s">
        <v>226</v>
      </c>
      <c r="I35" s="1" t="s">
        <v>227</v>
      </c>
      <c r="J35" s="1" t="s">
        <v>228</v>
      </c>
      <c r="K35" s="1" t="s">
        <v>229</v>
      </c>
      <c r="L35" s="6" t="s">
        <v>230</v>
      </c>
      <c r="M35" s="1" t="str">
        <f t="shared" si="1"/>
        <v>ANA.MARIA.CASTRO@GMAIL.COM</v>
      </c>
      <c r="N35" s="1">
        <v>1.0</v>
      </c>
      <c r="O35" s="7"/>
      <c r="P35" s="8" t="s">
        <v>22</v>
      </c>
      <c r="Q35" s="9">
        <f t="shared" si="2"/>
        <v>34</v>
      </c>
      <c r="R35" s="8" t="s">
        <v>23</v>
      </c>
      <c r="S35" s="9">
        <f t="shared" si="3"/>
        <v>8</v>
      </c>
      <c r="T35" s="8" t="s">
        <v>23</v>
      </c>
      <c r="U35" s="9" t="str">
        <f t="shared" si="4"/>
        <v>'ANA MARIA'</v>
      </c>
      <c r="V35" s="8" t="s">
        <v>23</v>
      </c>
      <c r="W35" s="9" t="str">
        <f t="shared" si="5"/>
        <v>'CASTRO'</v>
      </c>
      <c r="X35" s="8" t="s">
        <v>23</v>
      </c>
      <c r="Y35" s="9" t="str">
        <f t="shared" si="6"/>
        <v>'32115963276'</v>
      </c>
      <c r="Z35" s="8" t="s">
        <v>23</v>
      </c>
      <c r="AA35" s="10">
        <f t="shared" si="7"/>
        <v>36002</v>
      </c>
      <c r="AB35" s="8" t="s">
        <v>23</v>
      </c>
      <c r="AC35" s="9" t="str">
        <f t="shared" si="8"/>
        <v>'F'</v>
      </c>
      <c r="AD35" s="8" t="s">
        <v>23</v>
      </c>
      <c r="AE35" s="9" t="str">
        <f t="shared" si="9"/>
        <v>'RUA JULIO BATISTA, 41'</v>
      </c>
      <c r="AF35" s="8" t="s">
        <v>23</v>
      </c>
      <c r="AG35" s="9" t="str">
        <f t="shared" si="10"/>
        <v>'TERESINA'</v>
      </c>
      <c r="AH35" s="8" t="s">
        <v>23</v>
      </c>
      <c r="AI35" s="9" t="str">
        <f t="shared" si="11"/>
        <v>'PI'</v>
      </c>
      <c r="AJ35" s="8" t="s">
        <v>23</v>
      </c>
      <c r="AK35" s="9" t="str">
        <f t="shared" si="12"/>
        <v>'(62) 9 8555-1386'</v>
      </c>
      <c r="AL35" s="8" t="s">
        <v>23</v>
      </c>
      <c r="AM35" s="9" t="str">
        <f t="shared" si="13"/>
        <v>'ANA.MARIA.CASTRO'</v>
      </c>
      <c r="AN35" s="8" t="s">
        <v>23</v>
      </c>
      <c r="AO35" s="9" t="str">
        <f t="shared" si="14"/>
        <v>'ANA.MARIA.CASTRO@GMAIL.COM'</v>
      </c>
      <c r="AP35" s="8" t="s">
        <v>23</v>
      </c>
      <c r="AQ35" s="9">
        <f t="shared" si="15"/>
        <v>1</v>
      </c>
      <c r="AR35" s="8" t="s">
        <v>24</v>
      </c>
      <c r="AS35" s="8" t="s">
        <v>23</v>
      </c>
    </row>
    <row r="36">
      <c r="A36" s="1">
        <v>35.0</v>
      </c>
      <c r="B36" s="1">
        <v>8.0</v>
      </c>
      <c r="C36" s="1" t="s">
        <v>231</v>
      </c>
      <c r="D36" s="1" t="s">
        <v>232</v>
      </c>
      <c r="E36" s="1">
        <v>3.4515963234E10</v>
      </c>
      <c r="F36" s="5">
        <v>36003.0</v>
      </c>
      <c r="G36" s="1" t="s">
        <v>16</v>
      </c>
      <c r="H36" s="6" t="s">
        <v>233</v>
      </c>
      <c r="I36" s="1" t="s">
        <v>234</v>
      </c>
      <c r="J36" s="1" t="s">
        <v>93</v>
      </c>
      <c r="K36" s="1" t="s">
        <v>235</v>
      </c>
      <c r="L36" s="6" t="s">
        <v>236</v>
      </c>
      <c r="M36" s="1" t="str">
        <f t="shared" si="1"/>
        <v>ANA.CARLA.CORREIA@GMAIL.COM</v>
      </c>
      <c r="N36" s="1">
        <v>1.0</v>
      </c>
      <c r="O36" s="7"/>
      <c r="P36" s="8" t="s">
        <v>22</v>
      </c>
      <c r="Q36" s="9">
        <f t="shared" si="2"/>
        <v>35</v>
      </c>
      <c r="R36" s="8" t="s">
        <v>23</v>
      </c>
      <c r="S36" s="9">
        <f t="shared" si="3"/>
        <v>8</v>
      </c>
      <c r="T36" s="8" t="s">
        <v>23</v>
      </c>
      <c r="U36" s="9" t="str">
        <f t="shared" si="4"/>
        <v>'ANA CARLA'</v>
      </c>
      <c r="V36" s="8" t="s">
        <v>23</v>
      </c>
      <c r="W36" s="9" t="str">
        <f t="shared" si="5"/>
        <v>'CORREIA'</v>
      </c>
      <c r="X36" s="8" t="s">
        <v>23</v>
      </c>
      <c r="Y36" s="9" t="str">
        <f t="shared" si="6"/>
        <v>'34515963234'</v>
      </c>
      <c r="Z36" s="8" t="s">
        <v>23</v>
      </c>
      <c r="AA36" s="10">
        <f t="shared" si="7"/>
        <v>36003</v>
      </c>
      <c r="AB36" s="8" t="s">
        <v>23</v>
      </c>
      <c r="AC36" s="9" t="str">
        <f t="shared" si="8"/>
        <v>'F'</v>
      </c>
      <c r="AD36" s="8" t="s">
        <v>23</v>
      </c>
      <c r="AE36" s="9" t="str">
        <f t="shared" si="9"/>
        <v>'RUA ARMANDO COLANGELO, 1584'</v>
      </c>
      <c r="AF36" s="8" t="s">
        <v>23</v>
      </c>
      <c r="AG36" s="9" t="str">
        <f t="shared" si="10"/>
        <v>'ANÁPOLIS'</v>
      </c>
      <c r="AH36" s="8" t="s">
        <v>23</v>
      </c>
      <c r="AI36" s="9" t="str">
        <f t="shared" si="11"/>
        <v>'GO'</v>
      </c>
      <c r="AJ36" s="8" t="s">
        <v>23</v>
      </c>
      <c r="AK36" s="9" t="str">
        <f t="shared" si="12"/>
        <v>'(71) 9 8184-7526'</v>
      </c>
      <c r="AL36" s="8" t="s">
        <v>23</v>
      </c>
      <c r="AM36" s="9" t="str">
        <f t="shared" si="13"/>
        <v>'ANA.CARLA.CORREIA'</v>
      </c>
      <c r="AN36" s="8" t="s">
        <v>23</v>
      </c>
      <c r="AO36" s="9" t="str">
        <f t="shared" si="14"/>
        <v>'ANA.CARLA.CORREIA@GMAIL.COM'</v>
      </c>
      <c r="AP36" s="8" t="s">
        <v>23</v>
      </c>
      <c r="AQ36" s="9">
        <f t="shared" si="15"/>
        <v>1</v>
      </c>
      <c r="AR36" s="8" t="s">
        <v>24</v>
      </c>
      <c r="AS36" s="8" t="s">
        <v>23</v>
      </c>
    </row>
    <row r="37">
      <c r="A37" s="1">
        <v>36.0</v>
      </c>
      <c r="B37" s="1">
        <v>8.0</v>
      </c>
      <c r="C37" s="1" t="s">
        <v>237</v>
      </c>
      <c r="D37" s="1" t="s">
        <v>238</v>
      </c>
      <c r="E37" s="1">
        <v>3.8615963257E10</v>
      </c>
      <c r="F37" s="5">
        <v>36004.0</v>
      </c>
      <c r="G37" s="1" t="s">
        <v>16</v>
      </c>
      <c r="H37" s="6" t="s">
        <v>239</v>
      </c>
      <c r="I37" s="1" t="s">
        <v>29</v>
      </c>
      <c r="J37" s="1" t="s">
        <v>30</v>
      </c>
      <c r="K37" s="1" t="s">
        <v>240</v>
      </c>
      <c r="L37" s="6" t="s">
        <v>241</v>
      </c>
      <c r="M37" s="1" t="str">
        <f t="shared" si="1"/>
        <v>MARIA.COSTA@GMAIL.COM</v>
      </c>
      <c r="N37" s="1">
        <v>1.0</v>
      </c>
      <c r="O37" s="7"/>
      <c r="P37" s="8" t="s">
        <v>22</v>
      </c>
      <c r="Q37" s="9">
        <f t="shared" si="2"/>
        <v>36</v>
      </c>
      <c r="R37" s="8" t="s">
        <v>23</v>
      </c>
      <c r="S37" s="9">
        <f t="shared" si="3"/>
        <v>8</v>
      </c>
      <c r="T37" s="8" t="s">
        <v>23</v>
      </c>
      <c r="U37" s="9" t="str">
        <f t="shared" si="4"/>
        <v>'MARIA'</v>
      </c>
      <c r="V37" s="8" t="s">
        <v>23</v>
      </c>
      <c r="W37" s="9" t="str">
        <f t="shared" si="5"/>
        <v>'COSTA'</v>
      </c>
      <c r="X37" s="8" t="s">
        <v>23</v>
      </c>
      <c r="Y37" s="9" t="str">
        <f t="shared" si="6"/>
        <v>'38615963257'</v>
      </c>
      <c r="Z37" s="8" t="s">
        <v>23</v>
      </c>
      <c r="AA37" s="10">
        <f t="shared" si="7"/>
        <v>36004</v>
      </c>
      <c r="AB37" s="8" t="s">
        <v>23</v>
      </c>
      <c r="AC37" s="9" t="str">
        <f t="shared" si="8"/>
        <v>'F'</v>
      </c>
      <c r="AD37" s="8" t="s">
        <v>23</v>
      </c>
      <c r="AE37" s="9" t="str">
        <f t="shared" si="9"/>
        <v>'AVENIDA PREFEITO JOAQUIM A. GUIMARAES, 1610'</v>
      </c>
      <c r="AF37" s="8" t="s">
        <v>23</v>
      </c>
      <c r="AG37" s="9" t="str">
        <f t="shared" si="10"/>
        <v>'RIO DE JANEIRO'</v>
      </c>
      <c r="AH37" s="8" t="s">
        <v>23</v>
      </c>
      <c r="AI37" s="9" t="str">
        <f t="shared" si="11"/>
        <v>'RJ'</v>
      </c>
      <c r="AJ37" s="8" t="s">
        <v>23</v>
      </c>
      <c r="AK37" s="9" t="str">
        <f t="shared" si="12"/>
        <v>'(66) 9 9272-1093'</v>
      </c>
      <c r="AL37" s="8" t="s">
        <v>23</v>
      </c>
      <c r="AM37" s="9" t="str">
        <f t="shared" si="13"/>
        <v>'MARIA.COSTA'</v>
      </c>
      <c r="AN37" s="8" t="s">
        <v>23</v>
      </c>
      <c r="AO37" s="9" t="str">
        <f t="shared" si="14"/>
        <v>'MARIA.COSTA@GMAIL.COM'</v>
      </c>
      <c r="AP37" s="8" t="s">
        <v>23</v>
      </c>
      <c r="AQ37" s="9">
        <f t="shared" si="15"/>
        <v>1</v>
      </c>
      <c r="AR37" s="8" t="s">
        <v>24</v>
      </c>
      <c r="AS37" s="8" t="s">
        <v>23</v>
      </c>
    </row>
    <row r="38">
      <c r="A38" s="1">
        <v>37.0</v>
      </c>
      <c r="B38" s="1">
        <v>6.0</v>
      </c>
      <c r="C38" s="1" t="s">
        <v>242</v>
      </c>
      <c r="D38" s="1" t="s">
        <v>243</v>
      </c>
      <c r="E38" s="1">
        <v>4.6915963257E10</v>
      </c>
      <c r="F38" s="5">
        <v>36005.0</v>
      </c>
      <c r="G38" s="1" t="s">
        <v>16</v>
      </c>
      <c r="H38" s="6" t="s">
        <v>244</v>
      </c>
      <c r="I38" s="1" t="s">
        <v>36</v>
      </c>
      <c r="J38" s="1" t="s">
        <v>37</v>
      </c>
      <c r="K38" s="1" t="s">
        <v>245</v>
      </c>
      <c r="L38" s="6" t="s">
        <v>246</v>
      </c>
      <c r="M38" s="1" t="str">
        <f t="shared" si="1"/>
        <v>MARIA.CAROLINA.CASTRO SILVA@GMAIL.COM</v>
      </c>
      <c r="N38" s="1">
        <v>3.0</v>
      </c>
      <c r="O38" s="7"/>
      <c r="P38" s="8" t="s">
        <v>22</v>
      </c>
      <c r="Q38" s="9">
        <f t="shared" si="2"/>
        <v>37</v>
      </c>
      <c r="R38" s="8" t="s">
        <v>23</v>
      </c>
      <c r="S38" s="9">
        <f t="shared" si="3"/>
        <v>6</v>
      </c>
      <c r="T38" s="8" t="s">
        <v>23</v>
      </c>
      <c r="U38" s="9" t="str">
        <f t="shared" si="4"/>
        <v>'MARIA CAROLINA'</v>
      </c>
      <c r="V38" s="8" t="s">
        <v>23</v>
      </c>
      <c r="W38" s="9" t="str">
        <f t="shared" si="5"/>
        <v>'CASTRO SILVA'</v>
      </c>
      <c r="X38" s="8" t="s">
        <v>23</v>
      </c>
      <c r="Y38" s="9" t="str">
        <f t="shared" si="6"/>
        <v>'46915963257'</v>
      </c>
      <c r="Z38" s="8" t="s">
        <v>23</v>
      </c>
      <c r="AA38" s="10">
        <f t="shared" si="7"/>
        <v>36005</v>
      </c>
      <c r="AB38" s="8" t="s">
        <v>23</v>
      </c>
      <c r="AC38" s="9" t="str">
        <f t="shared" si="8"/>
        <v>'F'</v>
      </c>
      <c r="AD38" s="8" t="s">
        <v>23</v>
      </c>
      <c r="AE38" s="9" t="str">
        <f t="shared" si="9"/>
        <v>'AVENIDA DA SAUDADE, 54'</v>
      </c>
      <c r="AF38" s="8" t="s">
        <v>23</v>
      </c>
      <c r="AG38" s="9" t="str">
        <f t="shared" si="10"/>
        <v>'SÃO PAULO'</v>
      </c>
      <c r="AH38" s="8" t="s">
        <v>23</v>
      </c>
      <c r="AI38" s="9" t="str">
        <f t="shared" si="11"/>
        <v>'SP'</v>
      </c>
      <c r="AJ38" s="8" t="s">
        <v>23</v>
      </c>
      <c r="AK38" s="9" t="str">
        <f t="shared" si="12"/>
        <v>'(85) 9 6266-4583'</v>
      </c>
      <c r="AL38" s="8" t="s">
        <v>23</v>
      </c>
      <c r="AM38" s="9" t="str">
        <f t="shared" si="13"/>
        <v>'MARIA.CAROLINA.CASTRO SILVA'</v>
      </c>
      <c r="AN38" s="8" t="s">
        <v>23</v>
      </c>
      <c r="AO38" s="9" t="str">
        <f t="shared" si="14"/>
        <v>'MARIA.CAROLINA.CASTRO SILVA@GMAIL.COM'</v>
      </c>
      <c r="AP38" s="8" t="s">
        <v>23</v>
      </c>
      <c r="AQ38" s="9">
        <f t="shared" si="15"/>
        <v>3</v>
      </c>
      <c r="AR38" s="8" t="s">
        <v>24</v>
      </c>
      <c r="AS38" s="8" t="s">
        <v>23</v>
      </c>
    </row>
    <row r="39">
      <c r="A39" s="1">
        <v>38.0</v>
      </c>
      <c r="B39" s="1">
        <v>5.0</v>
      </c>
      <c r="C39" s="1" t="s">
        <v>247</v>
      </c>
      <c r="D39" s="1" t="s">
        <v>248</v>
      </c>
      <c r="E39" s="1">
        <v>8.5415968927E10</v>
      </c>
      <c r="F39" s="5">
        <v>36006.0</v>
      </c>
      <c r="G39" s="1" t="s">
        <v>27</v>
      </c>
      <c r="H39" s="6" t="s">
        <v>249</v>
      </c>
      <c r="I39" s="1" t="s">
        <v>36</v>
      </c>
      <c r="J39" s="1" t="s">
        <v>37</v>
      </c>
      <c r="K39" s="1" t="s">
        <v>250</v>
      </c>
      <c r="L39" s="6" t="s">
        <v>251</v>
      </c>
      <c r="M39" s="1" t="str">
        <f t="shared" si="1"/>
        <v>IGOR.ARAUJO.COSTA@GMAIL.COM</v>
      </c>
      <c r="N39" s="1">
        <v>3.0</v>
      </c>
      <c r="O39" s="7"/>
      <c r="P39" s="8" t="s">
        <v>22</v>
      </c>
      <c r="Q39" s="9">
        <f t="shared" si="2"/>
        <v>38</v>
      </c>
      <c r="R39" s="8" t="s">
        <v>23</v>
      </c>
      <c r="S39" s="9">
        <f t="shared" si="3"/>
        <v>5</v>
      </c>
      <c r="T39" s="8" t="s">
        <v>23</v>
      </c>
      <c r="U39" s="9" t="str">
        <f t="shared" si="4"/>
        <v>'IGOR'</v>
      </c>
      <c r="V39" s="8" t="s">
        <v>23</v>
      </c>
      <c r="W39" s="9" t="str">
        <f t="shared" si="5"/>
        <v>'ARAUJO COSTA'</v>
      </c>
      <c r="X39" s="8" t="s">
        <v>23</v>
      </c>
      <c r="Y39" s="9" t="str">
        <f t="shared" si="6"/>
        <v>'85415968927'</v>
      </c>
      <c r="Z39" s="8" t="s">
        <v>23</v>
      </c>
      <c r="AA39" s="10">
        <f t="shared" si="7"/>
        <v>36006</v>
      </c>
      <c r="AB39" s="8" t="s">
        <v>23</v>
      </c>
      <c r="AC39" s="9" t="str">
        <f t="shared" si="8"/>
        <v>'M'</v>
      </c>
      <c r="AD39" s="8" t="s">
        <v>23</v>
      </c>
      <c r="AE39" s="9" t="str">
        <f t="shared" si="9"/>
        <v>'RUA TODOS OS SANTOS, 220'</v>
      </c>
      <c r="AF39" s="8" t="s">
        <v>23</v>
      </c>
      <c r="AG39" s="9" t="str">
        <f t="shared" si="10"/>
        <v>'SÃO PAULO'</v>
      </c>
      <c r="AH39" s="8" t="s">
        <v>23</v>
      </c>
      <c r="AI39" s="9" t="str">
        <f t="shared" si="11"/>
        <v>'SP'</v>
      </c>
      <c r="AJ39" s="8" t="s">
        <v>23</v>
      </c>
      <c r="AK39" s="9" t="str">
        <f t="shared" si="12"/>
        <v>'(15) 9 8407-4757'</v>
      </c>
      <c r="AL39" s="8" t="s">
        <v>23</v>
      </c>
      <c r="AM39" s="9" t="str">
        <f t="shared" si="13"/>
        <v>'IGOR.ARAUJO.COSTA'</v>
      </c>
      <c r="AN39" s="8" t="s">
        <v>23</v>
      </c>
      <c r="AO39" s="9" t="str">
        <f t="shared" si="14"/>
        <v>'IGOR.ARAUJO.COSTA@GMAIL.COM'</v>
      </c>
      <c r="AP39" s="8" t="s">
        <v>23</v>
      </c>
      <c r="AQ39" s="9">
        <f t="shared" si="15"/>
        <v>3</v>
      </c>
      <c r="AR39" s="8" t="s">
        <v>24</v>
      </c>
      <c r="AS39" s="8" t="s">
        <v>23</v>
      </c>
    </row>
    <row r="40">
      <c r="A40" s="1">
        <v>39.0</v>
      </c>
      <c r="B40" s="1">
        <v>1.0</v>
      </c>
      <c r="C40" s="1" t="s">
        <v>252</v>
      </c>
      <c r="D40" s="1" t="s">
        <v>253</v>
      </c>
      <c r="E40" s="1">
        <v>8.5415966537E10</v>
      </c>
      <c r="F40" s="5">
        <v>36007.0</v>
      </c>
      <c r="G40" s="1" t="s">
        <v>56</v>
      </c>
      <c r="H40" s="6" t="s">
        <v>254</v>
      </c>
      <c r="I40" s="1" t="s">
        <v>255</v>
      </c>
      <c r="J40" s="1" t="s">
        <v>37</v>
      </c>
      <c r="K40" s="1" t="s">
        <v>256</v>
      </c>
      <c r="L40" s="6" t="s">
        <v>257</v>
      </c>
      <c r="M40" s="1" t="str">
        <f t="shared" si="1"/>
        <v>HIGOR.ALMEIDA.FERNANDES@GMAIL.COM</v>
      </c>
      <c r="N40" s="1">
        <v>2.0</v>
      </c>
      <c r="O40" s="7"/>
      <c r="P40" s="8" t="s">
        <v>22</v>
      </c>
      <c r="Q40" s="9">
        <f t="shared" si="2"/>
        <v>39</v>
      </c>
      <c r="R40" s="8" t="s">
        <v>23</v>
      </c>
      <c r="S40" s="9">
        <f t="shared" si="3"/>
        <v>1</v>
      </c>
      <c r="T40" s="8" t="s">
        <v>23</v>
      </c>
      <c r="U40" s="9" t="str">
        <f t="shared" si="4"/>
        <v>'HIGOR'</v>
      </c>
      <c r="V40" s="8" t="s">
        <v>23</v>
      </c>
      <c r="W40" s="9" t="str">
        <f t="shared" si="5"/>
        <v>'ALMEIDA FERNANDES'</v>
      </c>
      <c r="X40" s="8" t="s">
        <v>23</v>
      </c>
      <c r="Y40" s="9" t="str">
        <f t="shared" si="6"/>
        <v>'85415966537'</v>
      </c>
      <c r="Z40" s="8" t="s">
        <v>23</v>
      </c>
      <c r="AA40" s="10">
        <f t="shared" si="7"/>
        <v>36007</v>
      </c>
      <c r="AB40" s="8" t="s">
        <v>23</v>
      </c>
      <c r="AC40" s="9" t="str">
        <f t="shared" si="8"/>
        <v>'T'</v>
      </c>
      <c r="AD40" s="8" t="s">
        <v>23</v>
      </c>
      <c r="AE40" s="9" t="str">
        <f t="shared" si="9"/>
        <v>'AVENIDA MARGINAL DIREITA, 1054'</v>
      </c>
      <c r="AF40" s="8" t="s">
        <v>23</v>
      </c>
      <c r="AG40" s="9" t="str">
        <f t="shared" si="10"/>
        <v>'SÃO JOSÉ DO RIO PRETO'</v>
      </c>
      <c r="AH40" s="8" t="s">
        <v>23</v>
      </c>
      <c r="AI40" s="9" t="str">
        <f t="shared" si="11"/>
        <v>'SP'</v>
      </c>
      <c r="AJ40" s="8" t="s">
        <v>23</v>
      </c>
      <c r="AK40" s="9" t="str">
        <f t="shared" si="12"/>
        <v>'(96) 9 6515-6436'</v>
      </c>
      <c r="AL40" s="8" t="s">
        <v>23</v>
      </c>
      <c r="AM40" s="9" t="str">
        <f t="shared" si="13"/>
        <v>'HIGOR.ALMEIDA.FERNANDES'</v>
      </c>
      <c r="AN40" s="8" t="s">
        <v>23</v>
      </c>
      <c r="AO40" s="9" t="str">
        <f t="shared" si="14"/>
        <v>'HIGOR.ALMEIDA.FERNANDES@GMAIL.COM'</v>
      </c>
      <c r="AP40" s="8" t="s">
        <v>23</v>
      </c>
      <c r="AQ40" s="9">
        <f t="shared" si="15"/>
        <v>2</v>
      </c>
      <c r="AR40" s="8" t="s">
        <v>24</v>
      </c>
      <c r="AS40" s="8" t="s">
        <v>23</v>
      </c>
    </row>
    <row r="41">
      <c r="A41" s="1">
        <v>40.0</v>
      </c>
      <c r="B41" s="1">
        <v>3.0</v>
      </c>
      <c r="C41" s="1" t="s">
        <v>258</v>
      </c>
      <c r="D41" s="1" t="s">
        <v>259</v>
      </c>
      <c r="E41" s="1">
        <v>5.5159632534E10</v>
      </c>
      <c r="F41" s="5">
        <v>36008.0</v>
      </c>
      <c r="G41" s="1" t="s">
        <v>27</v>
      </c>
      <c r="H41" s="6" t="s">
        <v>260</v>
      </c>
      <c r="I41" s="1" t="s">
        <v>261</v>
      </c>
      <c r="J41" s="1" t="s">
        <v>189</v>
      </c>
      <c r="K41" s="1" t="s">
        <v>262</v>
      </c>
      <c r="L41" s="6" t="s">
        <v>263</v>
      </c>
      <c r="M41" s="1" t="str">
        <f t="shared" si="1"/>
        <v>ANDRE.SAMPAIO@GMAIL.COM</v>
      </c>
      <c r="N41" s="1">
        <v>3.0</v>
      </c>
      <c r="O41" s="7"/>
      <c r="P41" s="8" t="s">
        <v>22</v>
      </c>
      <c r="Q41" s="9">
        <f t="shared" si="2"/>
        <v>40</v>
      </c>
      <c r="R41" s="8" t="s">
        <v>23</v>
      </c>
      <c r="S41" s="9">
        <f t="shared" si="3"/>
        <v>3</v>
      </c>
      <c r="T41" s="8" t="s">
        <v>23</v>
      </c>
      <c r="U41" s="9" t="str">
        <f t="shared" si="4"/>
        <v>'ANDRE'</v>
      </c>
      <c r="V41" s="8" t="s">
        <v>23</v>
      </c>
      <c r="W41" s="9" t="str">
        <f t="shared" si="5"/>
        <v>'SAMPAIO'</v>
      </c>
      <c r="X41" s="8" t="s">
        <v>23</v>
      </c>
      <c r="Y41" s="9" t="str">
        <f t="shared" si="6"/>
        <v>'55159632534'</v>
      </c>
      <c r="Z41" s="8" t="s">
        <v>23</v>
      </c>
      <c r="AA41" s="10">
        <f t="shared" si="7"/>
        <v>36008</v>
      </c>
      <c r="AB41" s="8" t="s">
        <v>23</v>
      </c>
      <c r="AC41" s="9" t="str">
        <f t="shared" si="8"/>
        <v>'M'</v>
      </c>
      <c r="AD41" s="8" t="s">
        <v>23</v>
      </c>
      <c r="AE41" s="9" t="str">
        <f t="shared" si="9"/>
        <v>'RUA JOÃO PAPIN, 793'</v>
      </c>
      <c r="AF41" s="8" t="s">
        <v>23</v>
      </c>
      <c r="AG41" s="9" t="str">
        <f t="shared" si="10"/>
        <v>'BARREIRAS'</v>
      </c>
      <c r="AH41" s="8" t="s">
        <v>23</v>
      </c>
      <c r="AI41" s="9" t="str">
        <f t="shared" si="11"/>
        <v>'BA'</v>
      </c>
      <c r="AJ41" s="8" t="s">
        <v>23</v>
      </c>
      <c r="AK41" s="9" t="str">
        <f t="shared" si="12"/>
        <v>'(32) 9 9315-1177'</v>
      </c>
      <c r="AL41" s="8" t="s">
        <v>23</v>
      </c>
      <c r="AM41" s="9" t="str">
        <f t="shared" si="13"/>
        <v>'ANDRE.SAMPAIO'</v>
      </c>
      <c r="AN41" s="8" t="s">
        <v>23</v>
      </c>
      <c r="AO41" s="9" t="str">
        <f t="shared" si="14"/>
        <v>'ANDRE.SAMPAIO@GMAIL.COM'</v>
      </c>
      <c r="AP41" s="8" t="s">
        <v>23</v>
      </c>
      <c r="AQ41" s="9">
        <f t="shared" si="15"/>
        <v>3</v>
      </c>
      <c r="AR41" s="8" t="s">
        <v>24</v>
      </c>
      <c r="AS41" s="8" t="s">
        <v>23</v>
      </c>
    </row>
    <row r="42">
      <c r="A42" s="1">
        <v>41.0</v>
      </c>
      <c r="B42" s="1">
        <v>3.0</v>
      </c>
      <c r="C42" s="1" t="s">
        <v>264</v>
      </c>
      <c r="D42" s="1" t="s">
        <v>259</v>
      </c>
      <c r="E42" s="1">
        <v>8.5415969832E10</v>
      </c>
      <c r="F42" s="5">
        <v>36009.0</v>
      </c>
      <c r="G42" s="1" t="s">
        <v>27</v>
      </c>
      <c r="H42" s="6" t="s">
        <v>265</v>
      </c>
      <c r="I42" s="1" t="s">
        <v>266</v>
      </c>
      <c r="J42" s="1" t="s">
        <v>19</v>
      </c>
      <c r="K42" s="1" t="s">
        <v>267</v>
      </c>
      <c r="L42" s="6" t="s">
        <v>268</v>
      </c>
      <c r="M42" s="1" t="str">
        <f t="shared" si="1"/>
        <v>DANIEL.SAMPAIO@GMAIL.COM</v>
      </c>
      <c r="N42" s="1">
        <v>1.0</v>
      </c>
      <c r="O42" s="7"/>
      <c r="P42" s="8" t="s">
        <v>22</v>
      </c>
      <c r="Q42" s="9">
        <f t="shared" si="2"/>
        <v>41</v>
      </c>
      <c r="R42" s="8" t="s">
        <v>23</v>
      </c>
      <c r="S42" s="9">
        <f t="shared" si="3"/>
        <v>3</v>
      </c>
      <c r="T42" s="8" t="s">
        <v>23</v>
      </c>
      <c r="U42" s="9" t="str">
        <f t="shared" si="4"/>
        <v>'DANIEL '</v>
      </c>
      <c r="V42" s="8" t="s">
        <v>23</v>
      </c>
      <c r="W42" s="9" t="str">
        <f t="shared" si="5"/>
        <v>'SAMPAIO'</v>
      </c>
      <c r="X42" s="8" t="s">
        <v>23</v>
      </c>
      <c r="Y42" s="9" t="str">
        <f t="shared" si="6"/>
        <v>'85415969832'</v>
      </c>
      <c r="Z42" s="8" t="s">
        <v>23</v>
      </c>
      <c r="AA42" s="10">
        <f t="shared" si="7"/>
        <v>36009</v>
      </c>
      <c r="AB42" s="8" t="s">
        <v>23</v>
      </c>
      <c r="AC42" s="9" t="str">
        <f t="shared" si="8"/>
        <v>'M'</v>
      </c>
      <c r="AD42" s="8" t="s">
        <v>23</v>
      </c>
      <c r="AE42" s="9" t="str">
        <f t="shared" si="9"/>
        <v>'AVENIDA PAULO DIOGO VALIM, 3'</v>
      </c>
      <c r="AF42" s="8" t="s">
        <v>23</v>
      </c>
      <c r="AG42" s="9" t="str">
        <f t="shared" si="10"/>
        <v>'BRASÍLIA'</v>
      </c>
      <c r="AH42" s="8" t="s">
        <v>23</v>
      </c>
      <c r="AI42" s="9" t="str">
        <f t="shared" si="11"/>
        <v>'DF'</v>
      </c>
      <c r="AJ42" s="8" t="s">
        <v>23</v>
      </c>
      <c r="AK42" s="9" t="str">
        <f t="shared" si="12"/>
        <v>'(43) 9 9843-2573'</v>
      </c>
      <c r="AL42" s="8" t="s">
        <v>23</v>
      </c>
      <c r="AM42" s="9" t="str">
        <f t="shared" si="13"/>
        <v>'DANIEL.SAMPAIO'</v>
      </c>
      <c r="AN42" s="8" t="s">
        <v>23</v>
      </c>
      <c r="AO42" s="9" t="str">
        <f t="shared" si="14"/>
        <v>'DANIEL.SAMPAIO@GMAIL.COM'</v>
      </c>
      <c r="AP42" s="8" t="s">
        <v>23</v>
      </c>
      <c r="AQ42" s="9">
        <f t="shared" si="15"/>
        <v>1</v>
      </c>
      <c r="AR42" s="8" t="s">
        <v>24</v>
      </c>
      <c r="AS42" s="8" t="s">
        <v>23</v>
      </c>
    </row>
    <row r="43">
      <c r="A43" s="1">
        <v>42.0</v>
      </c>
      <c r="B43" s="1">
        <v>4.0</v>
      </c>
      <c r="C43" s="1" t="s">
        <v>269</v>
      </c>
      <c r="D43" s="1" t="s">
        <v>259</v>
      </c>
      <c r="E43" s="1">
        <v>8.5415966758E10</v>
      </c>
      <c r="F43" s="5">
        <v>36010.0</v>
      </c>
      <c r="G43" s="1" t="s">
        <v>16</v>
      </c>
      <c r="H43" s="6" t="s">
        <v>270</v>
      </c>
      <c r="I43" s="1" t="s">
        <v>266</v>
      </c>
      <c r="J43" s="1" t="s">
        <v>19</v>
      </c>
      <c r="K43" s="1" t="s">
        <v>271</v>
      </c>
      <c r="L43" s="6" t="s">
        <v>272</v>
      </c>
      <c r="M43" s="1" t="str">
        <f t="shared" si="1"/>
        <v>DANIELA.SAMPAIO@GMAIL.COM</v>
      </c>
      <c r="N43" s="1">
        <v>1.0</v>
      </c>
      <c r="O43" s="7"/>
      <c r="P43" s="8" t="s">
        <v>22</v>
      </c>
      <c r="Q43" s="9">
        <f t="shared" si="2"/>
        <v>42</v>
      </c>
      <c r="R43" s="8" t="s">
        <v>23</v>
      </c>
      <c r="S43" s="9">
        <f t="shared" si="3"/>
        <v>4</v>
      </c>
      <c r="T43" s="8" t="s">
        <v>23</v>
      </c>
      <c r="U43" s="9" t="str">
        <f t="shared" si="4"/>
        <v>'DANIELA'</v>
      </c>
      <c r="V43" s="8" t="s">
        <v>23</v>
      </c>
      <c r="W43" s="9" t="str">
        <f t="shared" si="5"/>
        <v>'SAMPAIO'</v>
      </c>
      <c r="X43" s="8" t="s">
        <v>23</v>
      </c>
      <c r="Y43" s="9" t="str">
        <f t="shared" si="6"/>
        <v>'85415966758'</v>
      </c>
      <c r="Z43" s="8" t="s">
        <v>23</v>
      </c>
      <c r="AA43" s="10">
        <f t="shared" si="7"/>
        <v>36010</v>
      </c>
      <c r="AB43" s="8" t="s">
        <v>23</v>
      </c>
      <c r="AC43" s="9" t="str">
        <f t="shared" si="8"/>
        <v>'F'</v>
      </c>
      <c r="AD43" s="8" t="s">
        <v>23</v>
      </c>
      <c r="AE43" s="9" t="str">
        <f t="shared" si="9"/>
        <v>'AVENIDA JULIANA MARIA DE LIMA, 100'</v>
      </c>
      <c r="AF43" s="8" t="s">
        <v>23</v>
      </c>
      <c r="AG43" s="9" t="str">
        <f t="shared" si="10"/>
        <v>'BRASÍLIA'</v>
      </c>
      <c r="AH43" s="8" t="s">
        <v>23</v>
      </c>
      <c r="AI43" s="9" t="str">
        <f t="shared" si="11"/>
        <v>'DF'</v>
      </c>
      <c r="AJ43" s="8" t="s">
        <v>23</v>
      </c>
      <c r="AK43" s="9" t="str">
        <f t="shared" si="12"/>
        <v>'(12) 9 7323-3544'</v>
      </c>
      <c r="AL43" s="8" t="s">
        <v>23</v>
      </c>
      <c r="AM43" s="9" t="str">
        <f t="shared" si="13"/>
        <v>'DANIELA.SAMPAIO'</v>
      </c>
      <c r="AN43" s="8" t="s">
        <v>23</v>
      </c>
      <c r="AO43" s="9" t="str">
        <f t="shared" si="14"/>
        <v>'DANIELA.SAMPAIO@GMAIL.COM'</v>
      </c>
      <c r="AP43" s="8" t="s">
        <v>23</v>
      </c>
      <c r="AQ43" s="9">
        <f t="shared" si="15"/>
        <v>1</v>
      </c>
      <c r="AR43" s="8" t="s">
        <v>24</v>
      </c>
      <c r="AS43" s="8" t="s">
        <v>23</v>
      </c>
    </row>
    <row r="44">
      <c r="A44" s="1">
        <v>43.0</v>
      </c>
      <c r="B44" s="1">
        <v>5.0</v>
      </c>
      <c r="C44" s="1" t="s">
        <v>273</v>
      </c>
      <c r="D44" s="1" t="s">
        <v>41</v>
      </c>
      <c r="E44" s="1">
        <v>7.3215963257E10</v>
      </c>
      <c r="F44" s="5">
        <v>36011.0</v>
      </c>
      <c r="G44" s="1" t="s">
        <v>16</v>
      </c>
      <c r="H44" s="6" t="s">
        <v>274</v>
      </c>
      <c r="I44" s="1" t="s">
        <v>275</v>
      </c>
      <c r="J44" s="1" t="s">
        <v>44</v>
      </c>
      <c r="K44" s="1" t="s">
        <v>276</v>
      </c>
      <c r="L44" s="6" t="s">
        <v>277</v>
      </c>
      <c r="M44" s="1" t="str">
        <f t="shared" si="1"/>
        <v>DANIELLE.CAMARGO@GMAIL.COM</v>
      </c>
      <c r="N44" s="1">
        <v>1.0</v>
      </c>
      <c r="O44" s="7"/>
      <c r="P44" s="8" t="s">
        <v>22</v>
      </c>
      <c r="Q44" s="9">
        <f t="shared" si="2"/>
        <v>43</v>
      </c>
      <c r="R44" s="8" t="s">
        <v>23</v>
      </c>
      <c r="S44" s="9">
        <f t="shared" si="3"/>
        <v>5</v>
      </c>
      <c r="T44" s="8" t="s">
        <v>23</v>
      </c>
      <c r="U44" s="9" t="str">
        <f t="shared" si="4"/>
        <v>'DANIELLE'</v>
      </c>
      <c r="V44" s="8" t="s">
        <v>23</v>
      </c>
      <c r="W44" s="9" t="str">
        <f t="shared" si="5"/>
        <v>'CAMARGO'</v>
      </c>
      <c r="X44" s="8" t="s">
        <v>23</v>
      </c>
      <c r="Y44" s="9" t="str">
        <f t="shared" si="6"/>
        <v>'73215963257'</v>
      </c>
      <c r="Z44" s="8" t="s">
        <v>23</v>
      </c>
      <c r="AA44" s="10">
        <f t="shared" si="7"/>
        <v>36011</v>
      </c>
      <c r="AB44" s="8" t="s">
        <v>23</v>
      </c>
      <c r="AC44" s="9" t="str">
        <f t="shared" si="8"/>
        <v>'F'</v>
      </c>
      <c r="AD44" s="8" t="s">
        <v>23</v>
      </c>
      <c r="AE44" s="9" t="str">
        <f t="shared" si="9"/>
        <v>'RUA DOUTOR JOSE DE MOURA RESENDE, 650'</v>
      </c>
      <c r="AF44" s="8" t="s">
        <v>23</v>
      </c>
      <c r="AG44" s="9" t="str">
        <f t="shared" si="10"/>
        <v>'QUIXADÁ'</v>
      </c>
      <c r="AH44" s="8" t="s">
        <v>23</v>
      </c>
      <c r="AI44" s="9" t="str">
        <f t="shared" si="11"/>
        <v>'CE'</v>
      </c>
      <c r="AJ44" s="8" t="s">
        <v>23</v>
      </c>
      <c r="AK44" s="9" t="str">
        <f t="shared" si="12"/>
        <v>'(85) 9 7134-6137'</v>
      </c>
      <c r="AL44" s="8" t="s">
        <v>23</v>
      </c>
      <c r="AM44" s="9" t="str">
        <f t="shared" si="13"/>
        <v>'DANIELLE.CAMARGO'</v>
      </c>
      <c r="AN44" s="8" t="s">
        <v>23</v>
      </c>
      <c r="AO44" s="9" t="str">
        <f t="shared" si="14"/>
        <v>'DANIELLE.CAMARGO@GMAIL.COM'</v>
      </c>
      <c r="AP44" s="8" t="s">
        <v>23</v>
      </c>
      <c r="AQ44" s="9">
        <f t="shared" si="15"/>
        <v>1</v>
      </c>
      <c r="AR44" s="8" t="s">
        <v>24</v>
      </c>
      <c r="AS44" s="8" t="s">
        <v>23</v>
      </c>
    </row>
    <row r="45">
      <c r="A45" s="1">
        <v>44.0</v>
      </c>
      <c r="B45" s="1">
        <v>6.0</v>
      </c>
      <c r="C45" s="1" t="s">
        <v>278</v>
      </c>
      <c r="D45" s="1" t="s">
        <v>41</v>
      </c>
      <c r="E45" s="1">
        <v>1.2415969257E10</v>
      </c>
      <c r="F45" s="5">
        <v>36012.0</v>
      </c>
      <c r="G45" s="1" t="s">
        <v>16</v>
      </c>
      <c r="H45" s="6" t="s">
        <v>279</v>
      </c>
      <c r="I45" s="1" t="s">
        <v>280</v>
      </c>
      <c r="J45" s="1" t="s">
        <v>37</v>
      </c>
      <c r="K45" s="1" t="s">
        <v>281</v>
      </c>
      <c r="L45" s="6" t="s">
        <v>282</v>
      </c>
      <c r="M45" s="1" t="str">
        <f t="shared" si="1"/>
        <v>THAIS.CAMARGO@GMAIL.COM</v>
      </c>
      <c r="N45" s="1">
        <v>1.0</v>
      </c>
      <c r="O45" s="7"/>
      <c r="P45" s="8" t="s">
        <v>22</v>
      </c>
      <c r="Q45" s="9">
        <f t="shared" si="2"/>
        <v>44</v>
      </c>
      <c r="R45" s="8" t="s">
        <v>23</v>
      </c>
      <c r="S45" s="9">
        <f t="shared" si="3"/>
        <v>6</v>
      </c>
      <c r="T45" s="8" t="s">
        <v>23</v>
      </c>
      <c r="U45" s="9" t="str">
        <f t="shared" si="4"/>
        <v>'THAIS'</v>
      </c>
      <c r="V45" s="8" t="s">
        <v>23</v>
      </c>
      <c r="W45" s="9" t="str">
        <f t="shared" si="5"/>
        <v>'CAMARGO'</v>
      </c>
      <c r="X45" s="8" t="s">
        <v>23</v>
      </c>
      <c r="Y45" s="9" t="str">
        <f t="shared" si="6"/>
        <v>'12415969257'</v>
      </c>
      <c r="Z45" s="8" t="s">
        <v>23</v>
      </c>
      <c r="AA45" s="10">
        <f t="shared" si="7"/>
        <v>36012</v>
      </c>
      <c r="AB45" s="8" t="s">
        <v>23</v>
      </c>
      <c r="AC45" s="9" t="str">
        <f t="shared" si="8"/>
        <v>'F'</v>
      </c>
      <c r="AD45" s="8" t="s">
        <v>23</v>
      </c>
      <c r="AE45" s="9" t="str">
        <f t="shared" si="9"/>
        <v>'RRUA GOV. ADHEMAR DE BARROS, 50'</v>
      </c>
      <c r="AF45" s="8" t="s">
        <v>23</v>
      </c>
      <c r="AG45" s="9" t="str">
        <f t="shared" si="10"/>
        <v>'PRESIDENTE DUTRA'</v>
      </c>
      <c r="AH45" s="8" t="s">
        <v>23</v>
      </c>
      <c r="AI45" s="9" t="str">
        <f t="shared" si="11"/>
        <v>'SP'</v>
      </c>
      <c r="AJ45" s="8" t="s">
        <v>23</v>
      </c>
      <c r="AK45" s="9" t="str">
        <f t="shared" si="12"/>
        <v>'(98) 9 8194-0423'</v>
      </c>
      <c r="AL45" s="8" t="s">
        <v>23</v>
      </c>
      <c r="AM45" s="9" t="str">
        <f t="shared" si="13"/>
        <v>'THAIS.CAMARGO'</v>
      </c>
      <c r="AN45" s="8" t="s">
        <v>23</v>
      </c>
      <c r="AO45" s="9" t="str">
        <f t="shared" si="14"/>
        <v>'THAIS.CAMARGO@GMAIL.COM'</v>
      </c>
      <c r="AP45" s="8" t="s">
        <v>23</v>
      </c>
      <c r="AQ45" s="9">
        <f t="shared" si="15"/>
        <v>1</v>
      </c>
      <c r="AR45" s="8" t="s">
        <v>24</v>
      </c>
      <c r="AS45" s="8" t="s">
        <v>23</v>
      </c>
    </row>
    <row r="46">
      <c r="A46" s="1">
        <v>45.0</v>
      </c>
      <c r="B46" s="1">
        <v>7.0</v>
      </c>
      <c r="C46" s="1" t="s">
        <v>283</v>
      </c>
      <c r="D46" s="1" t="s">
        <v>284</v>
      </c>
      <c r="E46" s="1">
        <v>8.5415963292E10</v>
      </c>
      <c r="F46" s="5">
        <v>36013.0</v>
      </c>
      <c r="G46" s="1" t="s">
        <v>16</v>
      </c>
      <c r="H46" s="6" t="s">
        <v>285</v>
      </c>
      <c r="I46" s="1" t="s">
        <v>65</v>
      </c>
      <c r="J46" s="1" t="s">
        <v>37</v>
      </c>
      <c r="K46" s="1" t="s">
        <v>286</v>
      </c>
      <c r="L46" s="6" t="s">
        <v>287</v>
      </c>
      <c r="M46" s="1" t="str">
        <f t="shared" si="1"/>
        <v>TATIANE.SILVA.SOUZA@GMAIL.COM</v>
      </c>
      <c r="N46" s="1">
        <v>1.0</v>
      </c>
      <c r="O46" s="7"/>
      <c r="P46" s="8" t="s">
        <v>22</v>
      </c>
      <c r="Q46" s="9">
        <f t="shared" si="2"/>
        <v>45</v>
      </c>
      <c r="R46" s="8" t="s">
        <v>23</v>
      </c>
      <c r="S46" s="9">
        <f t="shared" si="3"/>
        <v>7</v>
      </c>
      <c r="T46" s="8" t="s">
        <v>23</v>
      </c>
      <c r="U46" s="9" t="str">
        <f t="shared" si="4"/>
        <v>'TATIANE'</v>
      </c>
      <c r="V46" s="8" t="s">
        <v>23</v>
      </c>
      <c r="W46" s="9" t="str">
        <f t="shared" si="5"/>
        <v>'SILVA SOUZA'</v>
      </c>
      <c r="X46" s="8" t="s">
        <v>23</v>
      </c>
      <c r="Y46" s="9" t="str">
        <f t="shared" si="6"/>
        <v>'85415963292'</v>
      </c>
      <c r="Z46" s="8" t="s">
        <v>23</v>
      </c>
      <c r="AA46" s="10">
        <f t="shared" si="7"/>
        <v>36013</v>
      </c>
      <c r="AB46" s="8" t="s">
        <v>23</v>
      </c>
      <c r="AC46" s="9" t="str">
        <f t="shared" si="8"/>
        <v>'F'</v>
      </c>
      <c r="AD46" s="8" t="s">
        <v>23</v>
      </c>
      <c r="AE46" s="9" t="str">
        <f t="shared" si="9"/>
        <v>'AV. JOSEFINA GIOVANA ROSSI, 1000'</v>
      </c>
      <c r="AF46" s="8" t="s">
        <v>23</v>
      </c>
      <c r="AG46" s="9" t="str">
        <f t="shared" si="10"/>
        <v>'CAMPINAS'</v>
      </c>
      <c r="AH46" s="8" t="s">
        <v>23</v>
      </c>
      <c r="AI46" s="9" t="str">
        <f t="shared" si="11"/>
        <v>'SP'</v>
      </c>
      <c r="AJ46" s="8" t="s">
        <v>23</v>
      </c>
      <c r="AK46" s="9" t="str">
        <f t="shared" si="12"/>
        <v>'(27) 9 8268-3637'</v>
      </c>
      <c r="AL46" s="8" t="s">
        <v>23</v>
      </c>
      <c r="AM46" s="9" t="str">
        <f t="shared" si="13"/>
        <v>'TATIANE.SILVA.SOUZA'</v>
      </c>
      <c r="AN46" s="8" t="s">
        <v>23</v>
      </c>
      <c r="AO46" s="9" t="str">
        <f t="shared" si="14"/>
        <v>'TATIANE.SILVA.SOUZA@GMAIL.COM'</v>
      </c>
      <c r="AP46" s="8" t="s">
        <v>23</v>
      </c>
      <c r="AQ46" s="9">
        <f t="shared" si="15"/>
        <v>1</v>
      </c>
      <c r="AR46" s="8" t="s">
        <v>24</v>
      </c>
      <c r="AS46" s="8" t="s">
        <v>23</v>
      </c>
    </row>
    <row r="47">
      <c r="A47" s="1">
        <v>46.0</v>
      </c>
      <c r="B47" s="1">
        <v>12.0</v>
      </c>
      <c r="C47" s="1" t="s">
        <v>288</v>
      </c>
      <c r="D47" s="1" t="s">
        <v>289</v>
      </c>
      <c r="E47" s="1">
        <v>8.5415963299E10</v>
      </c>
      <c r="F47" s="5">
        <v>36014.0</v>
      </c>
      <c r="G47" s="1" t="s">
        <v>16</v>
      </c>
      <c r="H47" s="6" t="s">
        <v>290</v>
      </c>
      <c r="I47" s="1" t="s">
        <v>280</v>
      </c>
      <c r="J47" s="1" t="s">
        <v>37</v>
      </c>
      <c r="K47" s="1" t="s">
        <v>291</v>
      </c>
      <c r="L47" s="6" t="s">
        <v>292</v>
      </c>
      <c r="M47" s="1" t="str">
        <f t="shared" si="1"/>
        <v>ISABELA.LIMA.GONCALVES@GMAIL.COM</v>
      </c>
      <c r="N47" s="1">
        <v>3.0</v>
      </c>
      <c r="O47" s="7"/>
      <c r="P47" s="8" t="s">
        <v>22</v>
      </c>
      <c r="Q47" s="9">
        <f t="shared" si="2"/>
        <v>46</v>
      </c>
      <c r="R47" s="8" t="s">
        <v>23</v>
      </c>
      <c r="S47" s="9">
        <f t="shared" si="3"/>
        <v>12</v>
      </c>
      <c r="T47" s="8" t="s">
        <v>23</v>
      </c>
      <c r="U47" s="9" t="str">
        <f t="shared" si="4"/>
        <v>'ISABELA'</v>
      </c>
      <c r="V47" s="8" t="s">
        <v>23</v>
      </c>
      <c r="W47" s="9" t="str">
        <f t="shared" si="5"/>
        <v>'LIMA GONCALVES'</v>
      </c>
      <c r="X47" s="8" t="s">
        <v>23</v>
      </c>
      <c r="Y47" s="9" t="str">
        <f t="shared" si="6"/>
        <v>'85415963299'</v>
      </c>
      <c r="Z47" s="8" t="s">
        <v>23</v>
      </c>
      <c r="AA47" s="10">
        <f t="shared" si="7"/>
        <v>36014</v>
      </c>
      <c r="AB47" s="8" t="s">
        <v>23</v>
      </c>
      <c r="AC47" s="9" t="str">
        <f t="shared" si="8"/>
        <v>'F'</v>
      </c>
      <c r="AD47" s="8" t="s">
        <v>23</v>
      </c>
      <c r="AE47" s="9" t="str">
        <f t="shared" si="9"/>
        <v>'RUA PEREIRA BARRETO, 289'</v>
      </c>
      <c r="AF47" s="8" t="s">
        <v>23</v>
      </c>
      <c r="AG47" s="9" t="str">
        <f t="shared" si="10"/>
        <v>'PRESIDENTE DUTRA'</v>
      </c>
      <c r="AH47" s="8" t="s">
        <v>23</v>
      </c>
      <c r="AI47" s="9" t="str">
        <f t="shared" si="11"/>
        <v>'SP'</v>
      </c>
      <c r="AJ47" s="8" t="s">
        <v>23</v>
      </c>
      <c r="AK47" s="9" t="str">
        <f t="shared" si="12"/>
        <v>'(48) 9 8258-2954'</v>
      </c>
      <c r="AL47" s="8" t="s">
        <v>23</v>
      </c>
      <c r="AM47" s="9" t="str">
        <f t="shared" si="13"/>
        <v>'ISABELA.LIMA.GONCALVES'</v>
      </c>
      <c r="AN47" s="8" t="s">
        <v>23</v>
      </c>
      <c r="AO47" s="9" t="str">
        <f t="shared" si="14"/>
        <v>'ISABELA.LIMA.GONCALVES@GMAIL.COM'</v>
      </c>
      <c r="AP47" s="8" t="s">
        <v>23</v>
      </c>
      <c r="AQ47" s="9">
        <f t="shared" si="15"/>
        <v>3</v>
      </c>
      <c r="AR47" s="8" t="s">
        <v>24</v>
      </c>
      <c r="AS47" s="8" t="s">
        <v>23</v>
      </c>
    </row>
    <row r="48">
      <c r="A48" s="1">
        <v>47.0</v>
      </c>
      <c r="B48" s="1">
        <v>13.0</v>
      </c>
      <c r="C48" s="1" t="s">
        <v>293</v>
      </c>
      <c r="D48" s="1" t="s">
        <v>294</v>
      </c>
      <c r="E48" s="1">
        <v>8.5417563257E10</v>
      </c>
      <c r="F48" s="5">
        <v>36015.0</v>
      </c>
      <c r="G48" s="1" t="s">
        <v>16</v>
      </c>
      <c r="H48" s="6" t="s">
        <v>295</v>
      </c>
      <c r="I48" s="1" t="s">
        <v>296</v>
      </c>
      <c r="J48" s="1" t="s">
        <v>86</v>
      </c>
      <c r="K48" s="1" t="s">
        <v>297</v>
      </c>
      <c r="L48" s="6" t="s">
        <v>298</v>
      </c>
      <c r="M48" s="1" t="str">
        <f t="shared" si="1"/>
        <v>ISABEL.ROCHA.GOMES@GMAIL.COM</v>
      </c>
      <c r="N48" s="1">
        <v>3.0</v>
      </c>
      <c r="O48" s="7"/>
      <c r="P48" s="8" t="s">
        <v>22</v>
      </c>
      <c r="Q48" s="9">
        <f t="shared" si="2"/>
        <v>47</v>
      </c>
      <c r="R48" s="8" t="s">
        <v>23</v>
      </c>
      <c r="S48" s="9">
        <f t="shared" si="3"/>
        <v>13</v>
      </c>
      <c r="T48" s="8" t="s">
        <v>23</v>
      </c>
      <c r="U48" s="9" t="str">
        <f t="shared" si="4"/>
        <v>'ISABEL'</v>
      </c>
      <c r="V48" s="8" t="s">
        <v>23</v>
      </c>
      <c r="W48" s="9" t="str">
        <f t="shared" si="5"/>
        <v>'ROCHA GOMES'</v>
      </c>
      <c r="X48" s="8" t="s">
        <v>23</v>
      </c>
      <c r="Y48" s="9" t="str">
        <f t="shared" si="6"/>
        <v>'85417563257'</v>
      </c>
      <c r="Z48" s="8" t="s">
        <v>23</v>
      </c>
      <c r="AA48" s="10">
        <f t="shared" si="7"/>
        <v>36015</v>
      </c>
      <c r="AB48" s="8" t="s">
        <v>23</v>
      </c>
      <c r="AC48" s="9" t="str">
        <f t="shared" si="8"/>
        <v>'F'</v>
      </c>
      <c r="AD48" s="8" t="s">
        <v>23</v>
      </c>
      <c r="AE48" s="9" t="str">
        <f t="shared" si="9"/>
        <v>'RUA DONA LUISA DE GUSMAO, 2200'</v>
      </c>
      <c r="AF48" s="8" t="s">
        <v>23</v>
      </c>
      <c r="AG48" s="9" t="str">
        <f t="shared" si="10"/>
        <v>'MACAPÁ'</v>
      </c>
      <c r="AH48" s="8" t="s">
        <v>23</v>
      </c>
      <c r="AI48" s="9" t="str">
        <f t="shared" si="11"/>
        <v>'AM'</v>
      </c>
      <c r="AJ48" s="8" t="s">
        <v>23</v>
      </c>
      <c r="AK48" s="9" t="str">
        <f t="shared" si="12"/>
        <v>'(54) 9 8782-2527'</v>
      </c>
      <c r="AL48" s="8" t="s">
        <v>23</v>
      </c>
      <c r="AM48" s="9" t="str">
        <f t="shared" si="13"/>
        <v>'ISABEL.ROCHA.GOMES'</v>
      </c>
      <c r="AN48" s="8" t="s">
        <v>23</v>
      </c>
      <c r="AO48" s="9" t="str">
        <f t="shared" si="14"/>
        <v>'ISABEL.ROCHA.GOMES@GMAIL.COM'</v>
      </c>
      <c r="AP48" s="8" t="s">
        <v>23</v>
      </c>
      <c r="AQ48" s="9">
        <f t="shared" si="15"/>
        <v>3</v>
      </c>
      <c r="AR48" s="8" t="s">
        <v>24</v>
      </c>
      <c r="AS48" s="8" t="s">
        <v>23</v>
      </c>
    </row>
    <row r="49">
      <c r="A49" s="1">
        <v>48.0</v>
      </c>
      <c r="B49" s="1">
        <v>14.0</v>
      </c>
      <c r="C49" s="1" t="s">
        <v>299</v>
      </c>
      <c r="D49" s="1" t="s">
        <v>103</v>
      </c>
      <c r="E49" s="1">
        <v>1.2315963257E10</v>
      </c>
      <c r="F49" s="5">
        <v>36016.0</v>
      </c>
      <c r="G49" s="1" t="s">
        <v>16</v>
      </c>
      <c r="H49" s="6" t="s">
        <v>300</v>
      </c>
      <c r="I49" s="1" t="s">
        <v>301</v>
      </c>
      <c r="J49" s="1" t="s">
        <v>37</v>
      </c>
      <c r="K49" s="1" t="s">
        <v>302</v>
      </c>
      <c r="L49" s="6" t="s">
        <v>303</v>
      </c>
      <c r="M49" s="1" t="str">
        <f t="shared" si="1"/>
        <v>ISABELE.FERREIRA@GMAIL.COM</v>
      </c>
      <c r="N49" s="1">
        <v>2.0</v>
      </c>
      <c r="O49" s="7"/>
      <c r="P49" s="8" t="s">
        <v>22</v>
      </c>
      <c r="Q49" s="9">
        <f t="shared" si="2"/>
        <v>48</v>
      </c>
      <c r="R49" s="8" t="s">
        <v>23</v>
      </c>
      <c r="S49" s="9">
        <f t="shared" si="3"/>
        <v>14</v>
      </c>
      <c r="T49" s="8" t="s">
        <v>23</v>
      </c>
      <c r="U49" s="9" t="str">
        <f t="shared" si="4"/>
        <v>'ISABELE'</v>
      </c>
      <c r="V49" s="8" t="s">
        <v>23</v>
      </c>
      <c r="W49" s="9" t="str">
        <f t="shared" si="5"/>
        <v>'FERREIRA'</v>
      </c>
      <c r="X49" s="8" t="s">
        <v>23</v>
      </c>
      <c r="Y49" s="9" t="str">
        <f t="shared" si="6"/>
        <v>'12315963257'</v>
      </c>
      <c r="Z49" s="8" t="s">
        <v>23</v>
      </c>
      <c r="AA49" s="10">
        <f t="shared" si="7"/>
        <v>36016</v>
      </c>
      <c r="AB49" s="8" t="s">
        <v>23</v>
      </c>
      <c r="AC49" s="9" t="str">
        <f t="shared" si="8"/>
        <v>'F'</v>
      </c>
      <c r="AD49" s="8" t="s">
        <v>23</v>
      </c>
      <c r="AE49" s="9" t="str">
        <f t="shared" si="9"/>
        <v>'RUA PADRE CASSIANO, 656 - PREDIO'</v>
      </c>
      <c r="AF49" s="8" t="s">
        <v>23</v>
      </c>
      <c r="AG49" s="9" t="str">
        <f t="shared" si="10"/>
        <v>'ALUMÍNIO'</v>
      </c>
      <c r="AH49" s="8" t="s">
        <v>23</v>
      </c>
      <c r="AI49" s="9" t="str">
        <f t="shared" si="11"/>
        <v>'SP'</v>
      </c>
      <c r="AJ49" s="8" t="s">
        <v>23</v>
      </c>
      <c r="AK49" s="9" t="str">
        <f t="shared" si="12"/>
        <v>'(62) 9 8781-8481'</v>
      </c>
      <c r="AL49" s="8" t="s">
        <v>23</v>
      </c>
      <c r="AM49" s="9" t="str">
        <f t="shared" si="13"/>
        <v>'ISABELE.FERREIRA'</v>
      </c>
      <c r="AN49" s="8" t="s">
        <v>23</v>
      </c>
      <c r="AO49" s="9" t="str">
        <f t="shared" si="14"/>
        <v>'ISABELE.FERREIRA@GMAIL.COM'</v>
      </c>
      <c r="AP49" s="8" t="s">
        <v>23</v>
      </c>
      <c r="AQ49" s="9">
        <f t="shared" si="15"/>
        <v>2</v>
      </c>
      <c r="AR49" s="8" t="s">
        <v>24</v>
      </c>
      <c r="AS49" s="8" t="s">
        <v>23</v>
      </c>
    </row>
    <row r="50">
      <c r="A50" s="1">
        <v>49.0</v>
      </c>
      <c r="B50" s="1">
        <v>15.0</v>
      </c>
      <c r="C50" s="1" t="s">
        <v>304</v>
      </c>
      <c r="D50" s="1" t="s">
        <v>96</v>
      </c>
      <c r="E50" s="1">
        <v>3.5415963255E10</v>
      </c>
      <c r="F50" s="5">
        <v>36017.0</v>
      </c>
      <c r="G50" s="1" t="s">
        <v>16</v>
      </c>
      <c r="H50" s="6" t="s">
        <v>305</v>
      </c>
      <c r="I50" s="1" t="s">
        <v>306</v>
      </c>
      <c r="J50" s="1" t="s">
        <v>37</v>
      </c>
      <c r="K50" s="1" t="s">
        <v>307</v>
      </c>
      <c r="L50" s="6" t="s">
        <v>308</v>
      </c>
      <c r="M50" s="1" t="str">
        <f t="shared" si="1"/>
        <v>MARISA.LINHARES@GMAIL.COM</v>
      </c>
      <c r="N50" s="1">
        <v>3.0</v>
      </c>
      <c r="O50" s="7"/>
      <c r="P50" s="8" t="s">
        <v>22</v>
      </c>
      <c r="Q50" s="9">
        <f t="shared" si="2"/>
        <v>49</v>
      </c>
      <c r="R50" s="8" t="s">
        <v>23</v>
      </c>
      <c r="S50" s="9">
        <f t="shared" si="3"/>
        <v>15</v>
      </c>
      <c r="T50" s="8" t="s">
        <v>23</v>
      </c>
      <c r="U50" s="9" t="str">
        <f t="shared" si="4"/>
        <v>'MARISA'</v>
      </c>
      <c r="V50" s="8" t="s">
        <v>23</v>
      </c>
      <c r="W50" s="9" t="str">
        <f t="shared" si="5"/>
        <v>'LINHARES '</v>
      </c>
      <c r="X50" s="8" t="s">
        <v>23</v>
      </c>
      <c r="Y50" s="9" t="str">
        <f t="shared" si="6"/>
        <v>'35415963255'</v>
      </c>
      <c r="Z50" s="8" t="s">
        <v>23</v>
      </c>
      <c r="AA50" s="10">
        <f t="shared" si="7"/>
        <v>36017</v>
      </c>
      <c r="AB50" s="8" t="s">
        <v>23</v>
      </c>
      <c r="AC50" s="9" t="str">
        <f t="shared" si="8"/>
        <v>'F'</v>
      </c>
      <c r="AD50" s="8" t="s">
        <v>23</v>
      </c>
      <c r="AE50" s="9" t="str">
        <f t="shared" si="9"/>
        <v>'RUA CAPITÃO AMÉRICO FRANCISCO DA VEIGA, 514'</v>
      </c>
      <c r="AF50" s="8" t="s">
        <v>23</v>
      </c>
      <c r="AG50" s="9" t="str">
        <f t="shared" si="10"/>
        <v>'CUBATÃO'</v>
      </c>
      <c r="AH50" s="8" t="s">
        <v>23</v>
      </c>
      <c r="AI50" s="9" t="str">
        <f t="shared" si="11"/>
        <v>'SP'</v>
      </c>
      <c r="AJ50" s="8" t="s">
        <v>23</v>
      </c>
      <c r="AK50" s="9" t="str">
        <f t="shared" si="12"/>
        <v>'(81) 9 6088-3347'</v>
      </c>
      <c r="AL50" s="8" t="s">
        <v>23</v>
      </c>
      <c r="AM50" s="9" t="str">
        <f t="shared" si="13"/>
        <v>'MARISA.LINHARES'</v>
      </c>
      <c r="AN50" s="8" t="s">
        <v>23</v>
      </c>
      <c r="AO50" s="9" t="str">
        <f t="shared" si="14"/>
        <v>'MARISA.LINHARES@GMAIL.COM'</v>
      </c>
      <c r="AP50" s="8" t="s">
        <v>23</v>
      </c>
      <c r="AQ50" s="9">
        <f t="shared" si="15"/>
        <v>3</v>
      </c>
      <c r="AR50" s="8" t="s">
        <v>24</v>
      </c>
      <c r="AS50" s="8" t="s">
        <v>23</v>
      </c>
    </row>
    <row r="51">
      <c r="A51" s="1">
        <v>50.0</v>
      </c>
      <c r="B51" s="1">
        <v>16.0</v>
      </c>
      <c r="C51" s="1" t="s">
        <v>309</v>
      </c>
      <c r="D51" s="1" t="s">
        <v>310</v>
      </c>
      <c r="E51" s="1">
        <v>8.541556825E10</v>
      </c>
      <c r="F51" s="5">
        <v>36018.0</v>
      </c>
      <c r="G51" s="1" t="s">
        <v>16</v>
      </c>
      <c r="H51" s="6" t="s">
        <v>311</v>
      </c>
      <c r="I51" s="1" t="s">
        <v>312</v>
      </c>
      <c r="J51" s="1" t="s">
        <v>37</v>
      </c>
      <c r="K51" s="1" t="s">
        <v>313</v>
      </c>
      <c r="L51" s="6" t="s">
        <v>314</v>
      </c>
      <c r="M51" s="1" t="str">
        <f t="shared" si="1"/>
        <v>ADRIANA.GUERRA@GMAIL.COM</v>
      </c>
      <c r="N51" s="1">
        <v>2.0</v>
      </c>
      <c r="O51" s="7"/>
      <c r="P51" s="8" t="s">
        <v>22</v>
      </c>
      <c r="Q51" s="9">
        <f t="shared" si="2"/>
        <v>50</v>
      </c>
      <c r="R51" s="8" t="s">
        <v>23</v>
      </c>
      <c r="S51" s="9">
        <f t="shared" si="3"/>
        <v>16</v>
      </c>
      <c r="T51" s="8" t="s">
        <v>23</v>
      </c>
      <c r="U51" s="9" t="str">
        <f t="shared" si="4"/>
        <v>'ADRIANA'</v>
      </c>
      <c r="V51" s="8" t="s">
        <v>23</v>
      </c>
      <c r="W51" s="9" t="str">
        <f t="shared" si="5"/>
        <v>'GUERRA'</v>
      </c>
      <c r="X51" s="8" t="s">
        <v>23</v>
      </c>
      <c r="Y51" s="9" t="str">
        <f t="shared" si="6"/>
        <v>'85415568250'</v>
      </c>
      <c r="Z51" s="8" t="s">
        <v>23</v>
      </c>
      <c r="AA51" s="10">
        <f t="shared" si="7"/>
        <v>36018</v>
      </c>
      <c r="AB51" s="8" t="s">
        <v>23</v>
      </c>
      <c r="AC51" s="9" t="str">
        <f t="shared" si="8"/>
        <v>'F'</v>
      </c>
      <c r="AD51" s="8" t="s">
        <v>23</v>
      </c>
      <c r="AE51" s="9" t="str">
        <f t="shared" si="9"/>
        <v>'RUA PALMEIRAS, 54'</v>
      </c>
      <c r="AF51" s="8" t="s">
        <v>23</v>
      </c>
      <c r="AG51" s="9" t="str">
        <f t="shared" si="10"/>
        <v>'OSASCO'</v>
      </c>
      <c r="AH51" s="8" t="s">
        <v>23</v>
      </c>
      <c r="AI51" s="9" t="str">
        <f t="shared" si="11"/>
        <v>'SP'</v>
      </c>
      <c r="AJ51" s="8" t="s">
        <v>23</v>
      </c>
      <c r="AK51" s="9" t="str">
        <f t="shared" si="12"/>
        <v>'(71) 9 7623-7846'</v>
      </c>
      <c r="AL51" s="8" t="s">
        <v>23</v>
      </c>
      <c r="AM51" s="9" t="str">
        <f t="shared" si="13"/>
        <v>'ADRIANA.GUERRA'</v>
      </c>
      <c r="AN51" s="8" t="s">
        <v>23</v>
      </c>
      <c r="AO51" s="9" t="str">
        <f t="shared" si="14"/>
        <v>'ADRIANA.GUERRA@GMAIL.COM'</v>
      </c>
      <c r="AP51" s="8" t="s">
        <v>23</v>
      </c>
      <c r="AQ51" s="9">
        <f t="shared" si="15"/>
        <v>2</v>
      </c>
      <c r="AR51" s="8" t="s">
        <v>24</v>
      </c>
      <c r="AS51" s="8" t="s">
        <v>23</v>
      </c>
    </row>
    <row r="52">
      <c r="A52" s="1">
        <v>51.0</v>
      </c>
      <c r="B52" s="4">
        <v>1.0</v>
      </c>
      <c r="C52" s="6" t="s">
        <v>315</v>
      </c>
      <c r="D52" s="6" t="s">
        <v>316</v>
      </c>
      <c r="E52" s="1">
        <v>5.807502132E9</v>
      </c>
      <c r="F52" s="5">
        <v>36019.0</v>
      </c>
      <c r="G52" s="1" t="s">
        <v>27</v>
      </c>
      <c r="H52" s="6" t="s">
        <v>317</v>
      </c>
      <c r="I52" s="1" t="s">
        <v>136</v>
      </c>
      <c r="J52" s="1" t="s">
        <v>137</v>
      </c>
      <c r="K52" s="1" t="s">
        <v>318</v>
      </c>
      <c r="L52" s="6" t="s">
        <v>319</v>
      </c>
      <c r="M52" s="1" t="str">
        <f t="shared" si="1"/>
        <v>DAVI_SMITH@GMAIL.COM</v>
      </c>
      <c r="N52" s="1">
        <v>3.0</v>
      </c>
      <c r="O52" s="7"/>
      <c r="P52" s="8" t="s">
        <v>22</v>
      </c>
      <c r="Q52" s="9">
        <f t="shared" si="2"/>
        <v>51</v>
      </c>
      <c r="R52" s="8" t="s">
        <v>23</v>
      </c>
      <c r="S52" s="9">
        <f t="shared" si="3"/>
        <v>1</v>
      </c>
      <c r="T52" s="8" t="s">
        <v>23</v>
      </c>
      <c r="U52" s="9" t="str">
        <f t="shared" si="4"/>
        <v>'DAVI'</v>
      </c>
      <c r="V52" s="8" t="s">
        <v>23</v>
      </c>
      <c r="W52" s="9" t="str">
        <f t="shared" si="5"/>
        <v>'SMITH'</v>
      </c>
      <c r="X52" s="8" t="s">
        <v>23</v>
      </c>
      <c r="Y52" s="9" t="str">
        <f t="shared" si="6"/>
        <v>'5807502132'</v>
      </c>
      <c r="Z52" s="8" t="s">
        <v>23</v>
      </c>
      <c r="AA52" s="10">
        <f t="shared" si="7"/>
        <v>36019</v>
      </c>
      <c r="AB52" s="8" t="s">
        <v>23</v>
      </c>
      <c r="AC52" s="9" t="str">
        <f t="shared" si="8"/>
        <v>'M'</v>
      </c>
      <c r="AD52" s="8" t="s">
        <v>23</v>
      </c>
      <c r="AE52" s="9" t="str">
        <f t="shared" si="9"/>
        <v>'RUA CAPITÃO AMÉRICO FRANCISCO DA VEIGA, 515'</v>
      </c>
      <c r="AF52" s="8" t="s">
        <v>23</v>
      </c>
      <c r="AG52" s="9" t="str">
        <f t="shared" si="10"/>
        <v>'PORTO VELHO'</v>
      </c>
      <c r="AH52" s="8" t="s">
        <v>23</v>
      </c>
      <c r="AI52" s="9" t="str">
        <f t="shared" si="11"/>
        <v>'RR'</v>
      </c>
      <c r="AJ52" s="8" t="s">
        <v>23</v>
      </c>
      <c r="AK52" s="9" t="str">
        <f t="shared" si="12"/>
        <v>'(62) 9 8781-8482'</v>
      </c>
      <c r="AL52" s="8" t="s">
        <v>23</v>
      </c>
      <c r="AM52" s="9" t="str">
        <f t="shared" si="13"/>
        <v>'DAVI_SMITH'</v>
      </c>
      <c r="AN52" s="8" t="s">
        <v>23</v>
      </c>
      <c r="AO52" s="9" t="str">
        <f t="shared" si="14"/>
        <v>'DAVI_SMITH@GMAIL.COM'</v>
      </c>
      <c r="AP52" s="8" t="s">
        <v>23</v>
      </c>
      <c r="AQ52" s="9">
        <f t="shared" si="15"/>
        <v>3</v>
      </c>
      <c r="AR52" s="8" t="s">
        <v>24</v>
      </c>
      <c r="AS52" s="8" t="s">
        <v>23</v>
      </c>
    </row>
    <row r="53">
      <c r="A53" s="1">
        <v>52.0</v>
      </c>
      <c r="B53" s="4">
        <v>9.0</v>
      </c>
      <c r="C53" s="6" t="s">
        <v>320</v>
      </c>
      <c r="D53" s="6" t="s">
        <v>321</v>
      </c>
      <c r="E53" s="1">
        <v>1.5807502132E10</v>
      </c>
      <c r="F53" s="5">
        <v>36020.0</v>
      </c>
      <c r="G53" s="1" t="s">
        <v>27</v>
      </c>
      <c r="H53" s="6" t="s">
        <v>322</v>
      </c>
      <c r="I53" s="1" t="s">
        <v>143</v>
      </c>
      <c r="J53" s="1" t="s">
        <v>144</v>
      </c>
      <c r="K53" s="1" t="s">
        <v>323</v>
      </c>
      <c r="L53" s="6" t="s">
        <v>324</v>
      </c>
      <c r="M53" s="1" t="str">
        <f t="shared" si="1"/>
        <v>ARTHUR_JOHNSON@GMAIL.COM</v>
      </c>
      <c r="N53" s="1">
        <v>3.0</v>
      </c>
      <c r="O53" s="7"/>
      <c r="P53" s="8" t="s">
        <v>22</v>
      </c>
      <c r="Q53" s="9">
        <f t="shared" si="2"/>
        <v>52</v>
      </c>
      <c r="R53" s="8" t="s">
        <v>23</v>
      </c>
      <c r="S53" s="9">
        <f t="shared" si="3"/>
        <v>9</v>
      </c>
      <c r="T53" s="8" t="s">
        <v>23</v>
      </c>
      <c r="U53" s="9" t="str">
        <f t="shared" si="4"/>
        <v>'ARTHUR'</v>
      </c>
      <c r="V53" s="8" t="s">
        <v>23</v>
      </c>
      <c r="W53" s="9" t="str">
        <f t="shared" si="5"/>
        <v>'JOHNSON'</v>
      </c>
      <c r="X53" s="8" t="s">
        <v>23</v>
      </c>
      <c r="Y53" s="9" t="str">
        <f t="shared" si="6"/>
        <v>'15807502132'</v>
      </c>
      <c r="Z53" s="8" t="s">
        <v>23</v>
      </c>
      <c r="AA53" s="10">
        <f t="shared" si="7"/>
        <v>36020</v>
      </c>
      <c r="AB53" s="8" t="s">
        <v>23</v>
      </c>
      <c r="AC53" s="9" t="str">
        <f t="shared" si="8"/>
        <v>'M'</v>
      </c>
      <c r="AD53" s="8" t="s">
        <v>23</v>
      </c>
      <c r="AE53" s="9" t="str">
        <f t="shared" si="9"/>
        <v>'RUA PALMEIRAS, 55'</v>
      </c>
      <c r="AF53" s="8" t="s">
        <v>23</v>
      </c>
      <c r="AG53" s="9" t="str">
        <f t="shared" si="10"/>
        <v>'JOÃO PESSOA'</v>
      </c>
      <c r="AH53" s="8" t="s">
        <v>23</v>
      </c>
      <c r="AI53" s="9" t="str">
        <f t="shared" si="11"/>
        <v>'PB'</v>
      </c>
      <c r="AJ53" s="8" t="s">
        <v>23</v>
      </c>
      <c r="AK53" s="9" t="str">
        <f t="shared" si="12"/>
        <v>'(81) 9 6088-3348'</v>
      </c>
      <c r="AL53" s="8" t="s">
        <v>23</v>
      </c>
      <c r="AM53" s="9" t="str">
        <f t="shared" si="13"/>
        <v>'ARTHUR_JOHNSON'</v>
      </c>
      <c r="AN53" s="8" t="s">
        <v>23</v>
      </c>
      <c r="AO53" s="9" t="str">
        <f t="shared" si="14"/>
        <v>'ARTHUR_JOHNSON@GMAIL.COM'</v>
      </c>
      <c r="AP53" s="8" t="s">
        <v>23</v>
      </c>
      <c r="AQ53" s="9">
        <f t="shared" si="15"/>
        <v>3</v>
      </c>
      <c r="AR53" s="8" t="s">
        <v>24</v>
      </c>
      <c r="AS53" s="8" t="s">
        <v>23</v>
      </c>
    </row>
    <row r="54">
      <c r="A54" s="1">
        <v>53.0</v>
      </c>
      <c r="B54" s="4">
        <v>11.0</v>
      </c>
      <c r="C54" s="6" t="s">
        <v>102</v>
      </c>
      <c r="D54" s="6" t="s">
        <v>325</v>
      </c>
      <c r="E54" s="1">
        <v>2.5807502132E10</v>
      </c>
      <c r="F54" s="5">
        <v>36021.0</v>
      </c>
      <c r="G54" s="1" t="s">
        <v>27</v>
      </c>
      <c r="H54" s="6" t="s">
        <v>326</v>
      </c>
      <c r="I54" s="1" t="s">
        <v>18</v>
      </c>
      <c r="J54" s="1" t="s">
        <v>19</v>
      </c>
      <c r="K54" s="1" t="s">
        <v>327</v>
      </c>
      <c r="L54" s="6" t="s">
        <v>328</v>
      </c>
      <c r="M54" s="1" t="str">
        <f t="shared" si="1"/>
        <v>PEDRO_WILLIAMS@GMAIL.COM</v>
      </c>
      <c r="N54" s="1">
        <v>1.0</v>
      </c>
      <c r="O54" s="7"/>
      <c r="P54" s="8" t="s">
        <v>22</v>
      </c>
      <c r="Q54" s="9">
        <f t="shared" si="2"/>
        <v>53</v>
      </c>
      <c r="R54" s="8" t="s">
        <v>23</v>
      </c>
      <c r="S54" s="9">
        <f t="shared" si="3"/>
        <v>11</v>
      </c>
      <c r="T54" s="8" t="s">
        <v>23</v>
      </c>
      <c r="U54" s="9" t="str">
        <f t="shared" si="4"/>
        <v>'PEDRO'</v>
      </c>
      <c r="V54" s="8" t="s">
        <v>23</v>
      </c>
      <c r="W54" s="9" t="str">
        <f t="shared" si="5"/>
        <v>'WILLIAMS'</v>
      </c>
      <c r="X54" s="8" t="s">
        <v>23</v>
      </c>
      <c r="Y54" s="9" t="str">
        <f t="shared" si="6"/>
        <v>'25807502132'</v>
      </c>
      <c r="Z54" s="8" t="s">
        <v>23</v>
      </c>
      <c r="AA54" s="10">
        <f t="shared" si="7"/>
        <v>36021</v>
      </c>
      <c r="AB54" s="8" t="s">
        <v>23</v>
      </c>
      <c r="AC54" s="9" t="str">
        <f t="shared" si="8"/>
        <v>'M'</v>
      </c>
      <c r="AD54" s="8" t="s">
        <v>23</v>
      </c>
      <c r="AE54" s="9" t="str">
        <f t="shared" si="9"/>
        <v>'RUA CAPITÃO AMÉRICO FRANCISCO DA VEIGA, 516'</v>
      </c>
      <c r="AF54" s="8" t="s">
        <v>23</v>
      </c>
      <c r="AG54" s="9" t="str">
        <f t="shared" si="10"/>
        <v>'BRASILIA'</v>
      </c>
      <c r="AH54" s="8" t="s">
        <v>23</v>
      </c>
      <c r="AI54" s="9" t="str">
        <f t="shared" si="11"/>
        <v>'DF'</v>
      </c>
      <c r="AJ54" s="8" t="s">
        <v>23</v>
      </c>
      <c r="AK54" s="9" t="str">
        <f t="shared" si="12"/>
        <v>'(71) 9 7623-7847'</v>
      </c>
      <c r="AL54" s="8" t="s">
        <v>23</v>
      </c>
      <c r="AM54" s="9" t="str">
        <f t="shared" si="13"/>
        <v>'PEDRO_WILLIAMS'</v>
      </c>
      <c r="AN54" s="8" t="s">
        <v>23</v>
      </c>
      <c r="AO54" s="9" t="str">
        <f t="shared" si="14"/>
        <v>'PEDRO_WILLIAMS@GMAIL.COM'</v>
      </c>
      <c r="AP54" s="8" t="s">
        <v>23</v>
      </c>
      <c r="AQ54" s="9">
        <f t="shared" si="15"/>
        <v>1</v>
      </c>
      <c r="AR54" s="8" t="s">
        <v>24</v>
      </c>
      <c r="AS54" s="8" t="s">
        <v>23</v>
      </c>
    </row>
    <row r="55">
      <c r="A55" s="1">
        <v>54.0</v>
      </c>
      <c r="B55" s="4">
        <v>12.0</v>
      </c>
      <c r="C55" s="6" t="s">
        <v>329</v>
      </c>
      <c r="D55" s="6" t="s">
        <v>330</v>
      </c>
      <c r="E55" s="1">
        <v>5.8075021323E10</v>
      </c>
      <c r="F55" s="5">
        <v>36022.0</v>
      </c>
      <c r="G55" s="1" t="s">
        <v>27</v>
      </c>
      <c r="H55" s="6" t="s">
        <v>331</v>
      </c>
      <c r="I55" s="1" t="s">
        <v>29</v>
      </c>
      <c r="J55" s="1" t="s">
        <v>30</v>
      </c>
      <c r="K55" s="1" t="s">
        <v>332</v>
      </c>
      <c r="L55" s="6" t="s">
        <v>333</v>
      </c>
      <c r="M55" s="1" t="str">
        <f t="shared" si="1"/>
        <v>GABRIEL_JONES@GMAIL.COM</v>
      </c>
      <c r="N55" s="1">
        <v>1.0</v>
      </c>
      <c r="O55" s="7"/>
      <c r="P55" s="8" t="s">
        <v>22</v>
      </c>
      <c r="Q55" s="9">
        <f t="shared" si="2"/>
        <v>54</v>
      </c>
      <c r="R55" s="8" t="s">
        <v>23</v>
      </c>
      <c r="S55" s="9">
        <f t="shared" si="3"/>
        <v>12</v>
      </c>
      <c r="T55" s="8" t="s">
        <v>23</v>
      </c>
      <c r="U55" s="9" t="str">
        <f t="shared" si="4"/>
        <v>'GABRIEL'</v>
      </c>
      <c r="V55" s="8" t="s">
        <v>23</v>
      </c>
      <c r="W55" s="9" t="str">
        <f t="shared" si="5"/>
        <v>'JONES'</v>
      </c>
      <c r="X55" s="8" t="s">
        <v>23</v>
      </c>
      <c r="Y55" s="9" t="str">
        <f t="shared" si="6"/>
        <v>'58075021323'</v>
      </c>
      <c r="Z55" s="8" t="s">
        <v>23</v>
      </c>
      <c r="AA55" s="10">
        <f t="shared" si="7"/>
        <v>36022</v>
      </c>
      <c r="AB55" s="8" t="s">
        <v>23</v>
      </c>
      <c r="AC55" s="9" t="str">
        <f t="shared" si="8"/>
        <v>'M'</v>
      </c>
      <c r="AD55" s="8" t="s">
        <v>23</v>
      </c>
      <c r="AE55" s="9" t="str">
        <f t="shared" si="9"/>
        <v>'RUA PALMEIRAS, 56'</v>
      </c>
      <c r="AF55" s="8" t="s">
        <v>23</v>
      </c>
      <c r="AG55" s="9" t="str">
        <f t="shared" si="10"/>
        <v>'RIO DE JANEIRO'</v>
      </c>
      <c r="AH55" s="8" t="s">
        <v>23</v>
      </c>
      <c r="AI55" s="9" t="str">
        <f t="shared" si="11"/>
        <v>'RJ'</v>
      </c>
      <c r="AJ55" s="8" t="s">
        <v>23</v>
      </c>
      <c r="AK55" s="9" t="str">
        <f t="shared" si="12"/>
        <v>'(62) 9 8781-8483'</v>
      </c>
      <c r="AL55" s="8" t="s">
        <v>23</v>
      </c>
      <c r="AM55" s="9" t="str">
        <f t="shared" si="13"/>
        <v>'GABRIEL_JONES'</v>
      </c>
      <c r="AN55" s="8" t="s">
        <v>23</v>
      </c>
      <c r="AO55" s="9" t="str">
        <f t="shared" si="14"/>
        <v>'GABRIEL_JONES@GMAIL.COM'</v>
      </c>
      <c r="AP55" s="8" t="s">
        <v>23</v>
      </c>
      <c r="AQ55" s="9">
        <f t="shared" si="15"/>
        <v>1</v>
      </c>
      <c r="AR55" s="8" t="s">
        <v>24</v>
      </c>
      <c r="AS55" s="8" t="s">
        <v>23</v>
      </c>
    </row>
    <row r="56">
      <c r="A56" s="1">
        <v>55.0</v>
      </c>
      <c r="B56" s="4">
        <v>14.0</v>
      </c>
      <c r="C56" s="6" t="s">
        <v>334</v>
      </c>
      <c r="D56" s="6" t="s">
        <v>335</v>
      </c>
      <c r="E56" s="1">
        <v>3.5807502132E10</v>
      </c>
      <c r="F56" s="5">
        <v>36023.0</v>
      </c>
      <c r="G56" s="1" t="s">
        <v>27</v>
      </c>
      <c r="H56" s="6" t="s">
        <v>336</v>
      </c>
      <c r="I56" s="1" t="s">
        <v>29</v>
      </c>
      <c r="J56" s="1" t="s">
        <v>30</v>
      </c>
      <c r="K56" s="1" t="s">
        <v>337</v>
      </c>
      <c r="L56" s="6" t="s">
        <v>338</v>
      </c>
      <c r="M56" s="1" t="str">
        <f t="shared" si="1"/>
        <v>BERNARDO_BROWN@GMAIL.COM</v>
      </c>
      <c r="N56" s="1">
        <v>1.0</v>
      </c>
      <c r="O56" s="7"/>
      <c r="P56" s="8" t="s">
        <v>22</v>
      </c>
      <c r="Q56" s="9">
        <f t="shared" si="2"/>
        <v>55</v>
      </c>
      <c r="R56" s="8" t="s">
        <v>23</v>
      </c>
      <c r="S56" s="9">
        <f t="shared" si="3"/>
        <v>14</v>
      </c>
      <c r="T56" s="8" t="s">
        <v>23</v>
      </c>
      <c r="U56" s="9" t="str">
        <f t="shared" si="4"/>
        <v>'BERNARDO'</v>
      </c>
      <c r="V56" s="8" t="s">
        <v>23</v>
      </c>
      <c r="W56" s="9" t="str">
        <f t="shared" si="5"/>
        <v>'BROWN'</v>
      </c>
      <c r="X56" s="8" t="s">
        <v>23</v>
      </c>
      <c r="Y56" s="9" t="str">
        <f t="shared" si="6"/>
        <v>'35807502132'</v>
      </c>
      <c r="Z56" s="8" t="s">
        <v>23</v>
      </c>
      <c r="AA56" s="10">
        <f t="shared" si="7"/>
        <v>36023</v>
      </c>
      <c r="AB56" s="8" t="s">
        <v>23</v>
      </c>
      <c r="AC56" s="9" t="str">
        <f t="shared" si="8"/>
        <v>'M'</v>
      </c>
      <c r="AD56" s="8" t="s">
        <v>23</v>
      </c>
      <c r="AE56" s="9" t="str">
        <f t="shared" si="9"/>
        <v>'RUA CAPITÃO AMÉRICO FRANCISCO DA VEIGA, 517'</v>
      </c>
      <c r="AF56" s="8" t="s">
        <v>23</v>
      </c>
      <c r="AG56" s="9" t="str">
        <f t="shared" si="10"/>
        <v>'RIO DE JANEIRO'</v>
      </c>
      <c r="AH56" s="8" t="s">
        <v>23</v>
      </c>
      <c r="AI56" s="9" t="str">
        <f t="shared" si="11"/>
        <v>'RJ'</v>
      </c>
      <c r="AJ56" s="8" t="s">
        <v>23</v>
      </c>
      <c r="AK56" s="9" t="str">
        <f t="shared" si="12"/>
        <v>'(81) 9 6088-3349'</v>
      </c>
      <c r="AL56" s="8" t="s">
        <v>23</v>
      </c>
      <c r="AM56" s="9" t="str">
        <f t="shared" si="13"/>
        <v>'BERNARDO_BROWN'</v>
      </c>
      <c r="AN56" s="8" t="s">
        <v>23</v>
      </c>
      <c r="AO56" s="9" t="str">
        <f t="shared" si="14"/>
        <v>'BERNARDO_BROWN@GMAIL.COM'</v>
      </c>
      <c r="AP56" s="8" t="s">
        <v>23</v>
      </c>
      <c r="AQ56" s="9">
        <f t="shared" si="15"/>
        <v>1</v>
      </c>
      <c r="AR56" s="8" t="s">
        <v>24</v>
      </c>
      <c r="AS56" s="8" t="s">
        <v>23</v>
      </c>
    </row>
    <row r="57">
      <c r="A57" s="1">
        <v>56.0</v>
      </c>
      <c r="B57" s="1">
        <v>15.0</v>
      </c>
      <c r="C57" s="6" t="s">
        <v>89</v>
      </c>
      <c r="D57" s="6" t="s">
        <v>339</v>
      </c>
      <c r="E57" s="1">
        <v>4.5807502132E10</v>
      </c>
      <c r="F57" s="5">
        <v>36024.0</v>
      </c>
      <c r="G57" s="1" t="s">
        <v>27</v>
      </c>
      <c r="H57" s="6" t="s">
        <v>340</v>
      </c>
      <c r="I57" s="1" t="s">
        <v>29</v>
      </c>
      <c r="J57" s="1" t="s">
        <v>30</v>
      </c>
      <c r="K57" s="1" t="s">
        <v>341</v>
      </c>
      <c r="L57" s="6" t="s">
        <v>342</v>
      </c>
      <c r="M57" s="1" t="str">
        <f t="shared" si="1"/>
        <v>LUCAS_DAVIS@GMAIL.COM</v>
      </c>
      <c r="N57" s="1">
        <v>1.0</v>
      </c>
      <c r="O57" s="7"/>
      <c r="P57" s="8" t="s">
        <v>22</v>
      </c>
      <c r="Q57" s="9">
        <f t="shared" si="2"/>
        <v>56</v>
      </c>
      <c r="R57" s="8" t="s">
        <v>23</v>
      </c>
      <c r="S57" s="9">
        <f t="shared" si="3"/>
        <v>15</v>
      </c>
      <c r="T57" s="8" t="s">
        <v>23</v>
      </c>
      <c r="U57" s="9" t="str">
        <f t="shared" si="4"/>
        <v>'LUCAS'</v>
      </c>
      <c r="V57" s="8" t="s">
        <v>23</v>
      </c>
      <c r="W57" s="9" t="str">
        <f t="shared" si="5"/>
        <v>'DAVIS'</v>
      </c>
      <c r="X57" s="8" t="s">
        <v>23</v>
      </c>
      <c r="Y57" s="9" t="str">
        <f t="shared" si="6"/>
        <v>'45807502132'</v>
      </c>
      <c r="Z57" s="8" t="s">
        <v>23</v>
      </c>
      <c r="AA57" s="10">
        <f t="shared" si="7"/>
        <v>36024</v>
      </c>
      <c r="AB57" s="8" t="s">
        <v>23</v>
      </c>
      <c r="AC57" s="9" t="str">
        <f t="shared" si="8"/>
        <v>'M'</v>
      </c>
      <c r="AD57" s="8" t="s">
        <v>23</v>
      </c>
      <c r="AE57" s="9" t="str">
        <f t="shared" si="9"/>
        <v>'RUA PALMEIRAS, 57'</v>
      </c>
      <c r="AF57" s="8" t="s">
        <v>23</v>
      </c>
      <c r="AG57" s="9" t="str">
        <f t="shared" si="10"/>
        <v>'RIO DE JANEIRO'</v>
      </c>
      <c r="AH57" s="8" t="s">
        <v>23</v>
      </c>
      <c r="AI57" s="9" t="str">
        <f t="shared" si="11"/>
        <v>'RJ'</v>
      </c>
      <c r="AJ57" s="8" t="s">
        <v>23</v>
      </c>
      <c r="AK57" s="9" t="str">
        <f t="shared" si="12"/>
        <v>'(71) 9 7623-7848'</v>
      </c>
      <c r="AL57" s="8" t="s">
        <v>23</v>
      </c>
      <c r="AM57" s="9" t="str">
        <f t="shared" si="13"/>
        <v>'LUCAS_DAVIS'</v>
      </c>
      <c r="AN57" s="8" t="s">
        <v>23</v>
      </c>
      <c r="AO57" s="9" t="str">
        <f t="shared" si="14"/>
        <v>'LUCAS_DAVIS@GMAIL.COM'</v>
      </c>
      <c r="AP57" s="8" t="s">
        <v>23</v>
      </c>
      <c r="AQ57" s="9">
        <f t="shared" si="15"/>
        <v>1</v>
      </c>
      <c r="AR57" s="8" t="s">
        <v>24</v>
      </c>
      <c r="AS57" s="8" t="s">
        <v>23</v>
      </c>
    </row>
    <row r="58">
      <c r="A58" s="1">
        <v>57.0</v>
      </c>
      <c r="B58" s="1">
        <v>15.0</v>
      </c>
      <c r="C58" s="6" t="s">
        <v>25</v>
      </c>
      <c r="D58" s="6" t="s">
        <v>343</v>
      </c>
      <c r="E58" s="1">
        <v>5.5807502132E10</v>
      </c>
      <c r="F58" s="5">
        <v>36025.0</v>
      </c>
      <c r="G58" s="1" t="s">
        <v>27</v>
      </c>
      <c r="H58" s="6" t="s">
        <v>344</v>
      </c>
      <c r="I58" s="1" t="s">
        <v>169</v>
      </c>
      <c r="J58" s="1" t="s">
        <v>170</v>
      </c>
      <c r="K58" s="1" t="s">
        <v>345</v>
      </c>
      <c r="L58" s="6" t="s">
        <v>346</v>
      </c>
      <c r="M58" s="1" t="str">
        <f t="shared" si="1"/>
        <v>MATHEUS_MILLER@GMAIL.COM</v>
      </c>
      <c r="N58" s="1">
        <v>1.0</v>
      </c>
      <c r="O58" s="7"/>
      <c r="P58" s="8" t="s">
        <v>22</v>
      </c>
      <c r="Q58" s="9">
        <f t="shared" si="2"/>
        <v>57</v>
      </c>
      <c r="R58" s="8" t="s">
        <v>23</v>
      </c>
      <c r="S58" s="9">
        <f t="shared" si="3"/>
        <v>15</v>
      </c>
      <c r="T58" s="8" t="s">
        <v>23</v>
      </c>
      <c r="U58" s="9" t="str">
        <f t="shared" si="4"/>
        <v>'MATHEUS'</v>
      </c>
      <c r="V58" s="8" t="s">
        <v>23</v>
      </c>
      <c r="W58" s="9" t="str">
        <f t="shared" si="5"/>
        <v>'MILLER'</v>
      </c>
      <c r="X58" s="8" t="s">
        <v>23</v>
      </c>
      <c r="Y58" s="9" t="str">
        <f t="shared" si="6"/>
        <v>'55807502132'</v>
      </c>
      <c r="Z58" s="8" t="s">
        <v>23</v>
      </c>
      <c r="AA58" s="10">
        <f t="shared" si="7"/>
        <v>36025</v>
      </c>
      <c r="AB58" s="8" t="s">
        <v>23</v>
      </c>
      <c r="AC58" s="9" t="str">
        <f t="shared" si="8"/>
        <v>'M'</v>
      </c>
      <c r="AD58" s="8" t="s">
        <v>23</v>
      </c>
      <c r="AE58" s="9" t="str">
        <f t="shared" si="9"/>
        <v>'RUA CAPITÃO AMÉRICO FRANCISCO DA VEIGA, 518'</v>
      </c>
      <c r="AF58" s="8" t="s">
        <v>23</v>
      </c>
      <c r="AG58" s="9" t="str">
        <f t="shared" si="10"/>
        <v>'FLORIANÓPOLIS'</v>
      </c>
      <c r="AH58" s="8" t="s">
        <v>23</v>
      </c>
      <c r="AI58" s="9" t="str">
        <f t="shared" si="11"/>
        <v>'SC'</v>
      </c>
      <c r="AJ58" s="8" t="s">
        <v>23</v>
      </c>
      <c r="AK58" s="9" t="str">
        <f t="shared" si="12"/>
        <v>'(62) 9 8781-8484'</v>
      </c>
      <c r="AL58" s="8" t="s">
        <v>23</v>
      </c>
      <c r="AM58" s="9" t="str">
        <f t="shared" si="13"/>
        <v>'MATHEUS_MILLER'</v>
      </c>
      <c r="AN58" s="8" t="s">
        <v>23</v>
      </c>
      <c r="AO58" s="9" t="str">
        <f t="shared" si="14"/>
        <v>'MATHEUS_MILLER@GMAIL.COM'</v>
      </c>
      <c r="AP58" s="8" t="s">
        <v>23</v>
      </c>
      <c r="AQ58" s="9">
        <f t="shared" si="15"/>
        <v>1</v>
      </c>
      <c r="AR58" s="8" t="s">
        <v>24</v>
      </c>
      <c r="AS58" s="8" t="s">
        <v>23</v>
      </c>
    </row>
    <row r="59">
      <c r="A59" s="1">
        <v>58.0</v>
      </c>
      <c r="B59" s="1">
        <v>3.0</v>
      </c>
      <c r="C59" s="6" t="s">
        <v>347</v>
      </c>
      <c r="D59" s="6" t="s">
        <v>348</v>
      </c>
      <c r="E59" s="1">
        <v>6.5807502132E10</v>
      </c>
      <c r="F59" s="5">
        <v>36026.0</v>
      </c>
      <c r="G59" s="1" t="s">
        <v>27</v>
      </c>
      <c r="H59" s="6" t="s">
        <v>349</v>
      </c>
      <c r="I59" s="1" t="s">
        <v>36</v>
      </c>
      <c r="J59" s="1" t="s">
        <v>37</v>
      </c>
      <c r="K59" s="1" t="s">
        <v>350</v>
      </c>
      <c r="L59" s="6" t="s">
        <v>351</v>
      </c>
      <c r="M59" s="1" t="str">
        <f t="shared" si="1"/>
        <v>RAFAEL_WILSON@GMAIL.COM</v>
      </c>
      <c r="N59" s="1">
        <v>1.0</v>
      </c>
      <c r="O59" s="7"/>
      <c r="P59" s="8" t="s">
        <v>22</v>
      </c>
      <c r="Q59" s="9">
        <f t="shared" si="2"/>
        <v>58</v>
      </c>
      <c r="R59" s="8" t="s">
        <v>23</v>
      </c>
      <c r="S59" s="9">
        <f t="shared" si="3"/>
        <v>3</v>
      </c>
      <c r="T59" s="8" t="s">
        <v>23</v>
      </c>
      <c r="U59" s="9" t="str">
        <f t="shared" si="4"/>
        <v>'RAFAEL'</v>
      </c>
      <c r="V59" s="8" t="s">
        <v>23</v>
      </c>
      <c r="W59" s="9" t="str">
        <f t="shared" si="5"/>
        <v>'WILSON'</v>
      </c>
      <c r="X59" s="8" t="s">
        <v>23</v>
      </c>
      <c r="Y59" s="9" t="str">
        <f t="shared" si="6"/>
        <v>'65807502132'</v>
      </c>
      <c r="Z59" s="8" t="s">
        <v>23</v>
      </c>
      <c r="AA59" s="10">
        <f t="shared" si="7"/>
        <v>36026</v>
      </c>
      <c r="AB59" s="8" t="s">
        <v>23</v>
      </c>
      <c r="AC59" s="9" t="str">
        <f t="shared" si="8"/>
        <v>'M'</v>
      </c>
      <c r="AD59" s="8" t="s">
        <v>23</v>
      </c>
      <c r="AE59" s="9" t="str">
        <f t="shared" si="9"/>
        <v>'RUA GENOVEVA ONOFRE BARBAN, 58'</v>
      </c>
      <c r="AF59" s="8" t="s">
        <v>23</v>
      </c>
      <c r="AG59" s="9" t="str">
        <f t="shared" si="10"/>
        <v>'SÃO PAULO'</v>
      </c>
      <c r="AH59" s="8" t="s">
        <v>23</v>
      </c>
      <c r="AI59" s="9" t="str">
        <f t="shared" si="11"/>
        <v>'SP'</v>
      </c>
      <c r="AJ59" s="8" t="s">
        <v>23</v>
      </c>
      <c r="AK59" s="9" t="str">
        <f t="shared" si="12"/>
        <v>'(81) 9 6088-3350'</v>
      </c>
      <c r="AL59" s="8" t="s">
        <v>23</v>
      </c>
      <c r="AM59" s="9" t="str">
        <f t="shared" si="13"/>
        <v>'RAFAEL_WILSON'</v>
      </c>
      <c r="AN59" s="8" t="s">
        <v>23</v>
      </c>
      <c r="AO59" s="9" t="str">
        <f t="shared" si="14"/>
        <v>'RAFAEL_WILSON@GMAIL.COM'</v>
      </c>
      <c r="AP59" s="8" t="s">
        <v>23</v>
      </c>
      <c r="AQ59" s="9">
        <f t="shared" si="15"/>
        <v>1</v>
      </c>
      <c r="AR59" s="8" t="s">
        <v>24</v>
      </c>
      <c r="AS59" s="8" t="s">
        <v>23</v>
      </c>
    </row>
    <row r="60">
      <c r="A60" s="1">
        <v>59.0</v>
      </c>
      <c r="B60" s="1">
        <v>2.0</v>
      </c>
      <c r="C60" s="6" t="s">
        <v>140</v>
      </c>
      <c r="D60" s="6" t="s">
        <v>352</v>
      </c>
      <c r="E60" s="1">
        <v>7.5807502132E10</v>
      </c>
      <c r="F60" s="5">
        <v>36027.0</v>
      </c>
      <c r="G60" s="1" t="s">
        <v>27</v>
      </c>
      <c r="H60" s="6" t="s">
        <v>353</v>
      </c>
      <c r="I60" s="1" t="s">
        <v>181</v>
      </c>
      <c r="J60" s="1" t="s">
        <v>182</v>
      </c>
      <c r="K60" s="1" t="s">
        <v>354</v>
      </c>
      <c r="L60" s="6" t="s">
        <v>355</v>
      </c>
      <c r="M60" s="1" t="str">
        <f t="shared" si="1"/>
        <v>HEITOR_MOORE@GMAIL.COM</v>
      </c>
      <c r="N60" s="1">
        <v>3.0</v>
      </c>
      <c r="O60" s="7"/>
      <c r="P60" s="8" t="s">
        <v>22</v>
      </c>
      <c r="Q60" s="9">
        <f t="shared" si="2"/>
        <v>59</v>
      </c>
      <c r="R60" s="8" t="s">
        <v>23</v>
      </c>
      <c r="S60" s="9">
        <f t="shared" si="3"/>
        <v>2</v>
      </c>
      <c r="T60" s="8" t="s">
        <v>23</v>
      </c>
      <c r="U60" s="9" t="str">
        <f t="shared" si="4"/>
        <v>'HEITOR'</v>
      </c>
      <c r="V60" s="8" t="s">
        <v>23</v>
      </c>
      <c r="W60" s="9" t="str">
        <f t="shared" si="5"/>
        <v>'MOORE'</v>
      </c>
      <c r="X60" s="8" t="s">
        <v>23</v>
      </c>
      <c r="Y60" s="9" t="str">
        <f t="shared" si="6"/>
        <v>'75807502132'</v>
      </c>
      <c r="Z60" s="8" t="s">
        <v>23</v>
      </c>
      <c r="AA60" s="10">
        <f t="shared" si="7"/>
        <v>36027</v>
      </c>
      <c r="AB60" s="8" t="s">
        <v>23</v>
      </c>
      <c r="AC60" s="9" t="str">
        <f t="shared" si="8"/>
        <v>'M'</v>
      </c>
      <c r="AD60" s="8" t="s">
        <v>23</v>
      </c>
      <c r="AE60" s="9" t="str">
        <f t="shared" si="9"/>
        <v>'AV. CAVALHEIRO PASCHOAL INNECCHI, 963'</v>
      </c>
      <c r="AF60" s="8" t="s">
        <v>23</v>
      </c>
      <c r="AG60" s="9" t="str">
        <f t="shared" si="10"/>
        <v>'BELO HORIZONTE'</v>
      </c>
      <c r="AH60" s="8" t="s">
        <v>23</v>
      </c>
      <c r="AI60" s="9" t="str">
        <f t="shared" si="11"/>
        <v>'MG'</v>
      </c>
      <c r="AJ60" s="8" t="s">
        <v>23</v>
      </c>
      <c r="AK60" s="9" t="str">
        <f t="shared" si="12"/>
        <v>'(71) 9 7623-7849'</v>
      </c>
      <c r="AL60" s="8" t="s">
        <v>23</v>
      </c>
      <c r="AM60" s="9" t="str">
        <f t="shared" si="13"/>
        <v>'HEITOR_MOORE'</v>
      </c>
      <c r="AN60" s="8" t="s">
        <v>23</v>
      </c>
      <c r="AO60" s="9" t="str">
        <f t="shared" si="14"/>
        <v>'HEITOR_MOORE@GMAIL.COM'</v>
      </c>
      <c r="AP60" s="8" t="s">
        <v>23</v>
      </c>
      <c r="AQ60" s="9">
        <f t="shared" si="15"/>
        <v>3</v>
      </c>
      <c r="AR60" s="8" t="s">
        <v>24</v>
      </c>
      <c r="AS60" s="8" t="s">
        <v>23</v>
      </c>
    </row>
    <row r="61">
      <c r="A61" s="1">
        <v>60.0</v>
      </c>
      <c r="B61" s="1">
        <v>3.0</v>
      </c>
      <c r="C61" s="6" t="s">
        <v>356</v>
      </c>
      <c r="D61" s="6" t="s">
        <v>357</v>
      </c>
      <c r="E61" s="1">
        <v>8.5807502138E10</v>
      </c>
      <c r="F61" s="5">
        <v>36028.0</v>
      </c>
      <c r="G61" s="1" t="s">
        <v>27</v>
      </c>
      <c r="H61" s="6" t="s">
        <v>358</v>
      </c>
      <c r="I61" s="1" t="s">
        <v>188</v>
      </c>
      <c r="J61" s="1" t="s">
        <v>189</v>
      </c>
      <c r="K61" s="1" t="s">
        <v>359</v>
      </c>
      <c r="L61" s="6" t="s">
        <v>360</v>
      </c>
      <c r="M61" s="1" t="str">
        <f t="shared" si="1"/>
        <v>ENZO_TAYLOR@GMAIL.COM</v>
      </c>
      <c r="N61" s="1">
        <v>2.0</v>
      </c>
      <c r="O61" s="7"/>
      <c r="P61" s="8" t="s">
        <v>22</v>
      </c>
      <c r="Q61" s="9">
        <f t="shared" si="2"/>
        <v>60</v>
      </c>
      <c r="R61" s="8" t="s">
        <v>23</v>
      </c>
      <c r="S61" s="9">
        <f t="shared" si="3"/>
        <v>3</v>
      </c>
      <c r="T61" s="8" t="s">
        <v>23</v>
      </c>
      <c r="U61" s="9" t="str">
        <f t="shared" si="4"/>
        <v>'ENZO'</v>
      </c>
      <c r="V61" s="8" t="s">
        <v>23</v>
      </c>
      <c r="W61" s="9" t="str">
        <f t="shared" si="5"/>
        <v>'TAYLOR'</v>
      </c>
      <c r="X61" s="8" t="s">
        <v>23</v>
      </c>
      <c r="Y61" s="9" t="str">
        <f t="shared" si="6"/>
        <v>'85807502138'</v>
      </c>
      <c r="Z61" s="8" t="s">
        <v>23</v>
      </c>
      <c r="AA61" s="10">
        <f t="shared" si="7"/>
        <v>36028</v>
      </c>
      <c r="AB61" s="8" t="s">
        <v>23</v>
      </c>
      <c r="AC61" s="9" t="str">
        <f t="shared" si="8"/>
        <v>'M'</v>
      </c>
      <c r="AD61" s="8" t="s">
        <v>23</v>
      </c>
      <c r="AE61" s="9" t="str">
        <f t="shared" si="9"/>
        <v>'ESTRADA PARA REPRESA DE GERICINÓ, 8544'</v>
      </c>
      <c r="AF61" s="8" t="s">
        <v>23</v>
      </c>
      <c r="AG61" s="9" t="str">
        <f t="shared" si="10"/>
        <v>'SALVADOR'</v>
      </c>
      <c r="AH61" s="8" t="s">
        <v>23</v>
      </c>
      <c r="AI61" s="9" t="str">
        <f t="shared" si="11"/>
        <v>'BA'</v>
      </c>
      <c r="AJ61" s="8" t="s">
        <v>23</v>
      </c>
      <c r="AK61" s="9" t="str">
        <f t="shared" si="12"/>
        <v>'(62) 9 8781-8485'</v>
      </c>
      <c r="AL61" s="8" t="s">
        <v>23</v>
      </c>
      <c r="AM61" s="9" t="str">
        <f t="shared" si="13"/>
        <v>'ENZO_TAYLOR'</v>
      </c>
      <c r="AN61" s="8" t="s">
        <v>23</v>
      </c>
      <c r="AO61" s="9" t="str">
        <f t="shared" si="14"/>
        <v>'ENZO_TAYLOR@GMAIL.COM'</v>
      </c>
      <c r="AP61" s="8" t="s">
        <v>23</v>
      </c>
      <c r="AQ61" s="9">
        <f t="shared" si="15"/>
        <v>2</v>
      </c>
      <c r="AR61" s="8" t="s">
        <v>24</v>
      </c>
      <c r="AS61" s="8" t="s">
        <v>23</v>
      </c>
    </row>
    <row r="62">
      <c r="A62" s="1">
        <v>61.0</v>
      </c>
      <c r="B62" s="1">
        <v>2.0</v>
      </c>
      <c r="C62" s="6" t="s">
        <v>361</v>
      </c>
      <c r="D62" s="6" t="s">
        <v>362</v>
      </c>
      <c r="E62" s="1">
        <v>9.5807502132E10</v>
      </c>
      <c r="F62" s="5">
        <v>36029.0</v>
      </c>
      <c r="G62" s="1" t="s">
        <v>27</v>
      </c>
      <c r="H62" s="6" t="s">
        <v>363</v>
      </c>
      <c r="I62" s="1" t="s">
        <v>48</v>
      </c>
      <c r="J62" s="1" t="s">
        <v>125</v>
      </c>
      <c r="K62" s="1" t="s">
        <v>318</v>
      </c>
      <c r="L62" s="6" t="s">
        <v>364</v>
      </c>
      <c r="M62" s="1" t="str">
        <f t="shared" si="1"/>
        <v>GUILHERME_ANDERSON@GMAIL.COM</v>
      </c>
      <c r="N62" s="1">
        <v>1.0</v>
      </c>
      <c r="O62" s="7"/>
      <c r="P62" s="8" t="s">
        <v>22</v>
      </c>
      <c r="Q62" s="9">
        <f t="shared" si="2"/>
        <v>61</v>
      </c>
      <c r="R62" s="8" t="s">
        <v>23</v>
      </c>
      <c r="S62" s="9">
        <f t="shared" si="3"/>
        <v>2</v>
      </c>
      <c r="T62" s="8" t="s">
        <v>23</v>
      </c>
      <c r="U62" s="9" t="str">
        <f t="shared" si="4"/>
        <v>'GUILHERME'</v>
      </c>
      <c r="V62" s="8" t="s">
        <v>23</v>
      </c>
      <c r="W62" s="9" t="str">
        <f t="shared" si="5"/>
        <v>'ANDERSON'</v>
      </c>
      <c r="X62" s="8" t="s">
        <v>23</v>
      </c>
      <c r="Y62" s="9" t="str">
        <f t="shared" si="6"/>
        <v>'95807502132'</v>
      </c>
      <c r="Z62" s="8" t="s">
        <v>23</v>
      </c>
      <c r="AA62" s="10">
        <f t="shared" si="7"/>
        <v>36029</v>
      </c>
      <c r="AB62" s="8" t="s">
        <v>23</v>
      </c>
      <c r="AC62" s="9" t="str">
        <f t="shared" si="8"/>
        <v>'M'</v>
      </c>
      <c r="AD62" s="8" t="s">
        <v>23</v>
      </c>
      <c r="AE62" s="9" t="str">
        <f t="shared" si="9"/>
        <v>'VICINAL PARA SÃO JOSE, 122'</v>
      </c>
      <c r="AF62" s="8" t="s">
        <v>23</v>
      </c>
      <c r="AG62" s="9" t="str">
        <f t="shared" si="10"/>
        <v>'CANDEIAS'</v>
      </c>
      <c r="AH62" s="8" t="s">
        <v>23</v>
      </c>
      <c r="AI62" s="9" t="str">
        <f t="shared" si="11"/>
        <v>'PE'</v>
      </c>
      <c r="AJ62" s="8" t="s">
        <v>23</v>
      </c>
      <c r="AK62" s="9" t="str">
        <f t="shared" si="12"/>
        <v>'(62) 9 8781-8482'</v>
      </c>
      <c r="AL62" s="8" t="s">
        <v>23</v>
      </c>
      <c r="AM62" s="9" t="str">
        <f t="shared" si="13"/>
        <v>'GUILHERME_ANDERSON'</v>
      </c>
      <c r="AN62" s="8" t="s">
        <v>23</v>
      </c>
      <c r="AO62" s="9" t="str">
        <f t="shared" si="14"/>
        <v>'GUILHERME_ANDERSON@GMAIL.COM'</v>
      </c>
      <c r="AP62" s="8" t="s">
        <v>23</v>
      </c>
      <c r="AQ62" s="9">
        <f t="shared" si="15"/>
        <v>1</v>
      </c>
      <c r="AR62" s="8" t="s">
        <v>24</v>
      </c>
      <c r="AS62" s="8" t="s">
        <v>23</v>
      </c>
    </row>
    <row r="63">
      <c r="A63" s="1">
        <v>62.0</v>
      </c>
      <c r="B63" s="1">
        <v>5.0</v>
      </c>
      <c r="C63" s="6" t="s">
        <v>75</v>
      </c>
      <c r="D63" s="6" t="s">
        <v>365</v>
      </c>
      <c r="E63" s="1">
        <v>1.0807502132E10</v>
      </c>
      <c r="F63" s="5">
        <v>36030.0</v>
      </c>
      <c r="G63" s="1" t="s">
        <v>27</v>
      </c>
      <c r="H63" s="6" t="s">
        <v>366</v>
      </c>
      <c r="I63" s="1" t="s">
        <v>200</v>
      </c>
      <c r="J63" s="1" t="s">
        <v>189</v>
      </c>
      <c r="K63" s="1" t="s">
        <v>323</v>
      </c>
      <c r="L63" s="6" t="s">
        <v>367</v>
      </c>
      <c r="M63" s="1" t="str">
        <f t="shared" si="1"/>
        <v>NICOLAS_THOMAS@GMAIL.COM</v>
      </c>
      <c r="N63" s="1">
        <v>1.0</v>
      </c>
      <c r="O63" s="7"/>
      <c r="P63" s="8" t="s">
        <v>22</v>
      </c>
      <c r="Q63" s="9">
        <f t="shared" si="2"/>
        <v>62</v>
      </c>
      <c r="R63" s="8" t="s">
        <v>23</v>
      </c>
      <c r="S63" s="9">
        <f t="shared" si="3"/>
        <v>5</v>
      </c>
      <c r="T63" s="8" t="s">
        <v>23</v>
      </c>
      <c r="U63" s="9" t="str">
        <f t="shared" si="4"/>
        <v>'NICOLAS'</v>
      </c>
      <c r="V63" s="8" t="s">
        <v>23</v>
      </c>
      <c r="W63" s="9" t="str">
        <f t="shared" si="5"/>
        <v>'THOMAS'</v>
      </c>
      <c r="X63" s="8" t="s">
        <v>23</v>
      </c>
      <c r="Y63" s="9" t="str">
        <f t="shared" si="6"/>
        <v>'10807502132'</v>
      </c>
      <c r="Z63" s="8" t="s">
        <v>23</v>
      </c>
      <c r="AA63" s="10">
        <f t="shared" si="7"/>
        <v>36030</v>
      </c>
      <c r="AB63" s="8" t="s">
        <v>23</v>
      </c>
      <c r="AC63" s="9" t="str">
        <f t="shared" si="8"/>
        <v>'M'</v>
      </c>
      <c r="AD63" s="8" t="s">
        <v>23</v>
      </c>
      <c r="AE63" s="9" t="str">
        <f t="shared" si="9"/>
        <v>'RUA SETE DE SETEMBRO, 968'</v>
      </c>
      <c r="AF63" s="8" t="s">
        <v>23</v>
      </c>
      <c r="AG63" s="9" t="str">
        <f t="shared" si="10"/>
        <v>'LAURO DE FREITAS'</v>
      </c>
      <c r="AH63" s="8" t="s">
        <v>23</v>
      </c>
      <c r="AI63" s="9" t="str">
        <f t="shared" si="11"/>
        <v>'BA'</v>
      </c>
      <c r="AJ63" s="8" t="s">
        <v>23</v>
      </c>
      <c r="AK63" s="9" t="str">
        <f t="shared" si="12"/>
        <v>'(81) 9 6088-3348'</v>
      </c>
      <c r="AL63" s="8" t="s">
        <v>23</v>
      </c>
      <c r="AM63" s="9" t="str">
        <f t="shared" si="13"/>
        <v>'NICOLAS_THOMAS'</v>
      </c>
      <c r="AN63" s="8" t="s">
        <v>23</v>
      </c>
      <c r="AO63" s="9" t="str">
        <f t="shared" si="14"/>
        <v>'NICOLAS_THOMAS@GMAIL.COM'</v>
      </c>
      <c r="AP63" s="8" t="s">
        <v>23</v>
      </c>
      <c r="AQ63" s="9">
        <f t="shared" si="15"/>
        <v>1</v>
      </c>
      <c r="AR63" s="8" t="s">
        <v>24</v>
      </c>
      <c r="AS63" s="8" t="s">
        <v>23</v>
      </c>
    </row>
    <row r="64">
      <c r="A64" s="1">
        <v>63.0</v>
      </c>
      <c r="B64" s="4">
        <v>20.0</v>
      </c>
      <c r="C64" s="6" t="s">
        <v>368</v>
      </c>
      <c r="D64" s="6" t="s">
        <v>369</v>
      </c>
      <c r="E64" s="1">
        <v>1.1807502132E10</v>
      </c>
      <c r="F64" s="5">
        <v>36031.0</v>
      </c>
      <c r="G64" s="1" t="s">
        <v>27</v>
      </c>
      <c r="H64" s="6" t="s">
        <v>370</v>
      </c>
      <c r="I64" s="1" t="s">
        <v>206</v>
      </c>
      <c r="J64" s="1" t="s">
        <v>207</v>
      </c>
      <c r="K64" s="1" t="s">
        <v>327</v>
      </c>
      <c r="L64" s="6" t="s">
        <v>371</v>
      </c>
      <c r="M64" s="1" t="str">
        <f t="shared" si="1"/>
        <v>LORENZO_JACKSON@GMAIL.COM</v>
      </c>
      <c r="N64" s="1">
        <v>3.0</v>
      </c>
      <c r="O64" s="7"/>
      <c r="P64" s="8" t="s">
        <v>22</v>
      </c>
      <c r="Q64" s="9">
        <f t="shared" si="2"/>
        <v>63</v>
      </c>
      <c r="R64" s="8" t="s">
        <v>23</v>
      </c>
      <c r="S64" s="9">
        <f t="shared" si="3"/>
        <v>20</v>
      </c>
      <c r="T64" s="8" t="s">
        <v>23</v>
      </c>
      <c r="U64" s="9" t="str">
        <f t="shared" si="4"/>
        <v>'LORENZO'</v>
      </c>
      <c r="V64" s="8" t="s">
        <v>23</v>
      </c>
      <c r="W64" s="9" t="str">
        <f t="shared" si="5"/>
        <v>'JACKSON'</v>
      </c>
      <c r="X64" s="8" t="s">
        <v>23</v>
      </c>
      <c r="Y64" s="9" t="str">
        <f t="shared" si="6"/>
        <v>'11807502132'</v>
      </c>
      <c r="Z64" s="8" t="s">
        <v>23</v>
      </c>
      <c r="AA64" s="10">
        <f t="shared" si="7"/>
        <v>36031</v>
      </c>
      <c r="AB64" s="8" t="s">
        <v>23</v>
      </c>
      <c r="AC64" s="9" t="str">
        <f t="shared" si="8"/>
        <v>'M'</v>
      </c>
      <c r="AD64" s="8" t="s">
        <v>23</v>
      </c>
      <c r="AE64" s="9" t="str">
        <f t="shared" si="9"/>
        <v>'AVENIDA PADRE MENDONÇA, 110'</v>
      </c>
      <c r="AF64" s="8" t="s">
        <v>23</v>
      </c>
      <c r="AG64" s="9" t="str">
        <f t="shared" si="10"/>
        <v>'BELÉM'</v>
      </c>
      <c r="AH64" s="8" t="s">
        <v>23</v>
      </c>
      <c r="AI64" s="9" t="str">
        <f t="shared" si="11"/>
        <v>'PA'</v>
      </c>
      <c r="AJ64" s="8" t="s">
        <v>23</v>
      </c>
      <c r="AK64" s="9" t="str">
        <f t="shared" si="12"/>
        <v>'(71) 9 7623-7847'</v>
      </c>
      <c r="AL64" s="8" t="s">
        <v>23</v>
      </c>
      <c r="AM64" s="9" t="str">
        <f t="shared" si="13"/>
        <v>'LORENZO_JACKSON'</v>
      </c>
      <c r="AN64" s="8" t="s">
        <v>23</v>
      </c>
      <c r="AO64" s="9" t="str">
        <f t="shared" si="14"/>
        <v>'LORENZO_JACKSON@GMAIL.COM'</v>
      </c>
      <c r="AP64" s="8" t="s">
        <v>23</v>
      </c>
      <c r="AQ64" s="9">
        <f t="shared" si="15"/>
        <v>3</v>
      </c>
      <c r="AR64" s="8" t="s">
        <v>24</v>
      </c>
      <c r="AS64" s="8" t="s">
        <v>23</v>
      </c>
    </row>
    <row r="65">
      <c r="A65" s="1">
        <v>64.0</v>
      </c>
      <c r="B65" s="4">
        <v>20.0</v>
      </c>
      <c r="C65" s="6" t="s">
        <v>372</v>
      </c>
      <c r="D65" s="6" t="s">
        <v>373</v>
      </c>
      <c r="E65" s="1">
        <v>1.2807502132E10</v>
      </c>
      <c r="F65" s="5">
        <v>36032.0</v>
      </c>
      <c r="G65" s="1" t="s">
        <v>27</v>
      </c>
      <c r="H65" s="6" t="s">
        <v>374</v>
      </c>
      <c r="I65" s="1" t="s">
        <v>211</v>
      </c>
      <c r="J65" s="1" t="s">
        <v>207</v>
      </c>
      <c r="K65" s="1" t="s">
        <v>332</v>
      </c>
      <c r="L65" s="6" t="s">
        <v>375</v>
      </c>
      <c r="M65" s="1" t="str">
        <f t="shared" si="1"/>
        <v>GUSTAVO_WHITE@GMAIL.COM</v>
      </c>
      <c r="N65" s="1">
        <v>2.0</v>
      </c>
      <c r="O65" s="7"/>
      <c r="P65" s="8" t="s">
        <v>22</v>
      </c>
      <c r="Q65" s="9">
        <f t="shared" si="2"/>
        <v>64</v>
      </c>
      <c r="R65" s="8" t="s">
        <v>23</v>
      </c>
      <c r="S65" s="9">
        <f t="shared" si="3"/>
        <v>20</v>
      </c>
      <c r="T65" s="8" t="s">
        <v>23</v>
      </c>
      <c r="U65" s="9" t="str">
        <f t="shared" si="4"/>
        <v>'GUSTAVO'</v>
      </c>
      <c r="V65" s="8" t="s">
        <v>23</v>
      </c>
      <c r="W65" s="9" t="str">
        <f t="shared" si="5"/>
        <v>'WHITE'</v>
      </c>
      <c r="X65" s="8" t="s">
        <v>23</v>
      </c>
      <c r="Y65" s="9" t="str">
        <f t="shared" si="6"/>
        <v>'12807502132'</v>
      </c>
      <c r="Z65" s="8" t="s">
        <v>23</v>
      </c>
      <c r="AA65" s="10">
        <f t="shared" si="7"/>
        <v>36032</v>
      </c>
      <c r="AB65" s="8" t="s">
        <v>23</v>
      </c>
      <c r="AC65" s="9" t="str">
        <f t="shared" si="8"/>
        <v>'M'</v>
      </c>
      <c r="AD65" s="8" t="s">
        <v>23</v>
      </c>
      <c r="AE65" s="9" t="str">
        <f t="shared" si="9"/>
        <v>'RUA GENOVEVA ONOFRE BARBAN, 59'</v>
      </c>
      <c r="AF65" s="8" t="s">
        <v>23</v>
      </c>
      <c r="AG65" s="9" t="str">
        <f t="shared" si="10"/>
        <v>'PARAGOMINAS'</v>
      </c>
      <c r="AH65" s="8" t="s">
        <v>23</v>
      </c>
      <c r="AI65" s="9" t="str">
        <f t="shared" si="11"/>
        <v>'PA'</v>
      </c>
      <c r="AJ65" s="8" t="s">
        <v>23</v>
      </c>
      <c r="AK65" s="9" t="str">
        <f t="shared" si="12"/>
        <v>'(62) 9 8781-8483'</v>
      </c>
      <c r="AL65" s="8" t="s">
        <v>23</v>
      </c>
      <c r="AM65" s="9" t="str">
        <f t="shared" si="13"/>
        <v>'GUSTAVO_WHITE'</v>
      </c>
      <c r="AN65" s="8" t="s">
        <v>23</v>
      </c>
      <c r="AO65" s="9" t="str">
        <f t="shared" si="14"/>
        <v>'GUSTAVO_WHITE@GMAIL.COM'</v>
      </c>
      <c r="AP65" s="8" t="s">
        <v>23</v>
      </c>
      <c r="AQ65" s="9">
        <f t="shared" si="15"/>
        <v>2</v>
      </c>
      <c r="AR65" s="8" t="s">
        <v>24</v>
      </c>
      <c r="AS65" s="8" t="s">
        <v>23</v>
      </c>
    </row>
    <row r="66">
      <c r="A66" s="1">
        <v>65.0</v>
      </c>
      <c r="B66" s="4">
        <v>20.0</v>
      </c>
      <c r="C66" s="6" t="s">
        <v>376</v>
      </c>
      <c r="D66" s="6" t="s">
        <v>377</v>
      </c>
      <c r="E66" s="1">
        <v>1.3807502132E10</v>
      </c>
      <c r="F66" s="5">
        <v>36033.0</v>
      </c>
      <c r="G66" s="1" t="s">
        <v>27</v>
      </c>
      <c r="H66" s="6" t="s">
        <v>378</v>
      </c>
      <c r="I66" s="1" t="s">
        <v>216</v>
      </c>
      <c r="J66" s="1" t="s">
        <v>125</v>
      </c>
      <c r="K66" s="1" t="s">
        <v>337</v>
      </c>
      <c r="L66" s="6" t="s">
        <v>379</v>
      </c>
      <c r="M66" s="1" t="str">
        <f t="shared" si="1"/>
        <v>FELIPE_HARRIS@GMAIL.COM</v>
      </c>
      <c r="N66" s="1">
        <v>1.0</v>
      </c>
      <c r="O66" s="7"/>
      <c r="P66" s="8" t="s">
        <v>22</v>
      </c>
      <c r="Q66" s="9">
        <f t="shared" si="2"/>
        <v>65</v>
      </c>
      <c r="R66" s="8" t="s">
        <v>23</v>
      </c>
      <c r="S66" s="9">
        <f t="shared" si="3"/>
        <v>20</v>
      </c>
      <c r="T66" s="8" t="s">
        <v>23</v>
      </c>
      <c r="U66" s="9" t="str">
        <f t="shared" si="4"/>
        <v>'FELIPE'</v>
      </c>
      <c r="V66" s="8" t="s">
        <v>23</v>
      </c>
      <c r="W66" s="9" t="str">
        <f t="shared" si="5"/>
        <v>'HARRIS'</v>
      </c>
      <c r="X66" s="8" t="s">
        <v>23</v>
      </c>
      <c r="Y66" s="9" t="str">
        <f t="shared" si="6"/>
        <v>'13807502132'</v>
      </c>
      <c r="Z66" s="8" t="s">
        <v>23</v>
      </c>
      <c r="AA66" s="10">
        <f t="shared" si="7"/>
        <v>36033</v>
      </c>
      <c r="AB66" s="8" t="s">
        <v>23</v>
      </c>
      <c r="AC66" s="9" t="str">
        <f t="shared" si="8"/>
        <v>'M'</v>
      </c>
      <c r="AD66" s="8" t="s">
        <v>23</v>
      </c>
      <c r="AE66" s="9" t="str">
        <f t="shared" si="9"/>
        <v>'AV. CAVALHEIRO PASCHOAL INNECCHI, 964'</v>
      </c>
      <c r="AF66" s="8" t="s">
        <v>23</v>
      </c>
      <c r="AG66" s="9" t="str">
        <f t="shared" si="10"/>
        <v>'PETROLINA'</v>
      </c>
      <c r="AH66" s="8" t="s">
        <v>23</v>
      </c>
      <c r="AI66" s="9" t="str">
        <f t="shared" si="11"/>
        <v>'PE'</v>
      </c>
      <c r="AJ66" s="8" t="s">
        <v>23</v>
      </c>
      <c r="AK66" s="9" t="str">
        <f t="shared" si="12"/>
        <v>'(81) 9 6088-3349'</v>
      </c>
      <c r="AL66" s="8" t="s">
        <v>23</v>
      </c>
      <c r="AM66" s="9" t="str">
        <f t="shared" si="13"/>
        <v>'FELIPE_HARRIS'</v>
      </c>
      <c r="AN66" s="8" t="s">
        <v>23</v>
      </c>
      <c r="AO66" s="9" t="str">
        <f t="shared" si="14"/>
        <v>'FELIPE_HARRIS@GMAIL.COM'</v>
      </c>
      <c r="AP66" s="8" t="s">
        <v>23</v>
      </c>
      <c r="AQ66" s="9">
        <f t="shared" si="15"/>
        <v>1</v>
      </c>
      <c r="AR66" s="8" t="s">
        <v>24</v>
      </c>
      <c r="AS66" s="8" t="s">
        <v>23</v>
      </c>
    </row>
    <row r="67">
      <c r="A67" s="1">
        <v>66.0</v>
      </c>
      <c r="B67" s="4">
        <v>20.0</v>
      </c>
      <c r="C67" s="6" t="s">
        <v>380</v>
      </c>
      <c r="D67" s="6" t="s">
        <v>381</v>
      </c>
      <c r="E67" s="1">
        <v>1.4807502132E10</v>
      </c>
      <c r="F67" s="5">
        <v>36034.0</v>
      </c>
      <c r="G67" s="1" t="s">
        <v>27</v>
      </c>
      <c r="H67" s="6" t="s">
        <v>382</v>
      </c>
      <c r="I67" s="1" t="s">
        <v>222</v>
      </c>
      <c r="J67" s="1" t="s">
        <v>44</v>
      </c>
      <c r="K67" s="1" t="s">
        <v>341</v>
      </c>
      <c r="L67" s="6" t="s">
        <v>383</v>
      </c>
      <c r="M67" s="1" t="str">
        <f t="shared" si="1"/>
        <v>SAMUEL_MARTIN@GMAIL.COM</v>
      </c>
      <c r="N67" s="1">
        <v>1.0</v>
      </c>
      <c r="O67" s="7"/>
      <c r="P67" s="8" t="s">
        <v>22</v>
      </c>
      <c r="Q67" s="9">
        <f t="shared" si="2"/>
        <v>66</v>
      </c>
      <c r="R67" s="8" t="s">
        <v>23</v>
      </c>
      <c r="S67" s="9">
        <f t="shared" si="3"/>
        <v>20</v>
      </c>
      <c r="T67" s="8" t="s">
        <v>23</v>
      </c>
      <c r="U67" s="9" t="str">
        <f t="shared" si="4"/>
        <v>'SAMUEL'</v>
      </c>
      <c r="V67" s="8" t="s">
        <v>23</v>
      </c>
      <c r="W67" s="9" t="str">
        <f t="shared" si="5"/>
        <v>'MARTIN'</v>
      </c>
      <c r="X67" s="8" t="s">
        <v>23</v>
      </c>
      <c r="Y67" s="9" t="str">
        <f t="shared" si="6"/>
        <v>'14807502132'</v>
      </c>
      <c r="Z67" s="8" t="s">
        <v>23</v>
      </c>
      <c r="AA67" s="10">
        <f t="shared" si="7"/>
        <v>36034</v>
      </c>
      <c r="AB67" s="8" t="s">
        <v>23</v>
      </c>
      <c r="AC67" s="9" t="str">
        <f t="shared" si="8"/>
        <v>'M'</v>
      </c>
      <c r="AD67" s="8" t="s">
        <v>23</v>
      </c>
      <c r="AE67" s="9" t="str">
        <f t="shared" si="9"/>
        <v>'ESTRADA PARA REPRESA DE GERICINÓ, 8545'</v>
      </c>
      <c r="AF67" s="8" t="s">
        <v>23</v>
      </c>
      <c r="AG67" s="9" t="str">
        <f t="shared" si="10"/>
        <v>'SOBRAL'</v>
      </c>
      <c r="AH67" s="8" t="s">
        <v>23</v>
      </c>
      <c r="AI67" s="9" t="str">
        <f t="shared" si="11"/>
        <v>'CE'</v>
      </c>
      <c r="AJ67" s="8" t="s">
        <v>23</v>
      </c>
      <c r="AK67" s="9" t="str">
        <f t="shared" si="12"/>
        <v>'(71) 9 7623-7848'</v>
      </c>
      <c r="AL67" s="8" t="s">
        <v>23</v>
      </c>
      <c r="AM67" s="9" t="str">
        <f t="shared" si="13"/>
        <v>'SAMUEL_MARTIN'</v>
      </c>
      <c r="AN67" s="8" t="s">
        <v>23</v>
      </c>
      <c r="AO67" s="9" t="str">
        <f t="shared" si="14"/>
        <v>'SAMUEL_MARTIN@GMAIL.COM'</v>
      </c>
      <c r="AP67" s="8" t="s">
        <v>23</v>
      </c>
      <c r="AQ67" s="9">
        <f t="shared" si="15"/>
        <v>1</v>
      </c>
      <c r="AR67" s="8" t="s">
        <v>24</v>
      </c>
      <c r="AS67" s="8" t="s">
        <v>23</v>
      </c>
    </row>
    <row r="68">
      <c r="A68" s="1">
        <v>67.0</v>
      </c>
      <c r="B68" s="4">
        <v>20.0</v>
      </c>
      <c r="C68" s="6" t="s">
        <v>203</v>
      </c>
      <c r="D68" s="6" t="s">
        <v>384</v>
      </c>
      <c r="E68" s="1">
        <v>1.6807502132E10</v>
      </c>
      <c r="F68" s="5">
        <v>36035.0</v>
      </c>
      <c r="G68" s="1" t="s">
        <v>27</v>
      </c>
      <c r="H68" s="6" t="s">
        <v>385</v>
      </c>
      <c r="I68" s="1" t="s">
        <v>227</v>
      </c>
      <c r="J68" s="1" t="s">
        <v>228</v>
      </c>
      <c r="K68" s="1" t="s">
        <v>345</v>
      </c>
      <c r="L68" s="6" t="s">
        <v>386</v>
      </c>
      <c r="M68" s="1" t="str">
        <f t="shared" si="1"/>
        <v>JOÃO PEDRO_THOMPSON@GMAIL.COM</v>
      </c>
      <c r="N68" s="1">
        <v>2.0</v>
      </c>
      <c r="O68" s="7"/>
      <c r="P68" s="8" t="s">
        <v>22</v>
      </c>
      <c r="Q68" s="9">
        <f t="shared" si="2"/>
        <v>67</v>
      </c>
      <c r="R68" s="8" t="s">
        <v>23</v>
      </c>
      <c r="S68" s="9">
        <f t="shared" si="3"/>
        <v>20</v>
      </c>
      <c r="T68" s="8" t="s">
        <v>23</v>
      </c>
      <c r="U68" s="9" t="str">
        <f t="shared" si="4"/>
        <v>'JOÃO PEDRO'</v>
      </c>
      <c r="V68" s="8" t="s">
        <v>23</v>
      </c>
      <c r="W68" s="9" t="str">
        <f t="shared" si="5"/>
        <v>'THOMPSON'</v>
      </c>
      <c r="X68" s="8" t="s">
        <v>23</v>
      </c>
      <c r="Y68" s="9" t="str">
        <f t="shared" si="6"/>
        <v>'16807502132'</v>
      </c>
      <c r="Z68" s="8" t="s">
        <v>23</v>
      </c>
      <c r="AA68" s="10">
        <f t="shared" si="7"/>
        <v>36035</v>
      </c>
      <c r="AB68" s="8" t="s">
        <v>23</v>
      </c>
      <c r="AC68" s="9" t="str">
        <f t="shared" si="8"/>
        <v>'M'</v>
      </c>
      <c r="AD68" s="8" t="s">
        <v>23</v>
      </c>
      <c r="AE68" s="9" t="str">
        <f t="shared" si="9"/>
        <v>'VICINAL PARA SÃO JOSE, 74'</v>
      </c>
      <c r="AF68" s="8" t="s">
        <v>23</v>
      </c>
      <c r="AG68" s="9" t="str">
        <f t="shared" si="10"/>
        <v>'TERESINA'</v>
      </c>
      <c r="AH68" s="8" t="s">
        <v>23</v>
      </c>
      <c r="AI68" s="9" t="str">
        <f t="shared" si="11"/>
        <v>'PI'</v>
      </c>
      <c r="AJ68" s="8" t="s">
        <v>23</v>
      </c>
      <c r="AK68" s="9" t="str">
        <f t="shared" si="12"/>
        <v>'(62) 9 8781-8484'</v>
      </c>
      <c r="AL68" s="8" t="s">
        <v>23</v>
      </c>
      <c r="AM68" s="9" t="str">
        <f t="shared" si="13"/>
        <v>'JOÃO PEDRO_THOMPSON'</v>
      </c>
      <c r="AN68" s="8" t="s">
        <v>23</v>
      </c>
      <c r="AO68" s="9" t="str">
        <f t="shared" si="14"/>
        <v>'JOÃO PEDRO_THOMPSON@GMAIL.COM'</v>
      </c>
      <c r="AP68" s="8" t="s">
        <v>23</v>
      </c>
      <c r="AQ68" s="9">
        <f t="shared" si="15"/>
        <v>2</v>
      </c>
      <c r="AR68" s="8" t="s">
        <v>24</v>
      </c>
      <c r="AS68" s="8" t="s">
        <v>23</v>
      </c>
    </row>
    <row r="69">
      <c r="A69" s="1">
        <v>68.0</v>
      </c>
      <c r="B69" s="4">
        <v>1.0</v>
      </c>
      <c r="C69" s="6" t="s">
        <v>387</v>
      </c>
      <c r="D69" s="6" t="s">
        <v>388</v>
      </c>
      <c r="E69" s="1">
        <v>1.7807502132E10</v>
      </c>
      <c r="F69" s="5">
        <v>36036.0</v>
      </c>
      <c r="G69" s="1" t="s">
        <v>27</v>
      </c>
      <c r="H69" s="6" t="s">
        <v>389</v>
      </c>
      <c r="I69" s="1" t="s">
        <v>234</v>
      </c>
      <c r="J69" s="1" t="s">
        <v>93</v>
      </c>
      <c r="K69" s="1" t="s">
        <v>350</v>
      </c>
      <c r="L69" s="6" t="s">
        <v>390</v>
      </c>
      <c r="M69" s="1" t="str">
        <f t="shared" si="1"/>
        <v>DANIEL_GARCIA@GMAIL.COM</v>
      </c>
      <c r="N69" s="1">
        <v>3.0</v>
      </c>
      <c r="O69" s="7"/>
      <c r="P69" s="8" t="s">
        <v>22</v>
      </c>
      <c r="Q69" s="9">
        <f t="shared" si="2"/>
        <v>68</v>
      </c>
      <c r="R69" s="8" t="s">
        <v>23</v>
      </c>
      <c r="S69" s="9">
        <f t="shared" si="3"/>
        <v>1</v>
      </c>
      <c r="T69" s="8" t="s">
        <v>23</v>
      </c>
      <c r="U69" s="9" t="str">
        <f t="shared" si="4"/>
        <v>'DANIEL'</v>
      </c>
      <c r="V69" s="8" t="s">
        <v>23</v>
      </c>
      <c r="W69" s="9" t="str">
        <f t="shared" si="5"/>
        <v>'GARCIA'</v>
      </c>
      <c r="X69" s="8" t="s">
        <v>23</v>
      </c>
      <c r="Y69" s="9" t="str">
        <f t="shared" si="6"/>
        <v>'17807502132'</v>
      </c>
      <c r="Z69" s="8" t="s">
        <v>23</v>
      </c>
      <c r="AA69" s="10">
        <f t="shared" si="7"/>
        <v>36036</v>
      </c>
      <c r="AB69" s="8" t="s">
        <v>23</v>
      </c>
      <c r="AC69" s="9" t="str">
        <f t="shared" si="8"/>
        <v>'M'</v>
      </c>
      <c r="AD69" s="8" t="s">
        <v>23</v>
      </c>
      <c r="AE69" s="9" t="str">
        <f t="shared" si="9"/>
        <v>'RUA SETE DE SETEMBRO, 969'</v>
      </c>
      <c r="AF69" s="8" t="s">
        <v>23</v>
      </c>
      <c r="AG69" s="9" t="str">
        <f t="shared" si="10"/>
        <v>'ANÁPOLIS'</v>
      </c>
      <c r="AH69" s="8" t="s">
        <v>23</v>
      </c>
      <c r="AI69" s="9" t="str">
        <f t="shared" si="11"/>
        <v>'GO'</v>
      </c>
      <c r="AJ69" s="8" t="s">
        <v>23</v>
      </c>
      <c r="AK69" s="9" t="str">
        <f t="shared" si="12"/>
        <v>'(81) 9 6088-3350'</v>
      </c>
      <c r="AL69" s="8" t="s">
        <v>23</v>
      </c>
      <c r="AM69" s="9" t="str">
        <f t="shared" si="13"/>
        <v>'DANIEL_GARCIA'</v>
      </c>
      <c r="AN69" s="8" t="s">
        <v>23</v>
      </c>
      <c r="AO69" s="9" t="str">
        <f t="shared" si="14"/>
        <v>'DANIEL_GARCIA@GMAIL.COM'</v>
      </c>
      <c r="AP69" s="8" t="s">
        <v>23</v>
      </c>
      <c r="AQ69" s="9">
        <f t="shared" si="15"/>
        <v>3</v>
      </c>
      <c r="AR69" s="8" t="s">
        <v>24</v>
      </c>
      <c r="AS69" s="8" t="s">
        <v>23</v>
      </c>
    </row>
    <row r="70">
      <c r="A70" s="1">
        <v>69.0</v>
      </c>
      <c r="B70" s="4">
        <v>9.0</v>
      </c>
      <c r="C70" s="6" t="s">
        <v>391</v>
      </c>
      <c r="D70" s="6" t="s">
        <v>392</v>
      </c>
      <c r="E70" s="1">
        <v>1.8807502132E10</v>
      </c>
      <c r="F70" s="5">
        <v>36037.0</v>
      </c>
      <c r="G70" s="1" t="s">
        <v>27</v>
      </c>
      <c r="H70" s="6" t="s">
        <v>393</v>
      </c>
      <c r="I70" s="1" t="s">
        <v>18</v>
      </c>
      <c r="J70" s="1" t="s">
        <v>19</v>
      </c>
      <c r="K70" s="1" t="s">
        <v>354</v>
      </c>
      <c r="L70" s="6" t="s">
        <v>394</v>
      </c>
      <c r="M70" s="1" t="str">
        <f t="shared" si="1"/>
        <v>VITOR_MARTINEZ@GMAIL.COM</v>
      </c>
      <c r="N70" s="1">
        <v>3.0</v>
      </c>
      <c r="O70" s="7"/>
      <c r="P70" s="8" t="s">
        <v>22</v>
      </c>
      <c r="Q70" s="9">
        <f t="shared" si="2"/>
        <v>69</v>
      </c>
      <c r="R70" s="8" t="s">
        <v>23</v>
      </c>
      <c r="S70" s="9">
        <f t="shared" si="3"/>
        <v>9</v>
      </c>
      <c r="T70" s="8" t="s">
        <v>23</v>
      </c>
      <c r="U70" s="9" t="str">
        <f t="shared" si="4"/>
        <v>'VITOR'</v>
      </c>
      <c r="V70" s="8" t="s">
        <v>23</v>
      </c>
      <c r="W70" s="9" t="str">
        <f t="shared" si="5"/>
        <v>'MARTINEZ'</v>
      </c>
      <c r="X70" s="8" t="s">
        <v>23</v>
      </c>
      <c r="Y70" s="9" t="str">
        <f t="shared" si="6"/>
        <v>'18807502132'</v>
      </c>
      <c r="Z70" s="8" t="s">
        <v>23</v>
      </c>
      <c r="AA70" s="10">
        <f t="shared" si="7"/>
        <v>36037</v>
      </c>
      <c r="AB70" s="8" t="s">
        <v>23</v>
      </c>
      <c r="AC70" s="9" t="str">
        <f t="shared" si="8"/>
        <v>'M'</v>
      </c>
      <c r="AD70" s="8" t="s">
        <v>23</v>
      </c>
      <c r="AE70" s="9" t="str">
        <f t="shared" si="9"/>
        <v>'AVENIDA PADRE MENDONÇA, 111'</v>
      </c>
      <c r="AF70" s="8" t="s">
        <v>23</v>
      </c>
      <c r="AG70" s="9" t="str">
        <f t="shared" si="10"/>
        <v>'BRASILIA'</v>
      </c>
      <c r="AH70" s="8" t="s">
        <v>23</v>
      </c>
      <c r="AI70" s="9" t="str">
        <f t="shared" si="11"/>
        <v>'DF'</v>
      </c>
      <c r="AJ70" s="8" t="s">
        <v>23</v>
      </c>
      <c r="AK70" s="9" t="str">
        <f t="shared" si="12"/>
        <v>'(71) 9 7623-7849'</v>
      </c>
      <c r="AL70" s="8" t="s">
        <v>23</v>
      </c>
      <c r="AM70" s="9" t="str">
        <f t="shared" si="13"/>
        <v>'VITOR_MARTINEZ'</v>
      </c>
      <c r="AN70" s="8" t="s">
        <v>23</v>
      </c>
      <c r="AO70" s="9" t="str">
        <f t="shared" si="14"/>
        <v>'VITOR_MARTINEZ@GMAIL.COM'</v>
      </c>
      <c r="AP70" s="8" t="s">
        <v>23</v>
      </c>
      <c r="AQ70" s="9">
        <f t="shared" si="15"/>
        <v>3</v>
      </c>
      <c r="AR70" s="8" t="s">
        <v>24</v>
      </c>
      <c r="AS70" s="8" t="s">
        <v>23</v>
      </c>
    </row>
    <row r="71">
      <c r="A71" s="1">
        <v>70.0</v>
      </c>
      <c r="B71" s="4">
        <v>11.0</v>
      </c>
      <c r="C71" s="6" t="s">
        <v>395</v>
      </c>
      <c r="D71" s="6" t="s">
        <v>396</v>
      </c>
      <c r="E71" s="1">
        <v>1.9807502132E10</v>
      </c>
      <c r="F71" s="5">
        <v>36038.0</v>
      </c>
      <c r="G71" s="1" t="s">
        <v>27</v>
      </c>
      <c r="H71" s="6" t="s">
        <v>397</v>
      </c>
      <c r="I71" s="1" t="s">
        <v>29</v>
      </c>
      <c r="J71" s="1" t="s">
        <v>30</v>
      </c>
      <c r="K71" s="1" t="s">
        <v>359</v>
      </c>
      <c r="L71" s="6" t="s">
        <v>398</v>
      </c>
      <c r="M71" s="1" t="str">
        <f t="shared" si="1"/>
        <v>LEONARDO_ROBINSON@GMAIL.COM</v>
      </c>
      <c r="N71" s="1">
        <v>3.0</v>
      </c>
      <c r="O71" s="7"/>
      <c r="P71" s="8" t="s">
        <v>22</v>
      </c>
      <c r="Q71" s="9">
        <f t="shared" si="2"/>
        <v>70</v>
      </c>
      <c r="R71" s="8" t="s">
        <v>23</v>
      </c>
      <c r="S71" s="9">
        <f t="shared" si="3"/>
        <v>11</v>
      </c>
      <c r="T71" s="8" t="s">
        <v>23</v>
      </c>
      <c r="U71" s="9" t="str">
        <f t="shared" si="4"/>
        <v>'LEONARDO'</v>
      </c>
      <c r="V71" s="8" t="s">
        <v>23</v>
      </c>
      <c r="W71" s="9" t="str">
        <f t="shared" si="5"/>
        <v>'ROBINSON'</v>
      </c>
      <c r="X71" s="8" t="s">
        <v>23</v>
      </c>
      <c r="Y71" s="9" t="str">
        <f t="shared" si="6"/>
        <v>'19807502132'</v>
      </c>
      <c r="Z71" s="8" t="s">
        <v>23</v>
      </c>
      <c r="AA71" s="10">
        <f t="shared" si="7"/>
        <v>36038</v>
      </c>
      <c r="AB71" s="8" t="s">
        <v>23</v>
      </c>
      <c r="AC71" s="9" t="str">
        <f t="shared" si="8"/>
        <v>'M'</v>
      </c>
      <c r="AD71" s="8" t="s">
        <v>23</v>
      </c>
      <c r="AE71" s="9" t="str">
        <f t="shared" si="9"/>
        <v>'RUA GENOVEVA ONOFRE BARBAN, 60'</v>
      </c>
      <c r="AF71" s="8" t="s">
        <v>23</v>
      </c>
      <c r="AG71" s="9" t="str">
        <f t="shared" si="10"/>
        <v>'RIO DE JANEIRO'</v>
      </c>
      <c r="AH71" s="8" t="s">
        <v>23</v>
      </c>
      <c r="AI71" s="9" t="str">
        <f t="shared" si="11"/>
        <v>'RJ'</v>
      </c>
      <c r="AJ71" s="8" t="s">
        <v>23</v>
      </c>
      <c r="AK71" s="9" t="str">
        <f t="shared" si="12"/>
        <v>'(62) 9 8781-8485'</v>
      </c>
      <c r="AL71" s="8" t="s">
        <v>23</v>
      </c>
      <c r="AM71" s="9" t="str">
        <f t="shared" si="13"/>
        <v>'LEONARDO_ROBINSON'</v>
      </c>
      <c r="AN71" s="8" t="s">
        <v>23</v>
      </c>
      <c r="AO71" s="9" t="str">
        <f t="shared" si="14"/>
        <v>'LEONARDO_ROBINSON@GMAIL.COM'</v>
      </c>
      <c r="AP71" s="8" t="s">
        <v>23</v>
      </c>
      <c r="AQ71" s="9">
        <f t="shared" si="15"/>
        <v>3</v>
      </c>
      <c r="AR71" s="8" t="s">
        <v>24</v>
      </c>
      <c r="AS71" s="8" t="s">
        <v>23</v>
      </c>
    </row>
    <row r="72">
      <c r="A72" s="1">
        <v>71.0</v>
      </c>
      <c r="B72" s="4">
        <v>12.0</v>
      </c>
      <c r="C72" s="6" t="s">
        <v>399</v>
      </c>
      <c r="D72" s="6" t="s">
        <v>400</v>
      </c>
      <c r="E72" s="1">
        <v>2.0807502132E10</v>
      </c>
      <c r="F72" s="5">
        <v>36039.0</v>
      </c>
      <c r="G72" s="1" t="s">
        <v>27</v>
      </c>
      <c r="H72" s="6" t="s">
        <v>401</v>
      </c>
      <c r="I72" s="1" t="s">
        <v>36</v>
      </c>
      <c r="J72" s="1" t="s">
        <v>37</v>
      </c>
      <c r="K72" s="1" t="s">
        <v>402</v>
      </c>
      <c r="L72" s="6" t="s">
        <v>403</v>
      </c>
      <c r="M72" s="1" t="str">
        <f t="shared" si="1"/>
        <v>HENRIQUE_CLARK@GMAIL.COM</v>
      </c>
      <c r="N72" s="1">
        <v>1.0</v>
      </c>
      <c r="O72" s="7"/>
      <c r="P72" s="8" t="s">
        <v>22</v>
      </c>
      <c r="Q72" s="9">
        <f t="shared" si="2"/>
        <v>71</v>
      </c>
      <c r="R72" s="8" t="s">
        <v>23</v>
      </c>
      <c r="S72" s="9">
        <f t="shared" si="3"/>
        <v>12</v>
      </c>
      <c r="T72" s="8" t="s">
        <v>23</v>
      </c>
      <c r="U72" s="9" t="str">
        <f t="shared" si="4"/>
        <v>'HENRIQUE'</v>
      </c>
      <c r="V72" s="8" t="s">
        <v>23</v>
      </c>
      <c r="W72" s="9" t="str">
        <f t="shared" si="5"/>
        <v>'CLARK'</v>
      </c>
      <c r="X72" s="8" t="s">
        <v>23</v>
      </c>
      <c r="Y72" s="9" t="str">
        <f t="shared" si="6"/>
        <v>'20807502132'</v>
      </c>
      <c r="Z72" s="8" t="s">
        <v>23</v>
      </c>
      <c r="AA72" s="10">
        <f t="shared" si="7"/>
        <v>36039</v>
      </c>
      <c r="AB72" s="8" t="s">
        <v>23</v>
      </c>
      <c r="AC72" s="9" t="str">
        <f t="shared" si="8"/>
        <v>'M'</v>
      </c>
      <c r="AD72" s="8" t="s">
        <v>23</v>
      </c>
      <c r="AE72" s="9" t="str">
        <f t="shared" si="9"/>
        <v>'AV. CAVALHEIRO PASCHOAL INNECCHI, 965'</v>
      </c>
      <c r="AF72" s="8" t="s">
        <v>23</v>
      </c>
      <c r="AG72" s="9" t="str">
        <f t="shared" si="10"/>
        <v>'SÃO PAULO'</v>
      </c>
      <c r="AH72" s="8" t="s">
        <v>23</v>
      </c>
      <c r="AI72" s="9" t="str">
        <f t="shared" si="11"/>
        <v>'SP'</v>
      </c>
      <c r="AJ72" s="8" t="s">
        <v>23</v>
      </c>
      <c r="AK72" s="9" t="str">
        <f t="shared" si="12"/>
        <v>'(81) 9 6088-3351'</v>
      </c>
      <c r="AL72" s="8" t="s">
        <v>23</v>
      </c>
      <c r="AM72" s="9" t="str">
        <f t="shared" si="13"/>
        <v>'HENRIQUE_CLARK'</v>
      </c>
      <c r="AN72" s="8" t="s">
        <v>23</v>
      </c>
      <c r="AO72" s="9" t="str">
        <f t="shared" si="14"/>
        <v>'HENRIQUE_CLARK@GMAIL.COM'</v>
      </c>
      <c r="AP72" s="8" t="s">
        <v>23</v>
      </c>
      <c r="AQ72" s="9">
        <f t="shared" si="15"/>
        <v>1</v>
      </c>
      <c r="AR72" s="8" t="s">
        <v>24</v>
      </c>
      <c r="AS72" s="8" t="s">
        <v>23</v>
      </c>
    </row>
    <row r="73">
      <c r="A73" s="1">
        <v>72.0</v>
      </c>
      <c r="B73" s="4">
        <v>14.0</v>
      </c>
      <c r="C73" s="6" t="s">
        <v>404</v>
      </c>
      <c r="D73" s="6" t="s">
        <v>405</v>
      </c>
      <c r="E73" s="1">
        <v>2.1807502132E10</v>
      </c>
      <c r="F73" s="5">
        <v>36040.0</v>
      </c>
      <c r="G73" s="1" t="s">
        <v>27</v>
      </c>
      <c r="H73" s="6" t="s">
        <v>406</v>
      </c>
      <c r="I73" s="1" t="s">
        <v>43</v>
      </c>
      <c r="J73" s="1" t="s">
        <v>44</v>
      </c>
      <c r="K73" s="1" t="s">
        <v>407</v>
      </c>
      <c r="L73" s="6" t="s">
        <v>408</v>
      </c>
      <c r="M73" s="1" t="str">
        <f t="shared" si="1"/>
        <v>THEO_RODRIGUEZ@GMAIL.COM</v>
      </c>
      <c r="N73" s="1">
        <v>1.0</v>
      </c>
      <c r="O73" s="7"/>
      <c r="P73" s="8" t="s">
        <v>22</v>
      </c>
      <c r="Q73" s="9">
        <f t="shared" si="2"/>
        <v>72</v>
      </c>
      <c r="R73" s="8" t="s">
        <v>23</v>
      </c>
      <c r="S73" s="9">
        <f t="shared" si="3"/>
        <v>14</v>
      </c>
      <c r="T73" s="8" t="s">
        <v>23</v>
      </c>
      <c r="U73" s="9" t="str">
        <f t="shared" si="4"/>
        <v>'THEO'</v>
      </c>
      <c r="V73" s="8" t="s">
        <v>23</v>
      </c>
      <c r="W73" s="9" t="str">
        <f t="shared" si="5"/>
        <v>'RODRIGUEZ'</v>
      </c>
      <c r="X73" s="8" t="s">
        <v>23</v>
      </c>
      <c r="Y73" s="9" t="str">
        <f t="shared" si="6"/>
        <v>'21807502132'</v>
      </c>
      <c r="Z73" s="8" t="s">
        <v>23</v>
      </c>
      <c r="AA73" s="10">
        <f t="shared" si="7"/>
        <v>36040</v>
      </c>
      <c r="AB73" s="8" t="s">
        <v>23</v>
      </c>
      <c r="AC73" s="9" t="str">
        <f t="shared" si="8"/>
        <v>'M'</v>
      </c>
      <c r="AD73" s="8" t="s">
        <v>23</v>
      </c>
      <c r="AE73" s="9" t="str">
        <f t="shared" si="9"/>
        <v>'ESTRADA PARA REPRESA DE GERICINÓ, 8546'</v>
      </c>
      <c r="AF73" s="8" t="s">
        <v>23</v>
      </c>
      <c r="AG73" s="9" t="str">
        <f t="shared" si="10"/>
        <v>'FORTALEZA'</v>
      </c>
      <c r="AH73" s="8" t="s">
        <v>23</v>
      </c>
      <c r="AI73" s="9" t="str">
        <f t="shared" si="11"/>
        <v>'CE'</v>
      </c>
      <c r="AJ73" s="8" t="s">
        <v>23</v>
      </c>
      <c r="AK73" s="9" t="str">
        <f t="shared" si="12"/>
        <v>'(71) 9 7623-7850'</v>
      </c>
      <c r="AL73" s="8" t="s">
        <v>23</v>
      </c>
      <c r="AM73" s="9" t="str">
        <f t="shared" si="13"/>
        <v>'THEO_RODRIGUEZ'</v>
      </c>
      <c r="AN73" s="8" t="s">
        <v>23</v>
      </c>
      <c r="AO73" s="9" t="str">
        <f t="shared" si="14"/>
        <v>'THEO_RODRIGUEZ@GMAIL.COM'</v>
      </c>
      <c r="AP73" s="8" t="s">
        <v>23</v>
      </c>
      <c r="AQ73" s="9">
        <f t="shared" si="15"/>
        <v>1</v>
      </c>
      <c r="AR73" s="8" t="s">
        <v>24</v>
      </c>
      <c r="AS73" s="8" t="s">
        <v>23</v>
      </c>
    </row>
    <row r="74">
      <c r="A74" s="1">
        <v>73.0</v>
      </c>
      <c r="B74" s="1">
        <v>15.0</v>
      </c>
      <c r="C74" s="6" t="s">
        <v>409</v>
      </c>
      <c r="D74" s="6" t="s">
        <v>410</v>
      </c>
      <c r="E74" s="1">
        <v>2.2807502132E10</v>
      </c>
      <c r="F74" s="5">
        <v>36041.0</v>
      </c>
      <c r="G74" s="1" t="s">
        <v>27</v>
      </c>
      <c r="H74" s="6" t="s">
        <v>411</v>
      </c>
      <c r="I74" s="1" t="s">
        <v>50</v>
      </c>
      <c r="J74" s="1" t="s">
        <v>51</v>
      </c>
      <c r="K74" s="1" t="s">
        <v>412</v>
      </c>
      <c r="L74" s="6" t="s">
        <v>413</v>
      </c>
      <c r="M74" s="1" t="str">
        <f t="shared" si="1"/>
        <v>MURILO_LEWIS@GMAIL.COM</v>
      </c>
      <c r="N74" s="1">
        <v>1.0</v>
      </c>
      <c r="O74" s="7"/>
      <c r="P74" s="8" t="s">
        <v>22</v>
      </c>
      <c r="Q74" s="9">
        <f t="shared" si="2"/>
        <v>73</v>
      </c>
      <c r="R74" s="8" t="s">
        <v>23</v>
      </c>
      <c r="S74" s="9">
        <f t="shared" si="3"/>
        <v>15</v>
      </c>
      <c r="T74" s="8" t="s">
        <v>23</v>
      </c>
      <c r="U74" s="9" t="str">
        <f t="shared" si="4"/>
        <v>'MURILO'</v>
      </c>
      <c r="V74" s="8" t="s">
        <v>23</v>
      </c>
      <c r="W74" s="9" t="str">
        <f t="shared" si="5"/>
        <v>'LEWIS'</v>
      </c>
      <c r="X74" s="8" t="s">
        <v>23</v>
      </c>
      <c r="Y74" s="9" t="str">
        <f t="shared" si="6"/>
        <v>'22807502132'</v>
      </c>
      <c r="Z74" s="8" t="s">
        <v>23</v>
      </c>
      <c r="AA74" s="10">
        <f t="shared" si="7"/>
        <v>36041</v>
      </c>
      <c r="AB74" s="8" t="s">
        <v>23</v>
      </c>
      <c r="AC74" s="9" t="str">
        <f t="shared" si="8"/>
        <v>'M'</v>
      </c>
      <c r="AD74" s="8" t="s">
        <v>23</v>
      </c>
      <c r="AE74" s="9" t="str">
        <f t="shared" si="9"/>
        <v>'VICINAL PARA SÃO JOSE, 012'</v>
      </c>
      <c r="AF74" s="8" t="s">
        <v>23</v>
      </c>
      <c r="AG74" s="9" t="str">
        <f t="shared" si="10"/>
        <v>'PORTO ALEGRE'</v>
      </c>
      <c r="AH74" s="8" t="s">
        <v>23</v>
      </c>
      <c r="AI74" s="9" t="str">
        <f t="shared" si="11"/>
        <v>'RS'</v>
      </c>
      <c r="AJ74" s="8" t="s">
        <v>23</v>
      </c>
      <c r="AK74" s="9" t="str">
        <f t="shared" si="12"/>
        <v>'(62) 9 8781-8486'</v>
      </c>
      <c r="AL74" s="8" t="s">
        <v>23</v>
      </c>
      <c r="AM74" s="9" t="str">
        <f t="shared" si="13"/>
        <v>'MURILO_LEWIS'</v>
      </c>
      <c r="AN74" s="8" t="s">
        <v>23</v>
      </c>
      <c r="AO74" s="9" t="str">
        <f t="shared" si="14"/>
        <v>'MURILO_LEWIS@GMAIL.COM'</v>
      </c>
      <c r="AP74" s="8" t="s">
        <v>23</v>
      </c>
      <c r="AQ74" s="9">
        <f t="shared" si="15"/>
        <v>1</v>
      </c>
      <c r="AR74" s="8" t="s">
        <v>24</v>
      </c>
      <c r="AS74" s="8" t="s">
        <v>23</v>
      </c>
    </row>
    <row r="75">
      <c r="A75" s="1">
        <v>74.0</v>
      </c>
      <c r="B75" s="4">
        <v>12.0</v>
      </c>
      <c r="C75" s="6" t="s">
        <v>414</v>
      </c>
      <c r="D75" s="6" t="s">
        <v>415</v>
      </c>
      <c r="E75" s="1">
        <v>2.3807502132E10</v>
      </c>
      <c r="F75" s="5">
        <v>36042.0</v>
      </c>
      <c r="G75" s="1" t="s">
        <v>27</v>
      </c>
      <c r="H75" s="6" t="s">
        <v>416</v>
      </c>
      <c r="I75" s="1" t="s">
        <v>58</v>
      </c>
      <c r="J75" s="1" t="s">
        <v>59</v>
      </c>
      <c r="K75" s="1" t="s">
        <v>332</v>
      </c>
      <c r="L75" s="6" t="s">
        <v>417</v>
      </c>
      <c r="M75" s="1" t="str">
        <f t="shared" si="1"/>
        <v>EDUARDO_LEE@GMAIL.COM</v>
      </c>
      <c r="N75" s="1">
        <v>1.0</v>
      </c>
      <c r="O75" s="7"/>
      <c r="P75" s="8" t="s">
        <v>22</v>
      </c>
      <c r="Q75" s="9">
        <f t="shared" si="2"/>
        <v>74</v>
      </c>
      <c r="R75" s="8" t="s">
        <v>23</v>
      </c>
      <c r="S75" s="9">
        <f t="shared" si="3"/>
        <v>12</v>
      </c>
      <c r="T75" s="8" t="s">
        <v>23</v>
      </c>
      <c r="U75" s="9" t="str">
        <f t="shared" si="4"/>
        <v>'EDUARDO'</v>
      </c>
      <c r="V75" s="8" t="s">
        <v>23</v>
      </c>
      <c r="W75" s="9" t="str">
        <f t="shared" si="5"/>
        <v>'LEE'</v>
      </c>
      <c r="X75" s="8" t="s">
        <v>23</v>
      </c>
      <c r="Y75" s="9" t="str">
        <f t="shared" si="6"/>
        <v>'23807502132'</v>
      </c>
      <c r="Z75" s="8" t="s">
        <v>23</v>
      </c>
      <c r="AA75" s="10">
        <f t="shared" si="7"/>
        <v>36042</v>
      </c>
      <c r="AB75" s="8" t="s">
        <v>23</v>
      </c>
      <c r="AC75" s="9" t="str">
        <f t="shared" si="8"/>
        <v>'M'</v>
      </c>
      <c r="AD75" s="8" t="s">
        <v>23</v>
      </c>
      <c r="AE75" s="9" t="str">
        <f t="shared" si="9"/>
        <v>'RUA SETE DE SETEMBRO, 970'</v>
      </c>
      <c r="AF75" s="8" t="s">
        <v>23</v>
      </c>
      <c r="AG75" s="9" t="str">
        <f t="shared" si="10"/>
        <v>'CURITIBA'</v>
      </c>
      <c r="AH75" s="8" t="s">
        <v>23</v>
      </c>
      <c r="AI75" s="9" t="str">
        <f t="shared" si="11"/>
        <v>'PR'</v>
      </c>
      <c r="AJ75" s="8" t="s">
        <v>23</v>
      </c>
      <c r="AK75" s="9" t="str">
        <f t="shared" si="12"/>
        <v>'(62) 9 8781-8483'</v>
      </c>
      <c r="AL75" s="8" t="s">
        <v>23</v>
      </c>
      <c r="AM75" s="9" t="str">
        <f t="shared" si="13"/>
        <v>'EDUARDO_LEE'</v>
      </c>
      <c r="AN75" s="8" t="s">
        <v>23</v>
      </c>
      <c r="AO75" s="9" t="str">
        <f t="shared" si="14"/>
        <v>'EDUARDO_LEE@GMAIL.COM'</v>
      </c>
      <c r="AP75" s="8" t="s">
        <v>23</v>
      </c>
      <c r="AQ75" s="9">
        <f t="shared" si="15"/>
        <v>1</v>
      </c>
      <c r="AR75" s="8" t="s">
        <v>24</v>
      </c>
      <c r="AS75" s="8" t="s">
        <v>23</v>
      </c>
    </row>
    <row r="76">
      <c r="A76" s="1">
        <v>75.0</v>
      </c>
      <c r="B76" s="4">
        <v>14.0</v>
      </c>
      <c r="C76" s="6" t="s">
        <v>418</v>
      </c>
      <c r="D76" s="6" t="s">
        <v>419</v>
      </c>
      <c r="E76" s="1">
        <v>2.4807502132E10</v>
      </c>
      <c r="F76" s="5">
        <v>36043.0</v>
      </c>
      <c r="G76" s="1" t="s">
        <v>16</v>
      </c>
      <c r="H76" s="6" t="s">
        <v>420</v>
      </c>
      <c r="I76" s="1" t="s">
        <v>65</v>
      </c>
      <c r="J76" s="1" t="s">
        <v>37</v>
      </c>
      <c r="K76" s="1" t="s">
        <v>337</v>
      </c>
      <c r="L76" s="6" t="s">
        <v>421</v>
      </c>
      <c r="M76" s="1" t="str">
        <f t="shared" si="1"/>
        <v>ALICE_WALKER@GMAIL.COM</v>
      </c>
      <c r="N76" s="1">
        <v>1.0</v>
      </c>
      <c r="O76" s="7"/>
      <c r="P76" s="8" t="s">
        <v>22</v>
      </c>
      <c r="Q76" s="9">
        <f t="shared" si="2"/>
        <v>75</v>
      </c>
      <c r="R76" s="8" t="s">
        <v>23</v>
      </c>
      <c r="S76" s="9">
        <f t="shared" si="3"/>
        <v>14</v>
      </c>
      <c r="T76" s="8" t="s">
        <v>23</v>
      </c>
      <c r="U76" s="9" t="str">
        <f t="shared" si="4"/>
        <v>'ALICE'</v>
      </c>
      <c r="V76" s="8" t="s">
        <v>23</v>
      </c>
      <c r="W76" s="9" t="str">
        <f t="shared" si="5"/>
        <v>'WALKER'</v>
      </c>
      <c r="X76" s="8" t="s">
        <v>23</v>
      </c>
      <c r="Y76" s="9" t="str">
        <f t="shared" si="6"/>
        <v>'24807502132'</v>
      </c>
      <c r="Z76" s="8" t="s">
        <v>23</v>
      </c>
      <c r="AA76" s="10">
        <f t="shared" si="7"/>
        <v>36043</v>
      </c>
      <c r="AB76" s="8" t="s">
        <v>23</v>
      </c>
      <c r="AC76" s="9" t="str">
        <f t="shared" si="8"/>
        <v>'F'</v>
      </c>
      <c r="AD76" s="8" t="s">
        <v>23</v>
      </c>
      <c r="AE76" s="9" t="str">
        <f t="shared" si="9"/>
        <v>'AVENIDA PADRE MENDONÇA, 112'</v>
      </c>
      <c r="AF76" s="8" t="s">
        <v>23</v>
      </c>
      <c r="AG76" s="9" t="str">
        <f t="shared" si="10"/>
        <v>'CAMPINAS'</v>
      </c>
      <c r="AH76" s="8" t="s">
        <v>23</v>
      </c>
      <c r="AI76" s="9" t="str">
        <f t="shared" si="11"/>
        <v>'SP'</v>
      </c>
      <c r="AJ76" s="8" t="s">
        <v>23</v>
      </c>
      <c r="AK76" s="9" t="str">
        <f t="shared" si="12"/>
        <v>'(81) 9 6088-3349'</v>
      </c>
      <c r="AL76" s="8" t="s">
        <v>23</v>
      </c>
      <c r="AM76" s="9" t="str">
        <f t="shared" si="13"/>
        <v>'ALICE_WALKER'</v>
      </c>
      <c r="AN76" s="8" t="s">
        <v>23</v>
      </c>
      <c r="AO76" s="9" t="str">
        <f t="shared" si="14"/>
        <v>'ALICE_WALKER@GMAIL.COM'</v>
      </c>
      <c r="AP76" s="8" t="s">
        <v>23</v>
      </c>
      <c r="AQ76" s="9">
        <f t="shared" si="15"/>
        <v>1</v>
      </c>
      <c r="AR76" s="8" t="s">
        <v>24</v>
      </c>
      <c r="AS76" s="8" t="s">
        <v>23</v>
      </c>
    </row>
    <row r="77">
      <c r="A77" s="1">
        <v>76.0</v>
      </c>
      <c r="B77" s="1">
        <v>15.0</v>
      </c>
      <c r="C77" s="6" t="s">
        <v>422</v>
      </c>
      <c r="D77" s="6" t="s">
        <v>423</v>
      </c>
      <c r="E77" s="1">
        <v>2.5807502132E10</v>
      </c>
      <c r="F77" s="5">
        <v>36044.0</v>
      </c>
      <c r="G77" s="1" t="s">
        <v>16</v>
      </c>
      <c r="H77" s="6" t="s">
        <v>424</v>
      </c>
      <c r="I77" s="1" t="s">
        <v>71</v>
      </c>
      <c r="J77" s="1" t="s">
        <v>72</v>
      </c>
      <c r="K77" s="1" t="s">
        <v>341</v>
      </c>
      <c r="L77" s="6" t="s">
        <v>425</v>
      </c>
      <c r="M77" s="1" t="str">
        <f t="shared" si="1"/>
        <v>JULIA_HALL@GMAIL.COM</v>
      </c>
      <c r="N77" s="1">
        <v>1.0</v>
      </c>
      <c r="O77" s="7"/>
      <c r="P77" s="8" t="s">
        <v>22</v>
      </c>
      <c r="Q77" s="9">
        <f t="shared" si="2"/>
        <v>76</v>
      </c>
      <c r="R77" s="8" t="s">
        <v>23</v>
      </c>
      <c r="S77" s="9">
        <f t="shared" si="3"/>
        <v>15</v>
      </c>
      <c r="T77" s="8" t="s">
        <v>23</v>
      </c>
      <c r="U77" s="9" t="str">
        <f t="shared" si="4"/>
        <v>'JULIA'</v>
      </c>
      <c r="V77" s="8" t="s">
        <v>23</v>
      </c>
      <c r="W77" s="9" t="str">
        <f t="shared" si="5"/>
        <v>'HALL'</v>
      </c>
      <c r="X77" s="8" t="s">
        <v>23</v>
      </c>
      <c r="Y77" s="9" t="str">
        <f t="shared" si="6"/>
        <v>'25807502132'</v>
      </c>
      <c r="Z77" s="8" t="s">
        <v>23</v>
      </c>
      <c r="AA77" s="10">
        <f t="shared" si="7"/>
        <v>36044</v>
      </c>
      <c r="AB77" s="8" t="s">
        <v>23</v>
      </c>
      <c r="AC77" s="9" t="str">
        <f t="shared" si="8"/>
        <v>'F'</v>
      </c>
      <c r="AD77" s="8" t="s">
        <v>23</v>
      </c>
      <c r="AE77" s="9" t="str">
        <f t="shared" si="9"/>
        <v>'RUA GENOVEVA ONOFRE BARBAN, 61'</v>
      </c>
      <c r="AF77" s="8" t="s">
        <v>23</v>
      </c>
      <c r="AG77" s="9" t="str">
        <f t="shared" si="10"/>
        <v>'NATAL'</v>
      </c>
      <c r="AH77" s="8" t="s">
        <v>23</v>
      </c>
      <c r="AI77" s="9" t="str">
        <f t="shared" si="11"/>
        <v>'RN'</v>
      </c>
      <c r="AJ77" s="8" t="s">
        <v>23</v>
      </c>
      <c r="AK77" s="9" t="str">
        <f t="shared" si="12"/>
        <v>'(71) 9 7623-7848'</v>
      </c>
      <c r="AL77" s="8" t="s">
        <v>23</v>
      </c>
      <c r="AM77" s="9" t="str">
        <f t="shared" si="13"/>
        <v>'JULIA_HALL'</v>
      </c>
      <c r="AN77" s="8" t="s">
        <v>23</v>
      </c>
      <c r="AO77" s="9" t="str">
        <f t="shared" si="14"/>
        <v>'JULIA_HALL@GMAIL.COM'</v>
      </c>
      <c r="AP77" s="8" t="s">
        <v>23</v>
      </c>
      <c r="AQ77" s="9">
        <f t="shared" si="15"/>
        <v>1</v>
      </c>
      <c r="AR77" s="8" t="s">
        <v>24</v>
      </c>
      <c r="AS77" s="8" t="s">
        <v>23</v>
      </c>
    </row>
    <row r="78">
      <c r="A78" s="1">
        <v>77.0</v>
      </c>
      <c r="B78" s="1">
        <v>15.0</v>
      </c>
      <c r="C78" s="6" t="s">
        <v>426</v>
      </c>
      <c r="D78" s="6" t="s">
        <v>427</v>
      </c>
      <c r="E78" s="1">
        <v>2.6807502132E10</v>
      </c>
      <c r="F78" s="5">
        <v>36045.0</v>
      </c>
      <c r="G78" s="1" t="s">
        <v>16</v>
      </c>
      <c r="H78" s="6" t="s">
        <v>428</v>
      </c>
      <c r="I78" s="1" t="s">
        <v>78</v>
      </c>
      <c r="J78" s="1" t="s">
        <v>79</v>
      </c>
      <c r="K78" s="1" t="s">
        <v>345</v>
      </c>
      <c r="L78" s="6" t="s">
        <v>429</v>
      </c>
      <c r="M78" s="1" t="str">
        <f t="shared" si="1"/>
        <v>ISABELLA_ALLEN@GMAIL.COM</v>
      </c>
      <c r="N78" s="1">
        <v>3.0</v>
      </c>
      <c r="O78" s="7"/>
      <c r="P78" s="8" t="s">
        <v>22</v>
      </c>
      <c r="Q78" s="9">
        <f t="shared" si="2"/>
        <v>77</v>
      </c>
      <c r="R78" s="8" t="s">
        <v>23</v>
      </c>
      <c r="S78" s="9">
        <f t="shared" si="3"/>
        <v>15</v>
      </c>
      <c r="T78" s="8" t="s">
        <v>23</v>
      </c>
      <c r="U78" s="9" t="str">
        <f t="shared" si="4"/>
        <v>'ISABELLA'</v>
      </c>
      <c r="V78" s="8" t="s">
        <v>23</v>
      </c>
      <c r="W78" s="9" t="str">
        <f t="shared" si="5"/>
        <v>'ALLEN'</v>
      </c>
      <c r="X78" s="8" t="s">
        <v>23</v>
      </c>
      <c r="Y78" s="9" t="str">
        <f t="shared" si="6"/>
        <v>'26807502132'</v>
      </c>
      <c r="Z78" s="8" t="s">
        <v>23</v>
      </c>
      <c r="AA78" s="10">
        <f t="shared" si="7"/>
        <v>36045</v>
      </c>
      <c r="AB78" s="8" t="s">
        <v>23</v>
      </c>
      <c r="AC78" s="9" t="str">
        <f t="shared" si="8"/>
        <v>'F'</v>
      </c>
      <c r="AD78" s="8" t="s">
        <v>23</v>
      </c>
      <c r="AE78" s="9" t="str">
        <f t="shared" si="9"/>
        <v>'AV. CAVALHEIRO PASCHOAL INNECCHI, 966'</v>
      </c>
      <c r="AF78" s="8" t="s">
        <v>23</v>
      </c>
      <c r="AG78" s="9" t="str">
        <f t="shared" si="10"/>
        <v>'RIO BRANCO'</v>
      </c>
      <c r="AH78" s="8" t="s">
        <v>23</v>
      </c>
      <c r="AI78" s="9" t="str">
        <f t="shared" si="11"/>
        <v>'AC'</v>
      </c>
      <c r="AJ78" s="8" t="s">
        <v>23</v>
      </c>
      <c r="AK78" s="9" t="str">
        <f t="shared" si="12"/>
        <v>'(62) 9 8781-8484'</v>
      </c>
      <c r="AL78" s="8" t="s">
        <v>23</v>
      </c>
      <c r="AM78" s="9" t="str">
        <f t="shared" si="13"/>
        <v>'ISABELLA_ALLEN'</v>
      </c>
      <c r="AN78" s="8" t="s">
        <v>23</v>
      </c>
      <c r="AO78" s="9" t="str">
        <f t="shared" si="14"/>
        <v>'ISABELLA_ALLEN@GMAIL.COM'</v>
      </c>
      <c r="AP78" s="8" t="s">
        <v>23</v>
      </c>
      <c r="AQ78" s="9">
        <f t="shared" si="15"/>
        <v>3</v>
      </c>
      <c r="AR78" s="8" t="s">
        <v>24</v>
      </c>
      <c r="AS78" s="8" t="s">
        <v>23</v>
      </c>
    </row>
    <row r="79">
      <c r="A79" s="1">
        <v>78.0</v>
      </c>
      <c r="B79" s="1">
        <v>3.0</v>
      </c>
      <c r="C79" s="6" t="s">
        <v>430</v>
      </c>
      <c r="D79" s="6" t="s">
        <v>431</v>
      </c>
      <c r="E79" s="1">
        <v>2.7807502132E10</v>
      </c>
      <c r="F79" s="5">
        <v>36046.0</v>
      </c>
      <c r="G79" s="1" t="s">
        <v>16</v>
      </c>
      <c r="H79" s="6" t="s">
        <v>432</v>
      </c>
      <c r="I79" s="1" t="s">
        <v>85</v>
      </c>
      <c r="J79" s="1" t="s">
        <v>86</v>
      </c>
      <c r="K79" s="1" t="s">
        <v>350</v>
      </c>
      <c r="L79" s="6" t="s">
        <v>433</v>
      </c>
      <c r="M79" s="1" t="str">
        <f t="shared" si="1"/>
        <v>MANUELA_YOUNG@GMAIL.COM</v>
      </c>
      <c r="N79" s="1">
        <v>3.0</v>
      </c>
      <c r="O79" s="7"/>
      <c r="P79" s="8" t="s">
        <v>22</v>
      </c>
      <c r="Q79" s="9">
        <f t="shared" si="2"/>
        <v>78</v>
      </c>
      <c r="R79" s="8" t="s">
        <v>23</v>
      </c>
      <c r="S79" s="9">
        <f t="shared" si="3"/>
        <v>3</v>
      </c>
      <c r="T79" s="8" t="s">
        <v>23</v>
      </c>
      <c r="U79" s="9" t="str">
        <f t="shared" si="4"/>
        <v>'MANUELA'</v>
      </c>
      <c r="V79" s="8" t="s">
        <v>23</v>
      </c>
      <c r="W79" s="9" t="str">
        <f t="shared" si="5"/>
        <v>'YOUNG'</v>
      </c>
      <c r="X79" s="8" t="s">
        <v>23</v>
      </c>
      <c r="Y79" s="9" t="str">
        <f t="shared" si="6"/>
        <v>'27807502132'</v>
      </c>
      <c r="Z79" s="8" t="s">
        <v>23</v>
      </c>
      <c r="AA79" s="10">
        <f t="shared" si="7"/>
        <v>36046</v>
      </c>
      <c r="AB79" s="8" t="s">
        <v>23</v>
      </c>
      <c r="AC79" s="9" t="str">
        <f t="shared" si="8"/>
        <v>'F'</v>
      </c>
      <c r="AD79" s="8" t="s">
        <v>23</v>
      </c>
      <c r="AE79" s="9" t="str">
        <f t="shared" si="9"/>
        <v>'ESTRADA PARA REPRESA DE GERICINÓ, 8547'</v>
      </c>
      <c r="AF79" s="8" t="s">
        <v>23</v>
      </c>
      <c r="AG79" s="9" t="str">
        <f t="shared" si="10"/>
        <v>'MANAUS'</v>
      </c>
      <c r="AH79" s="8" t="s">
        <v>23</v>
      </c>
      <c r="AI79" s="9" t="str">
        <f t="shared" si="11"/>
        <v>'AM'</v>
      </c>
      <c r="AJ79" s="8" t="s">
        <v>23</v>
      </c>
      <c r="AK79" s="9" t="str">
        <f t="shared" si="12"/>
        <v>'(81) 9 6088-3350'</v>
      </c>
      <c r="AL79" s="8" t="s">
        <v>23</v>
      </c>
      <c r="AM79" s="9" t="str">
        <f t="shared" si="13"/>
        <v>'MANUELA_YOUNG'</v>
      </c>
      <c r="AN79" s="8" t="s">
        <v>23</v>
      </c>
      <c r="AO79" s="9" t="str">
        <f t="shared" si="14"/>
        <v>'MANUELA_YOUNG@GMAIL.COM'</v>
      </c>
      <c r="AP79" s="8" t="s">
        <v>23</v>
      </c>
      <c r="AQ79" s="9">
        <f t="shared" si="15"/>
        <v>3</v>
      </c>
      <c r="AR79" s="8" t="s">
        <v>24</v>
      </c>
      <c r="AS79" s="8" t="s">
        <v>23</v>
      </c>
    </row>
    <row r="80">
      <c r="A80" s="1">
        <v>79.0</v>
      </c>
      <c r="B80" s="1">
        <v>2.0</v>
      </c>
      <c r="C80" s="6" t="s">
        <v>434</v>
      </c>
      <c r="D80" s="6" t="s">
        <v>435</v>
      </c>
      <c r="E80" s="1">
        <v>2.8807502132E10</v>
      </c>
      <c r="F80" s="5">
        <v>36047.0</v>
      </c>
      <c r="G80" s="1" t="s">
        <v>16</v>
      </c>
      <c r="H80" s="6" t="s">
        <v>436</v>
      </c>
      <c r="I80" s="1" t="s">
        <v>92</v>
      </c>
      <c r="J80" s="1" t="s">
        <v>93</v>
      </c>
      <c r="K80" s="1" t="s">
        <v>354</v>
      </c>
      <c r="L80" s="6" t="s">
        <v>437</v>
      </c>
      <c r="M80" s="1" t="str">
        <f t="shared" si="1"/>
        <v>LAURA_HERNANDEZ@GMAIL.COM</v>
      </c>
      <c r="N80" s="1">
        <v>2.0</v>
      </c>
      <c r="O80" s="7"/>
      <c r="P80" s="8" t="s">
        <v>22</v>
      </c>
      <c r="Q80" s="9">
        <f t="shared" si="2"/>
        <v>79</v>
      </c>
      <c r="R80" s="8" t="s">
        <v>23</v>
      </c>
      <c r="S80" s="9">
        <f t="shared" si="3"/>
        <v>2</v>
      </c>
      <c r="T80" s="8" t="s">
        <v>23</v>
      </c>
      <c r="U80" s="9" t="str">
        <f t="shared" si="4"/>
        <v>'LAURA'</v>
      </c>
      <c r="V80" s="8" t="s">
        <v>23</v>
      </c>
      <c r="W80" s="9" t="str">
        <f t="shared" si="5"/>
        <v>'HERNANDEZ'</v>
      </c>
      <c r="X80" s="8" t="s">
        <v>23</v>
      </c>
      <c r="Y80" s="9" t="str">
        <f t="shared" si="6"/>
        <v>'28807502132'</v>
      </c>
      <c r="Z80" s="8" t="s">
        <v>23</v>
      </c>
      <c r="AA80" s="10">
        <f t="shared" si="7"/>
        <v>36047</v>
      </c>
      <c r="AB80" s="8" t="s">
        <v>23</v>
      </c>
      <c r="AC80" s="9" t="str">
        <f t="shared" si="8"/>
        <v>'F'</v>
      </c>
      <c r="AD80" s="8" t="s">
        <v>23</v>
      </c>
      <c r="AE80" s="9" t="str">
        <f t="shared" si="9"/>
        <v>'VICINAL PARA SÃO JOSE, 216'</v>
      </c>
      <c r="AF80" s="8" t="s">
        <v>23</v>
      </c>
      <c r="AG80" s="9" t="str">
        <f t="shared" si="10"/>
        <v>'GOIÂNIA'</v>
      </c>
      <c r="AH80" s="8" t="s">
        <v>23</v>
      </c>
      <c r="AI80" s="9" t="str">
        <f t="shared" si="11"/>
        <v>'GO'</v>
      </c>
      <c r="AJ80" s="8" t="s">
        <v>23</v>
      </c>
      <c r="AK80" s="9" t="str">
        <f t="shared" si="12"/>
        <v>'(71) 9 7623-7849'</v>
      </c>
      <c r="AL80" s="8" t="s">
        <v>23</v>
      </c>
      <c r="AM80" s="9" t="str">
        <f t="shared" si="13"/>
        <v>'LAURA_HERNANDEZ'</v>
      </c>
      <c r="AN80" s="8" t="s">
        <v>23</v>
      </c>
      <c r="AO80" s="9" t="str">
        <f t="shared" si="14"/>
        <v>'LAURA_HERNANDEZ@GMAIL.COM'</v>
      </c>
      <c r="AP80" s="8" t="s">
        <v>23</v>
      </c>
      <c r="AQ80" s="9">
        <f t="shared" si="15"/>
        <v>2</v>
      </c>
      <c r="AR80" s="8" t="s">
        <v>24</v>
      </c>
      <c r="AS80" s="8" t="s">
        <v>23</v>
      </c>
    </row>
    <row r="81">
      <c r="A81" s="1">
        <v>80.0</v>
      </c>
      <c r="B81" s="1">
        <v>3.0</v>
      </c>
      <c r="C81" s="6" t="s">
        <v>157</v>
      </c>
      <c r="D81" s="6" t="s">
        <v>438</v>
      </c>
      <c r="E81" s="1">
        <v>2.9807502132E10</v>
      </c>
      <c r="F81" s="5">
        <v>36048.0</v>
      </c>
      <c r="G81" s="1" t="s">
        <v>16</v>
      </c>
      <c r="H81" s="6" t="s">
        <v>439</v>
      </c>
      <c r="I81" s="1" t="s">
        <v>98</v>
      </c>
      <c r="J81" s="1" t="s">
        <v>99</v>
      </c>
      <c r="K81" s="1" t="s">
        <v>359</v>
      </c>
      <c r="L81" s="6" t="s">
        <v>440</v>
      </c>
      <c r="M81" s="1" t="str">
        <f t="shared" si="1"/>
        <v>LUIZA_KING@GMAIL.COM</v>
      </c>
      <c r="N81" s="1">
        <v>3.0</v>
      </c>
      <c r="O81" s="7"/>
      <c r="P81" s="8" t="s">
        <v>22</v>
      </c>
      <c r="Q81" s="9">
        <f t="shared" si="2"/>
        <v>80</v>
      </c>
      <c r="R81" s="8" t="s">
        <v>23</v>
      </c>
      <c r="S81" s="9">
        <f t="shared" si="3"/>
        <v>3</v>
      </c>
      <c r="T81" s="8" t="s">
        <v>23</v>
      </c>
      <c r="U81" s="9" t="str">
        <f t="shared" si="4"/>
        <v>'LUIZA'</v>
      </c>
      <c r="V81" s="8" t="s">
        <v>23</v>
      </c>
      <c r="W81" s="9" t="str">
        <f t="shared" si="5"/>
        <v>'KING'</v>
      </c>
      <c r="X81" s="8" t="s">
        <v>23</v>
      </c>
      <c r="Y81" s="9" t="str">
        <f t="shared" si="6"/>
        <v>'29807502132'</v>
      </c>
      <c r="Z81" s="8" t="s">
        <v>23</v>
      </c>
      <c r="AA81" s="10">
        <f t="shared" si="7"/>
        <v>36048</v>
      </c>
      <c r="AB81" s="8" t="s">
        <v>23</v>
      </c>
      <c r="AC81" s="9" t="str">
        <f t="shared" si="8"/>
        <v>'F'</v>
      </c>
      <c r="AD81" s="8" t="s">
        <v>23</v>
      </c>
      <c r="AE81" s="9" t="str">
        <f t="shared" si="9"/>
        <v>'RUA SETE DE SETEMBRO, 971'</v>
      </c>
      <c r="AF81" s="8" t="s">
        <v>23</v>
      </c>
      <c r="AG81" s="9" t="str">
        <f t="shared" si="10"/>
        <v>'ARACAJU'</v>
      </c>
      <c r="AH81" s="8" t="s">
        <v>23</v>
      </c>
      <c r="AI81" s="9" t="str">
        <f t="shared" si="11"/>
        <v>'SE'</v>
      </c>
      <c r="AJ81" s="8" t="s">
        <v>23</v>
      </c>
      <c r="AK81" s="9" t="str">
        <f t="shared" si="12"/>
        <v>'(62) 9 8781-8485'</v>
      </c>
      <c r="AL81" s="8" t="s">
        <v>23</v>
      </c>
      <c r="AM81" s="9" t="str">
        <f t="shared" si="13"/>
        <v>'LUIZA_KING'</v>
      </c>
      <c r="AN81" s="8" t="s">
        <v>23</v>
      </c>
      <c r="AO81" s="9" t="str">
        <f t="shared" si="14"/>
        <v>'LUIZA_KING@GMAIL.COM'</v>
      </c>
      <c r="AP81" s="8" t="s">
        <v>23</v>
      </c>
      <c r="AQ81" s="9">
        <f t="shared" si="15"/>
        <v>3</v>
      </c>
      <c r="AR81" s="8" t="s">
        <v>24</v>
      </c>
      <c r="AS81" s="8" t="s">
        <v>23</v>
      </c>
    </row>
    <row r="82">
      <c r="A82" s="1">
        <v>81.0</v>
      </c>
      <c r="B82" s="1">
        <v>2.0</v>
      </c>
      <c r="C82" s="6" t="s">
        <v>441</v>
      </c>
      <c r="D82" s="6" t="s">
        <v>442</v>
      </c>
      <c r="E82" s="1">
        <v>3.0807502132E10</v>
      </c>
      <c r="F82" s="5">
        <v>36049.0</v>
      </c>
      <c r="G82" s="1" t="s">
        <v>16</v>
      </c>
      <c r="H82" s="6" t="s">
        <v>443</v>
      </c>
      <c r="I82" s="1" t="s">
        <v>105</v>
      </c>
      <c r="J82" s="1" t="s">
        <v>106</v>
      </c>
      <c r="K82" s="1" t="s">
        <v>402</v>
      </c>
      <c r="L82" s="6" t="s">
        <v>444</v>
      </c>
      <c r="M82" s="1" t="str">
        <f t="shared" si="1"/>
        <v>VALENTINA_WRIGHT@GMAIL.COM</v>
      </c>
      <c r="N82" s="1">
        <v>1.0</v>
      </c>
      <c r="O82" s="7"/>
      <c r="P82" s="8" t="s">
        <v>22</v>
      </c>
      <c r="Q82" s="9">
        <f t="shared" si="2"/>
        <v>81</v>
      </c>
      <c r="R82" s="8" t="s">
        <v>23</v>
      </c>
      <c r="S82" s="9">
        <f t="shared" si="3"/>
        <v>2</v>
      </c>
      <c r="T82" s="8" t="s">
        <v>23</v>
      </c>
      <c r="U82" s="9" t="str">
        <f t="shared" si="4"/>
        <v>'VALENTINA'</v>
      </c>
      <c r="V82" s="8" t="s">
        <v>23</v>
      </c>
      <c r="W82" s="9" t="str">
        <f t="shared" si="5"/>
        <v>'WRIGHT'</v>
      </c>
      <c r="X82" s="8" t="s">
        <v>23</v>
      </c>
      <c r="Y82" s="9" t="str">
        <f t="shared" si="6"/>
        <v>'30807502132'</v>
      </c>
      <c r="Z82" s="8" t="s">
        <v>23</v>
      </c>
      <c r="AA82" s="10">
        <f t="shared" si="7"/>
        <v>36049</v>
      </c>
      <c r="AB82" s="8" t="s">
        <v>23</v>
      </c>
      <c r="AC82" s="9" t="str">
        <f t="shared" si="8"/>
        <v>'F'</v>
      </c>
      <c r="AD82" s="8" t="s">
        <v>23</v>
      </c>
      <c r="AE82" s="9" t="str">
        <f t="shared" si="9"/>
        <v>'AVENIDA PADRE MENDONÇA, 113'</v>
      </c>
      <c r="AF82" s="8" t="s">
        <v>23</v>
      </c>
      <c r="AG82" s="9" t="str">
        <f t="shared" si="10"/>
        <v>'MACEIÓ'</v>
      </c>
      <c r="AH82" s="8" t="s">
        <v>23</v>
      </c>
      <c r="AI82" s="9" t="str">
        <f t="shared" si="11"/>
        <v>'AL'</v>
      </c>
      <c r="AJ82" s="8" t="s">
        <v>23</v>
      </c>
      <c r="AK82" s="9" t="str">
        <f t="shared" si="12"/>
        <v>'(81) 9 6088-3351'</v>
      </c>
      <c r="AL82" s="8" t="s">
        <v>23</v>
      </c>
      <c r="AM82" s="9" t="str">
        <f t="shared" si="13"/>
        <v>'VALENTINA_WRIGHT'</v>
      </c>
      <c r="AN82" s="8" t="s">
        <v>23</v>
      </c>
      <c r="AO82" s="9" t="str">
        <f t="shared" si="14"/>
        <v>'VALENTINA_WRIGHT@GMAIL.COM'</v>
      </c>
      <c r="AP82" s="8" t="s">
        <v>23</v>
      </c>
      <c r="AQ82" s="9">
        <f t="shared" si="15"/>
        <v>1</v>
      </c>
      <c r="AR82" s="8" t="s">
        <v>24</v>
      </c>
      <c r="AS82" s="8" t="s">
        <v>23</v>
      </c>
    </row>
    <row r="83">
      <c r="A83" s="1">
        <v>82.0</v>
      </c>
      <c r="B83" s="1">
        <v>5.0</v>
      </c>
      <c r="C83" s="6" t="s">
        <v>445</v>
      </c>
      <c r="D83" s="6" t="s">
        <v>446</v>
      </c>
      <c r="E83" s="1">
        <v>3.1807502132E10</v>
      </c>
      <c r="F83" s="5">
        <v>36050.0</v>
      </c>
      <c r="G83" s="1" t="s">
        <v>16</v>
      </c>
      <c r="H83" s="6" t="s">
        <v>447</v>
      </c>
      <c r="I83" s="1" t="s">
        <v>112</v>
      </c>
      <c r="J83" s="1" t="s">
        <v>37</v>
      </c>
      <c r="K83" s="1" t="s">
        <v>407</v>
      </c>
      <c r="L83" s="6" t="s">
        <v>448</v>
      </c>
      <c r="M83" s="1" t="str">
        <f t="shared" si="1"/>
        <v>GIOVANNA_LOPEZ@GMAIL.COM</v>
      </c>
      <c r="N83" s="1">
        <v>1.0</v>
      </c>
      <c r="O83" s="7"/>
      <c r="P83" s="8" t="s">
        <v>22</v>
      </c>
      <c r="Q83" s="9">
        <f t="shared" si="2"/>
        <v>82</v>
      </c>
      <c r="R83" s="8" t="s">
        <v>23</v>
      </c>
      <c r="S83" s="9">
        <f t="shared" si="3"/>
        <v>5</v>
      </c>
      <c r="T83" s="8" t="s">
        <v>23</v>
      </c>
      <c r="U83" s="9" t="str">
        <f t="shared" si="4"/>
        <v>'GIOVANNA'</v>
      </c>
      <c r="V83" s="8" t="s">
        <v>23</v>
      </c>
      <c r="W83" s="9" t="str">
        <f t="shared" si="5"/>
        <v>'LOPEZ'</v>
      </c>
      <c r="X83" s="8" t="s">
        <v>23</v>
      </c>
      <c r="Y83" s="9" t="str">
        <f t="shared" si="6"/>
        <v>'31807502132'</v>
      </c>
      <c r="Z83" s="8" t="s">
        <v>23</v>
      </c>
      <c r="AA83" s="10">
        <f t="shared" si="7"/>
        <v>36050</v>
      </c>
      <c r="AB83" s="8" t="s">
        <v>23</v>
      </c>
      <c r="AC83" s="9" t="str">
        <f t="shared" si="8"/>
        <v>'F'</v>
      </c>
      <c r="AD83" s="8" t="s">
        <v>23</v>
      </c>
      <c r="AE83" s="9" t="str">
        <f t="shared" si="9"/>
        <v>'RUA GENOVEVA ONOFRE BARBAN, 62'</v>
      </c>
      <c r="AF83" s="8" t="s">
        <v>23</v>
      </c>
      <c r="AG83" s="9" t="str">
        <f t="shared" si="10"/>
        <v>'SOROCABA'</v>
      </c>
      <c r="AH83" s="8" t="s">
        <v>23</v>
      </c>
      <c r="AI83" s="9" t="str">
        <f t="shared" si="11"/>
        <v>'SP'</v>
      </c>
      <c r="AJ83" s="8" t="s">
        <v>23</v>
      </c>
      <c r="AK83" s="9" t="str">
        <f t="shared" si="12"/>
        <v>'(71) 9 7623-7850'</v>
      </c>
      <c r="AL83" s="8" t="s">
        <v>23</v>
      </c>
      <c r="AM83" s="9" t="str">
        <f t="shared" si="13"/>
        <v>'GIOVANNA_LOPEZ'</v>
      </c>
      <c r="AN83" s="8" t="s">
        <v>23</v>
      </c>
      <c r="AO83" s="9" t="str">
        <f t="shared" si="14"/>
        <v>'GIOVANNA_LOPEZ@GMAIL.COM'</v>
      </c>
      <c r="AP83" s="8" t="s">
        <v>23</v>
      </c>
      <c r="AQ83" s="9">
        <f t="shared" si="15"/>
        <v>1</v>
      </c>
      <c r="AR83" s="8" t="s">
        <v>24</v>
      </c>
      <c r="AS83" s="8" t="s">
        <v>23</v>
      </c>
    </row>
    <row r="84">
      <c r="A84" s="1">
        <v>83.0</v>
      </c>
      <c r="B84" s="4">
        <v>20.0</v>
      </c>
      <c r="C84" s="6" t="s">
        <v>449</v>
      </c>
      <c r="D84" s="6" t="s">
        <v>450</v>
      </c>
      <c r="E84" s="1">
        <v>3.2807502132E10</v>
      </c>
      <c r="F84" s="5">
        <v>36051.0</v>
      </c>
      <c r="G84" s="1" t="s">
        <v>16</v>
      </c>
      <c r="H84" s="6" t="s">
        <v>451</v>
      </c>
      <c r="I84" s="1" t="s">
        <v>29</v>
      </c>
      <c r="J84" s="1" t="s">
        <v>30</v>
      </c>
      <c r="K84" s="1" t="s">
        <v>412</v>
      </c>
      <c r="L84" s="6" t="s">
        <v>452</v>
      </c>
      <c r="M84" s="1" t="str">
        <f t="shared" si="1"/>
        <v>MARIA EDUARDA_HILL@GMAIL.COM</v>
      </c>
      <c r="N84" s="1">
        <v>2.0</v>
      </c>
      <c r="O84" s="7"/>
      <c r="P84" s="8" t="s">
        <v>22</v>
      </c>
      <c r="Q84" s="9">
        <f t="shared" si="2"/>
        <v>83</v>
      </c>
      <c r="R84" s="8" t="s">
        <v>23</v>
      </c>
      <c r="S84" s="9">
        <f t="shared" si="3"/>
        <v>20</v>
      </c>
      <c r="T84" s="8" t="s">
        <v>23</v>
      </c>
      <c r="U84" s="9" t="str">
        <f t="shared" si="4"/>
        <v>'MARIA EDUARDA'</v>
      </c>
      <c r="V84" s="8" t="s">
        <v>23</v>
      </c>
      <c r="W84" s="9" t="str">
        <f t="shared" si="5"/>
        <v>'HILL'</v>
      </c>
      <c r="X84" s="8" t="s">
        <v>23</v>
      </c>
      <c r="Y84" s="9" t="str">
        <f t="shared" si="6"/>
        <v>'32807502132'</v>
      </c>
      <c r="Z84" s="8" t="s">
        <v>23</v>
      </c>
      <c r="AA84" s="10">
        <f t="shared" si="7"/>
        <v>36051</v>
      </c>
      <c r="AB84" s="8" t="s">
        <v>23</v>
      </c>
      <c r="AC84" s="9" t="str">
        <f t="shared" si="8"/>
        <v>'F'</v>
      </c>
      <c r="AD84" s="8" t="s">
        <v>23</v>
      </c>
      <c r="AE84" s="9" t="str">
        <f t="shared" si="9"/>
        <v>'AV. CAVALHEIRO PASCHOAL INNECCHI, 967'</v>
      </c>
      <c r="AF84" s="8" t="s">
        <v>23</v>
      </c>
      <c r="AG84" s="9" t="str">
        <f t="shared" si="10"/>
        <v>'RIO DE JANEIRO'</v>
      </c>
      <c r="AH84" s="8" t="s">
        <v>23</v>
      </c>
      <c r="AI84" s="9" t="str">
        <f t="shared" si="11"/>
        <v>'RJ'</v>
      </c>
      <c r="AJ84" s="8" t="s">
        <v>23</v>
      </c>
      <c r="AK84" s="9" t="str">
        <f t="shared" si="12"/>
        <v>'(62) 9 8781-8486'</v>
      </c>
      <c r="AL84" s="8" t="s">
        <v>23</v>
      </c>
      <c r="AM84" s="9" t="str">
        <f t="shared" si="13"/>
        <v>'MARIA EDUARDA_HILL'</v>
      </c>
      <c r="AN84" s="8" t="s">
        <v>23</v>
      </c>
      <c r="AO84" s="9" t="str">
        <f t="shared" si="14"/>
        <v>'MARIA EDUARDA_HILL@GMAIL.COM'</v>
      </c>
      <c r="AP84" s="8" t="s">
        <v>23</v>
      </c>
      <c r="AQ84" s="9">
        <f t="shared" si="15"/>
        <v>2</v>
      </c>
      <c r="AR84" s="8" t="s">
        <v>24</v>
      </c>
      <c r="AS84" s="8" t="s">
        <v>23</v>
      </c>
    </row>
    <row r="85">
      <c r="A85" s="1">
        <v>84.0</v>
      </c>
      <c r="B85" s="4">
        <v>20.0</v>
      </c>
      <c r="C85" s="6" t="s">
        <v>453</v>
      </c>
      <c r="D85" s="6" t="s">
        <v>454</v>
      </c>
      <c r="E85" s="1">
        <v>3.3807502132E10</v>
      </c>
      <c r="F85" s="5">
        <v>36052.0</v>
      </c>
      <c r="G85" s="1" t="s">
        <v>16</v>
      </c>
      <c r="H85" s="6" t="s">
        <v>455</v>
      </c>
      <c r="I85" s="1" t="s">
        <v>36</v>
      </c>
      <c r="J85" s="1" t="s">
        <v>37</v>
      </c>
      <c r="K85" s="1" t="s">
        <v>456</v>
      </c>
      <c r="L85" s="6" t="s">
        <v>457</v>
      </c>
      <c r="M85" s="1" t="str">
        <f t="shared" si="1"/>
        <v>HELENA_SCOTT@GMAIL.COM</v>
      </c>
      <c r="N85" s="1">
        <v>3.0</v>
      </c>
      <c r="O85" s="7"/>
      <c r="P85" s="8" t="s">
        <v>22</v>
      </c>
      <c r="Q85" s="9">
        <f t="shared" si="2"/>
        <v>84</v>
      </c>
      <c r="R85" s="8" t="s">
        <v>23</v>
      </c>
      <c r="S85" s="9">
        <f t="shared" si="3"/>
        <v>20</v>
      </c>
      <c r="T85" s="8" t="s">
        <v>23</v>
      </c>
      <c r="U85" s="9" t="str">
        <f t="shared" si="4"/>
        <v>'HELENA'</v>
      </c>
      <c r="V85" s="8" t="s">
        <v>23</v>
      </c>
      <c r="W85" s="9" t="str">
        <f t="shared" si="5"/>
        <v>'SCOTT'</v>
      </c>
      <c r="X85" s="8" t="s">
        <v>23</v>
      </c>
      <c r="Y85" s="9" t="str">
        <f t="shared" si="6"/>
        <v>'33807502132'</v>
      </c>
      <c r="Z85" s="8" t="s">
        <v>23</v>
      </c>
      <c r="AA85" s="10">
        <f t="shared" si="7"/>
        <v>36052</v>
      </c>
      <c r="AB85" s="8" t="s">
        <v>23</v>
      </c>
      <c r="AC85" s="9" t="str">
        <f t="shared" si="8"/>
        <v>'F'</v>
      </c>
      <c r="AD85" s="8" t="s">
        <v>23</v>
      </c>
      <c r="AE85" s="9" t="str">
        <f t="shared" si="9"/>
        <v>'ESTRADA PARA REPRESA DE GERICINÓ, 8548'</v>
      </c>
      <c r="AF85" s="8" t="s">
        <v>23</v>
      </c>
      <c r="AG85" s="9" t="str">
        <f t="shared" si="10"/>
        <v>'SÃO PAULO'</v>
      </c>
      <c r="AH85" s="8" t="s">
        <v>23</v>
      </c>
      <c r="AI85" s="9" t="str">
        <f t="shared" si="11"/>
        <v>'SP'</v>
      </c>
      <c r="AJ85" s="8" t="s">
        <v>23</v>
      </c>
      <c r="AK85" s="9" t="str">
        <f t="shared" si="12"/>
        <v>'(81) 9 6088-3352'</v>
      </c>
      <c r="AL85" s="8" t="s">
        <v>23</v>
      </c>
      <c r="AM85" s="9" t="str">
        <f t="shared" si="13"/>
        <v>'HELENA_SCOTT'</v>
      </c>
      <c r="AN85" s="8" t="s">
        <v>23</v>
      </c>
      <c r="AO85" s="9" t="str">
        <f t="shared" si="14"/>
        <v>'HELENA_SCOTT@GMAIL.COM'</v>
      </c>
      <c r="AP85" s="8" t="s">
        <v>23</v>
      </c>
      <c r="AQ85" s="9">
        <f t="shared" si="15"/>
        <v>3</v>
      </c>
      <c r="AR85" s="8" t="s">
        <v>24</v>
      </c>
      <c r="AS85" s="8" t="s">
        <v>23</v>
      </c>
    </row>
    <row r="86">
      <c r="A86" s="1">
        <v>85.0</v>
      </c>
      <c r="B86" s="4">
        <v>1.0</v>
      </c>
      <c r="C86" s="6" t="s">
        <v>458</v>
      </c>
      <c r="D86" s="6" t="s">
        <v>459</v>
      </c>
      <c r="E86" s="1">
        <v>3.4807502132E10</v>
      </c>
      <c r="F86" s="5">
        <v>36053.0</v>
      </c>
      <c r="G86" s="1" t="s">
        <v>16</v>
      </c>
      <c r="H86" s="6" t="s">
        <v>460</v>
      </c>
      <c r="I86" s="1" t="s">
        <v>36</v>
      </c>
      <c r="J86" s="1" t="s">
        <v>37</v>
      </c>
      <c r="K86" s="1" t="s">
        <v>461</v>
      </c>
      <c r="L86" s="6" t="s">
        <v>462</v>
      </c>
      <c r="M86" s="1" t="str">
        <f t="shared" si="1"/>
        <v>BEATRIZ_GREEN@GMAIL.COM</v>
      </c>
      <c r="N86" s="1">
        <v>1.0</v>
      </c>
      <c r="O86" s="7"/>
      <c r="P86" s="8" t="s">
        <v>22</v>
      </c>
      <c r="Q86" s="9">
        <f t="shared" si="2"/>
        <v>85</v>
      </c>
      <c r="R86" s="8" t="s">
        <v>23</v>
      </c>
      <c r="S86" s="9">
        <f t="shared" si="3"/>
        <v>1</v>
      </c>
      <c r="T86" s="8" t="s">
        <v>23</v>
      </c>
      <c r="U86" s="9" t="str">
        <f t="shared" si="4"/>
        <v>'BEATRIZ'</v>
      </c>
      <c r="V86" s="8" t="s">
        <v>23</v>
      </c>
      <c r="W86" s="9" t="str">
        <f t="shared" si="5"/>
        <v>'GREEN'</v>
      </c>
      <c r="X86" s="8" t="s">
        <v>23</v>
      </c>
      <c r="Y86" s="9" t="str">
        <f t="shared" si="6"/>
        <v>'34807502132'</v>
      </c>
      <c r="Z86" s="8" t="s">
        <v>23</v>
      </c>
      <c r="AA86" s="10">
        <f t="shared" si="7"/>
        <v>36053</v>
      </c>
      <c r="AB86" s="8" t="s">
        <v>23</v>
      </c>
      <c r="AC86" s="9" t="str">
        <f t="shared" si="8"/>
        <v>'F'</v>
      </c>
      <c r="AD86" s="8" t="s">
        <v>23</v>
      </c>
      <c r="AE86" s="9" t="str">
        <f t="shared" si="9"/>
        <v>'VICINAL PARA SÃO JOSE, 33'</v>
      </c>
      <c r="AF86" s="8" t="s">
        <v>23</v>
      </c>
      <c r="AG86" s="9" t="str">
        <f t="shared" si="10"/>
        <v>'SÃO PAULO'</v>
      </c>
      <c r="AH86" s="8" t="s">
        <v>23</v>
      </c>
      <c r="AI86" s="9" t="str">
        <f t="shared" si="11"/>
        <v>'SP'</v>
      </c>
      <c r="AJ86" s="8" t="s">
        <v>23</v>
      </c>
      <c r="AK86" s="9" t="str">
        <f t="shared" si="12"/>
        <v>'(71) 9 7623-7851'</v>
      </c>
      <c r="AL86" s="8" t="s">
        <v>23</v>
      </c>
      <c r="AM86" s="9" t="str">
        <f t="shared" si="13"/>
        <v>'BEATRIZ_GREEN'</v>
      </c>
      <c r="AN86" s="8" t="s">
        <v>23</v>
      </c>
      <c r="AO86" s="9" t="str">
        <f t="shared" si="14"/>
        <v>'BEATRIZ_GREEN@GMAIL.COM'</v>
      </c>
      <c r="AP86" s="8" t="s">
        <v>23</v>
      </c>
      <c r="AQ86" s="9">
        <f t="shared" si="15"/>
        <v>1</v>
      </c>
      <c r="AR86" s="8" t="s">
        <v>24</v>
      </c>
      <c r="AS86" s="8" t="s">
        <v>23</v>
      </c>
    </row>
    <row r="87">
      <c r="A87" s="1">
        <v>86.0</v>
      </c>
      <c r="B87" s="4">
        <v>9.0</v>
      </c>
      <c r="C87" s="6" t="s">
        <v>463</v>
      </c>
      <c r="D87" s="6" t="s">
        <v>464</v>
      </c>
      <c r="E87" s="1">
        <v>3.5807502132E10</v>
      </c>
      <c r="F87" s="5">
        <v>36054.0</v>
      </c>
      <c r="G87" s="1" t="s">
        <v>16</v>
      </c>
      <c r="H87" s="6" t="s">
        <v>465</v>
      </c>
      <c r="I87" s="1" t="s">
        <v>255</v>
      </c>
      <c r="J87" s="1" t="s">
        <v>37</v>
      </c>
      <c r="K87" s="1" t="s">
        <v>466</v>
      </c>
      <c r="L87" s="6" t="s">
        <v>467</v>
      </c>
      <c r="M87" s="1" t="str">
        <f t="shared" si="1"/>
        <v>MARIA LUIZA_ADAMS@GMAIL.COM</v>
      </c>
      <c r="N87" s="1">
        <v>1.0</v>
      </c>
      <c r="O87" s="7"/>
      <c r="P87" s="8" t="s">
        <v>22</v>
      </c>
      <c r="Q87" s="9">
        <f t="shared" si="2"/>
        <v>86</v>
      </c>
      <c r="R87" s="8" t="s">
        <v>23</v>
      </c>
      <c r="S87" s="9">
        <f t="shared" si="3"/>
        <v>9</v>
      </c>
      <c r="T87" s="8" t="s">
        <v>23</v>
      </c>
      <c r="U87" s="9" t="str">
        <f t="shared" si="4"/>
        <v>'MARIA LUIZA'</v>
      </c>
      <c r="V87" s="8" t="s">
        <v>23</v>
      </c>
      <c r="W87" s="9" t="str">
        <f t="shared" si="5"/>
        <v>'ADAMS'</v>
      </c>
      <c r="X87" s="8" t="s">
        <v>23</v>
      </c>
      <c r="Y87" s="9" t="str">
        <f t="shared" si="6"/>
        <v>'35807502132'</v>
      </c>
      <c r="Z87" s="8" t="s">
        <v>23</v>
      </c>
      <c r="AA87" s="10">
        <f t="shared" si="7"/>
        <v>36054</v>
      </c>
      <c r="AB87" s="8" t="s">
        <v>23</v>
      </c>
      <c r="AC87" s="9" t="str">
        <f t="shared" si="8"/>
        <v>'F'</v>
      </c>
      <c r="AD87" s="8" t="s">
        <v>23</v>
      </c>
      <c r="AE87" s="9" t="str">
        <f t="shared" si="9"/>
        <v>'RUA SETE DE SETEMBRO, 972'</v>
      </c>
      <c r="AF87" s="8" t="s">
        <v>23</v>
      </c>
      <c r="AG87" s="9" t="str">
        <f t="shared" si="10"/>
        <v>'SÃO JOSÉ DO RIO PRETO'</v>
      </c>
      <c r="AH87" s="8" t="s">
        <v>23</v>
      </c>
      <c r="AI87" s="9" t="str">
        <f t="shared" si="11"/>
        <v>'SP'</v>
      </c>
      <c r="AJ87" s="8" t="s">
        <v>23</v>
      </c>
      <c r="AK87" s="9" t="str">
        <f t="shared" si="12"/>
        <v>'(62) 9 8781-8487'</v>
      </c>
      <c r="AL87" s="8" t="s">
        <v>23</v>
      </c>
      <c r="AM87" s="9" t="str">
        <f t="shared" si="13"/>
        <v>'MARIA LUIZA_ADAMS'</v>
      </c>
      <c r="AN87" s="8" t="s">
        <v>23</v>
      </c>
      <c r="AO87" s="9" t="str">
        <f t="shared" si="14"/>
        <v>'MARIA LUIZA_ADAMS@GMAIL.COM'</v>
      </c>
      <c r="AP87" s="8" t="s">
        <v>23</v>
      </c>
      <c r="AQ87" s="9">
        <f t="shared" si="15"/>
        <v>1</v>
      </c>
      <c r="AR87" s="8" t="s">
        <v>24</v>
      </c>
      <c r="AS87" s="8" t="s">
        <v>23</v>
      </c>
    </row>
    <row r="88">
      <c r="A88" s="1">
        <v>87.0</v>
      </c>
      <c r="B88" s="4">
        <v>11.0</v>
      </c>
      <c r="C88" s="6" t="s">
        <v>468</v>
      </c>
      <c r="D88" s="6" t="s">
        <v>469</v>
      </c>
      <c r="E88" s="1">
        <v>3.6807502132E10</v>
      </c>
      <c r="F88" s="5">
        <v>36055.0</v>
      </c>
      <c r="G88" s="1" t="s">
        <v>16</v>
      </c>
      <c r="H88" s="6" t="s">
        <v>470</v>
      </c>
      <c r="I88" s="1" t="s">
        <v>261</v>
      </c>
      <c r="J88" s="1" t="s">
        <v>189</v>
      </c>
      <c r="K88" s="1" t="s">
        <v>345</v>
      </c>
      <c r="L88" s="6" t="s">
        <v>471</v>
      </c>
      <c r="M88" s="1" t="str">
        <f t="shared" si="1"/>
        <v>LARA_BAKER@GMAIL.COM</v>
      </c>
      <c r="N88" s="1">
        <v>1.0</v>
      </c>
      <c r="O88" s="7"/>
      <c r="P88" s="8" t="s">
        <v>22</v>
      </c>
      <c r="Q88" s="9">
        <f t="shared" si="2"/>
        <v>87</v>
      </c>
      <c r="R88" s="8" t="s">
        <v>23</v>
      </c>
      <c r="S88" s="9">
        <f t="shared" si="3"/>
        <v>11</v>
      </c>
      <c r="T88" s="8" t="s">
        <v>23</v>
      </c>
      <c r="U88" s="9" t="str">
        <f t="shared" si="4"/>
        <v>'LARA'</v>
      </c>
      <c r="V88" s="8" t="s">
        <v>23</v>
      </c>
      <c r="W88" s="9" t="str">
        <f t="shared" si="5"/>
        <v>'BAKER'</v>
      </c>
      <c r="X88" s="8" t="s">
        <v>23</v>
      </c>
      <c r="Y88" s="9" t="str">
        <f t="shared" si="6"/>
        <v>'36807502132'</v>
      </c>
      <c r="Z88" s="8" t="s">
        <v>23</v>
      </c>
      <c r="AA88" s="10">
        <f t="shared" si="7"/>
        <v>36055</v>
      </c>
      <c r="AB88" s="8" t="s">
        <v>23</v>
      </c>
      <c r="AC88" s="9" t="str">
        <f t="shared" si="8"/>
        <v>'F'</v>
      </c>
      <c r="AD88" s="8" t="s">
        <v>23</v>
      </c>
      <c r="AE88" s="9" t="str">
        <f t="shared" si="9"/>
        <v>'AVENIDA PADRE MENDONÇA, 114'</v>
      </c>
      <c r="AF88" s="8" t="s">
        <v>23</v>
      </c>
      <c r="AG88" s="9" t="str">
        <f t="shared" si="10"/>
        <v>'BARREIRAS'</v>
      </c>
      <c r="AH88" s="8" t="s">
        <v>23</v>
      </c>
      <c r="AI88" s="9" t="str">
        <f t="shared" si="11"/>
        <v>'BA'</v>
      </c>
      <c r="AJ88" s="8" t="s">
        <v>23</v>
      </c>
      <c r="AK88" s="9" t="str">
        <f t="shared" si="12"/>
        <v>'(62) 9 8781-8484'</v>
      </c>
      <c r="AL88" s="8" t="s">
        <v>23</v>
      </c>
      <c r="AM88" s="9" t="str">
        <f t="shared" si="13"/>
        <v>'LARA_BAKER'</v>
      </c>
      <c r="AN88" s="8" t="s">
        <v>23</v>
      </c>
      <c r="AO88" s="9" t="str">
        <f t="shared" si="14"/>
        <v>'LARA_BAKER@GMAIL.COM'</v>
      </c>
      <c r="AP88" s="8" t="s">
        <v>23</v>
      </c>
      <c r="AQ88" s="9">
        <f t="shared" si="15"/>
        <v>1</v>
      </c>
      <c r="AR88" s="8" t="s">
        <v>24</v>
      </c>
      <c r="AS88" s="8" t="s">
        <v>23</v>
      </c>
    </row>
    <row r="89">
      <c r="A89" s="1">
        <v>88.0</v>
      </c>
      <c r="B89" s="4">
        <v>12.0</v>
      </c>
      <c r="C89" s="6" t="s">
        <v>472</v>
      </c>
      <c r="D89" s="6" t="s">
        <v>473</v>
      </c>
      <c r="E89" s="1">
        <v>3.7807502132E10</v>
      </c>
      <c r="F89" s="5">
        <v>36056.0</v>
      </c>
      <c r="G89" s="1" t="s">
        <v>16</v>
      </c>
      <c r="H89" s="6" t="s">
        <v>474</v>
      </c>
      <c r="I89" s="1" t="s">
        <v>266</v>
      </c>
      <c r="J89" s="1" t="s">
        <v>19</v>
      </c>
      <c r="K89" s="1" t="s">
        <v>350</v>
      </c>
      <c r="L89" s="6" t="s">
        <v>475</v>
      </c>
      <c r="M89" s="1" t="str">
        <f t="shared" si="1"/>
        <v>MARIANA_GONZALEZ@GMAIL.COM</v>
      </c>
      <c r="N89" s="1">
        <v>1.0</v>
      </c>
      <c r="O89" s="7"/>
      <c r="P89" s="8" t="s">
        <v>22</v>
      </c>
      <c r="Q89" s="9">
        <f t="shared" si="2"/>
        <v>88</v>
      </c>
      <c r="R89" s="8" t="s">
        <v>23</v>
      </c>
      <c r="S89" s="9">
        <f t="shared" si="3"/>
        <v>12</v>
      </c>
      <c r="T89" s="8" t="s">
        <v>23</v>
      </c>
      <c r="U89" s="9" t="str">
        <f t="shared" si="4"/>
        <v>'MARIANA'</v>
      </c>
      <c r="V89" s="8" t="s">
        <v>23</v>
      </c>
      <c r="W89" s="9" t="str">
        <f t="shared" si="5"/>
        <v>'GONZALEZ'</v>
      </c>
      <c r="X89" s="8" t="s">
        <v>23</v>
      </c>
      <c r="Y89" s="9" t="str">
        <f t="shared" si="6"/>
        <v>'37807502132'</v>
      </c>
      <c r="Z89" s="8" t="s">
        <v>23</v>
      </c>
      <c r="AA89" s="10">
        <f t="shared" si="7"/>
        <v>36056</v>
      </c>
      <c r="AB89" s="8" t="s">
        <v>23</v>
      </c>
      <c r="AC89" s="9" t="str">
        <f t="shared" si="8"/>
        <v>'F'</v>
      </c>
      <c r="AD89" s="8" t="s">
        <v>23</v>
      </c>
      <c r="AE89" s="9" t="str">
        <f t="shared" si="9"/>
        <v>'RUA GENOVEVA ONOFRE BARBAN, 63'</v>
      </c>
      <c r="AF89" s="8" t="s">
        <v>23</v>
      </c>
      <c r="AG89" s="9" t="str">
        <f t="shared" si="10"/>
        <v>'BRASÍLIA'</v>
      </c>
      <c r="AH89" s="8" t="s">
        <v>23</v>
      </c>
      <c r="AI89" s="9" t="str">
        <f t="shared" si="11"/>
        <v>'DF'</v>
      </c>
      <c r="AJ89" s="8" t="s">
        <v>23</v>
      </c>
      <c r="AK89" s="9" t="str">
        <f t="shared" si="12"/>
        <v>'(81) 9 6088-3350'</v>
      </c>
      <c r="AL89" s="8" t="s">
        <v>23</v>
      </c>
      <c r="AM89" s="9" t="str">
        <f t="shared" si="13"/>
        <v>'MARIANA_GONZALEZ'</v>
      </c>
      <c r="AN89" s="8" t="s">
        <v>23</v>
      </c>
      <c r="AO89" s="9" t="str">
        <f t="shared" si="14"/>
        <v>'MARIANA_GONZALEZ@GMAIL.COM'</v>
      </c>
      <c r="AP89" s="8" t="s">
        <v>23</v>
      </c>
      <c r="AQ89" s="9">
        <f t="shared" si="15"/>
        <v>1</v>
      </c>
      <c r="AR89" s="8" t="s">
        <v>24</v>
      </c>
      <c r="AS89" s="8" t="s">
        <v>23</v>
      </c>
    </row>
    <row r="90">
      <c r="A90" s="1">
        <v>89.0</v>
      </c>
      <c r="B90" s="4">
        <v>14.0</v>
      </c>
      <c r="C90" s="6" t="s">
        <v>82</v>
      </c>
      <c r="D90" s="6" t="s">
        <v>476</v>
      </c>
      <c r="E90" s="1">
        <v>3.8807502132E10</v>
      </c>
      <c r="F90" s="5">
        <v>36057.0</v>
      </c>
      <c r="G90" s="1" t="s">
        <v>16</v>
      </c>
      <c r="H90" s="6" t="s">
        <v>477</v>
      </c>
      <c r="I90" s="1" t="s">
        <v>266</v>
      </c>
      <c r="J90" s="1" t="s">
        <v>19</v>
      </c>
      <c r="K90" s="1" t="s">
        <v>354</v>
      </c>
      <c r="L90" s="6" t="s">
        <v>478</v>
      </c>
      <c r="M90" s="1" t="str">
        <f t="shared" si="1"/>
        <v>NICOLE_NELSON@GMAIL.COM</v>
      </c>
      <c r="N90" s="1">
        <v>3.0</v>
      </c>
      <c r="O90" s="7"/>
      <c r="P90" s="8" t="s">
        <v>22</v>
      </c>
      <c r="Q90" s="9">
        <f t="shared" si="2"/>
        <v>89</v>
      </c>
      <c r="R90" s="8" t="s">
        <v>23</v>
      </c>
      <c r="S90" s="9">
        <f t="shared" si="3"/>
        <v>14</v>
      </c>
      <c r="T90" s="8" t="s">
        <v>23</v>
      </c>
      <c r="U90" s="9" t="str">
        <f t="shared" si="4"/>
        <v>'NICOLE'</v>
      </c>
      <c r="V90" s="8" t="s">
        <v>23</v>
      </c>
      <c r="W90" s="9" t="str">
        <f t="shared" si="5"/>
        <v>'NELSON'</v>
      </c>
      <c r="X90" s="8" t="s">
        <v>23</v>
      </c>
      <c r="Y90" s="9" t="str">
        <f t="shared" si="6"/>
        <v>'38807502132'</v>
      </c>
      <c r="Z90" s="8" t="s">
        <v>23</v>
      </c>
      <c r="AA90" s="10">
        <f t="shared" si="7"/>
        <v>36057</v>
      </c>
      <c r="AB90" s="8" t="s">
        <v>23</v>
      </c>
      <c r="AC90" s="9" t="str">
        <f t="shared" si="8"/>
        <v>'F'</v>
      </c>
      <c r="AD90" s="8" t="s">
        <v>23</v>
      </c>
      <c r="AE90" s="9" t="str">
        <f t="shared" si="9"/>
        <v>'AV. CAVALHEIRO PASCHOAL INNECCHI, 968'</v>
      </c>
      <c r="AF90" s="8" t="s">
        <v>23</v>
      </c>
      <c r="AG90" s="9" t="str">
        <f t="shared" si="10"/>
        <v>'BRASÍLIA'</v>
      </c>
      <c r="AH90" s="8" t="s">
        <v>23</v>
      </c>
      <c r="AI90" s="9" t="str">
        <f t="shared" si="11"/>
        <v>'DF'</v>
      </c>
      <c r="AJ90" s="8" t="s">
        <v>23</v>
      </c>
      <c r="AK90" s="9" t="str">
        <f t="shared" si="12"/>
        <v>'(71) 9 7623-7849'</v>
      </c>
      <c r="AL90" s="8" t="s">
        <v>23</v>
      </c>
      <c r="AM90" s="9" t="str">
        <f t="shared" si="13"/>
        <v>'NICOLE_NELSON'</v>
      </c>
      <c r="AN90" s="8" t="s">
        <v>23</v>
      </c>
      <c r="AO90" s="9" t="str">
        <f t="shared" si="14"/>
        <v>'NICOLE_NELSON@GMAIL.COM'</v>
      </c>
      <c r="AP90" s="8" t="s">
        <v>23</v>
      </c>
      <c r="AQ90" s="9">
        <f t="shared" si="15"/>
        <v>3</v>
      </c>
      <c r="AR90" s="8" t="s">
        <v>24</v>
      </c>
      <c r="AS90" s="8" t="s">
        <v>23</v>
      </c>
    </row>
    <row r="91">
      <c r="A91" s="1">
        <v>90.0</v>
      </c>
      <c r="B91" s="1">
        <v>15.0</v>
      </c>
      <c r="C91" s="6" t="s">
        <v>479</v>
      </c>
      <c r="D91" s="6" t="s">
        <v>480</v>
      </c>
      <c r="E91" s="1">
        <v>3.9807502132E10</v>
      </c>
      <c r="F91" s="5">
        <v>36058.0</v>
      </c>
      <c r="G91" s="1" t="s">
        <v>16</v>
      </c>
      <c r="H91" s="6" t="s">
        <v>481</v>
      </c>
      <c r="I91" s="1" t="s">
        <v>275</v>
      </c>
      <c r="J91" s="1" t="s">
        <v>44</v>
      </c>
      <c r="K91" s="1" t="s">
        <v>359</v>
      </c>
      <c r="L91" s="6" t="s">
        <v>482</v>
      </c>
      <c r="M91" s="1" t="str">
        <f t="shared" si="1"/>
        <v>RAFAELA_CARTER@GMAIL.COM</v>
      </c>
      <c r="N91" s="1">
        <v>3.0</v>
      </c>
      <c r="O91" s="7"/>
      <c r="P91" s="8" t="s">
        <v>22</v>
      </c>
      <c r="Q91" s="9">
        <f t="shared" si="2"/>
        <v>90</v>
      </c>
      <c r="R91" s="8" t="s">
        <v>23</v>
      </c>
      <c r="S91" s="9">
        <f t="shared" si="3"/>
        <v>15</v>
      </c>
      <c r="T91" s="8" t="s">
        <v>23</v>
      </c>
      <c r="U91" s="9" t="str">
        <f t="shared" si="4"/>
        <v>'RAFAELA'</v>
      </c>
      <c r="V91" s="8" t="s">
        <v>23</v>
      </c>
      <c r="W91" s="9" t="str">
        <f t="shared" si="5"/>
        <v>'CARTER'</v>
      </c>
      <c r="X91" s="8" t="s">
        <v>23</v>
      </c>
      <c r="Y91" s="9" t="str">
        <f t="shared" si="6"/>
        <v>'39807502132'</v>
      </c>
      <c r="Z91" s="8" t="s">
        <v>23</v>
      </c>
      <c r="AA91" s="10">
        <f t="shared" si="7"/>
        <v>36058</v>
      </c>
      <c r="AB91" s="8" t="s">
        <v>23</v>
      </c>
      <c r="AC91" s="9" t="str">
        <f t="shared" si="8"/>
        <v>'F'</v>
      </c>
      <c r="AD91" s="8" t="s">
        <v>23</v>
      </c>
      <c r="AE91" s="9" t="str">
        <f t="shared" si="9"/>
        <v>'ESTRADA PARA REPRESA DE GERICINÓ, 8549'</v>
      </c>
      <c r="AF91" s="8" t="s">
        <v>23</v>
      </c>
      <c r="AG91" s="9" t="str">
        <f t="shared" si="10"/>
        <v>'QUIXADÁ'</v>
      </c>
      <c r="AH91" s="8" t="s">
        <v>23</v>
      </c>
      <c r="AI91" s="9" t="str">
        <f t="shared" si="11"/>
        <v>'CE'</v>
      </c>
      <c r="AJ91" s="8" t="s">
        <v>23</v>
      </c>
      <c r="AK91" s="9" t="str">
        <f t="shared" si="12"/>
        <v>'(62) 9 8781-8485'</v>
      </c>
      <c r="AL91" s="8" t="s">
        <v>23</v>
      </c>
      <c r="AM91" s="9" t="str">
        <f t="shared" si="13"/>
        <v>'RAFAELA_CARTER'</v>
      </c>
      <c r="AN91" s="8" t="s">
        <v>23</v>
      </c>
      <c r="AO91" s="9" t="str">
        <f t="shared" si="14"/>
        <v>'RAFAELA_CARTER@GMAIL.COM'</v>
      </c>
      <c r="AP91" s="8" t="s">
        <v>23</v>
      </c>
      <c r="AQ91" s="9">
        <f t="shared" si="15"/>
        <v>3</v>
      </c>
      <c r="AR91" s="8" t="s">
        <v>24</v>
      </c>
      <c r="AS91" s="8" t="s">
        <v>23</v>
      </c>
    </row>
    <row r="92">
      <c r="A92" s="1">
        <v>91.0</v>
      </c>
      <c r="B92" s="4">
        <v>12.0</v>
      </c>
      <c r="C92" s="6" t="s">
        <v>483</v>
      </c>
      <c r="D92" s="1" t="s">
        <v>193</v>
      </c>
      <c r="E92" s="1">
        <v>4.0807502132E10</v>
      </c>
      <c r="F92" s="5">
        <v>36059.0</v>
      </c>
      <c r="G92" s="1" t="s">
        <v>16</v>
      </c>
      <c r="H92" s="6" t="s">
        <v>484</v>
      </c>
      <c r="I92" s="1" t="s">
        <v>280</v>
      </c>
      <c r="J92" s="1" t="s">
        <v>37</v>
      </c>
      <c r="K92" s="1" t="s">
        <v>402</v>
      </c>
      <c r="L92" s="6" t="s">
        <v>485</v>
      </c>
      <c r="M92" s="1" t="str">
        <f t="shared" si="1"/>
        <v>HELOÍSA_MITCHELL@GMAIL.COM</v>
      </c>
      <c r="N92" s="1">
        <v>1.0</v>
      </c>
      <c r="O92" s="7"/>
      <c r="P92" s="8" t="s">
        <v>22</v>
      </c>
      <c r="Q92" s="9">
        <f t="shared" si="2"/>
        <v>91</v>
      </c>
      <c r="R92" s="8" t="s">
        <v>23</v>
      </c>
      <c r="S92" s="9">
        <f t="shared" si="3"/>
        <v>12</v>
      </c>
      <c r="T92" s="8" t="s">
        <v>23</v>
      </c>
      <c r="U92" s="9" t="str">
        <f t="shared" si="4"/>
        <v>'HELOÍSA'</v>
      </c>
      <c r="V92" s="8" t="s">
        <v>23</v>
      </c>
      <c r="W92" s="9" t="str">
        <f t="shared" si="5"/>
        <v>'FERNANDES SOUZA'</v>
      </c>
      <c r="X92" s="8" t="s">
        <v>23</v>
      </c>
      <c r="Y92" s="9" t="str">
        <f t="shared" si="6"/>
        <v>'40807502132'</v>
      </c>
      <c r="Z92" s="8" t="s">
        <v>23</v>
      </c>
      <c r="AA92" s="10">
        <f t="shared" si="7"/>
        <v>36059</v>
      </c>
      <c r="AB92" s="8" t="s">
        <v>23</v>
      </c>
      <c r="AC92" s="9" t="str">
        <f t="shared" si="8"/>
        <v>'F'</v>
      </c>
      <c r="AD92" s="8" t="s">
        <v>23</v>
      </c>
      <c r="AE92" s="9" t="str">
        <f t="shared" si="9"/>
        <v>'VICINAL PARA SÃO MATEUS'</v>
      </c>
      <c r="AF92" s="8" t="s">
        <v>23</v>
      </c>
      <c r="AG92" s="9" t="str">
        <f t="shared" si="10"/>
        <v>'PRESIDENTE DUTRA'</v>
      </c>
      <c r="AH92" s="8" t="s">
        <v>23</v>
      </c>
      <c r="AI92" s="9" t="str">
        <f t="shared" si="11"/>
        <v>'SP'</v>
      </c>
      <c r="AJ92" s="8" t="s">
        <v>23</v>
      </c>
      <c r="AK92" s="9" t="str">
        <f t="shared" si="12"/>
        <v>'(81) 9 6088-3351'</v>
      </c>
      <c r="AL92" s="8" t="s">
        <v>23</v>
      </c>
      <c r="AM92" s="9" t="str">
        <f t="shared" si="13"/>
        <v>'HELOÍSA_MITCHELL'</v>
      </c>
      <c r="AN92" s="8" t="s">
        <v>23</v>
      </c>
      <c r="AO92" s="9" t="str">
        <f t="shared" si="14"/>
        <v>'HELOÍSA_MITCHELL@GMAIL.COM'</v>
      </c>
      <c r="AP92" s="8" t="s">
        <v>23</v>
      </c>
      <c r="AQ92" s="9">
        <f t="shared" si="15"/>
        <v>1</v>
      </c>
      <c r="AR92" s="8" t="s">
        <v>24</v>
      </c>
      <c r="AS92" s="8" t="s">
        <v>23</v>
      </c>
    </row>
    <row r="93">
      <c r="A93" s="1">
        <v>92.0</v>
      </c>
      <c r="B93" s="4">
        <v>9.0</v>
      </c>
      <c r="C93" s="6" t="s">
        <v>486</v>
      </c>
      <c r="D93" s="1" t="s">
        <v>198</v>
      </c>
      <c r="E93" s="1">
        <v>4.1807502132E10</v>
      </c>
      <c r="F93" s="5">
        <v>36060.0</v>
      </c>
      <c r="G93" s="1" t="s">
        <v>16</v>
      </c>
      <c r="H93" s="6" t="s">
        <v>487</v>
      </c>
      <c r="I93" s="1" t="s">
        <v>65</v>
      </c>
      <c r="J93" s="1" t="s">
        <v>37</v>
      </c>
      <c r="K93" s="1" t="s">
        <v>407</v>
      </c>
      <c r="L93" s="6" t="s">
        <v>488</v>
      </c>
      <c r="M93" s="1" t="str">
        <f t="shared" si="1"/>
        <v>ISADORA_PEREZ@GMAIL.COM</v>
      </c>
      <c r="N93" s="1">
        <v>1.0</v>
      </c>
      <c r="O93" s="7"/>
      <c r="P93" s="8" t="s">
        <v>22</v>
      </c>
      <c r="Q93" s="9">
        <f t="shared" si="2"/>
        <v>92</v>
      </c>
      <c r="R93" s="8" t="s">
        <v>23</v>
      </c>
      <c r="S93" s="9">
        <f t="shared" si="3"/>
        <v>9</v>
      </c>
      <c r="T93" s="8" t="s">
        <v>23</v>
      </c>
      <c r="U93" s="9" t="str">
        <f t="shared" si="4"/>
        <v>'ISADORA'</v>
      </c>
      <c r="V93" s="8" t="s">
        <v>23</v>
      </c>
      <c r="W93" s="9" t="str">
        <f t="shared" si="5"/>
        <v>'ALMEIDA LIMA'</v>
      </c>
      <c r="X93" s="8" t="s">
        <v>23</v>
      </c>
      <c r="Y93" s="9" t="str">
        <f t="shared" si="6"/>
        <v>'41807502132'</v>
      </c>
      <c r="Z93" s="8" t="s">
        <v>23</v>
      </c>
      <c r="AA93" s="10">
        <f t="shared" si="7"/>
        <v>36060</v>
      </c>
      <c r="AB93" s="8" t="s">
        <v>23</v>
      </c>
      <c r="AC93" s="9" t="str">
        <f t="shared" si="8"/>
        <v>'F'</v>
      </c>
      <c r="AD93" s="8" t="s">
        <v>23</v>
      </c>
      <c r="AE93" s="9" t="str">
        <f t="shared" si="9"/>
        <v>'RUA SETE DE SETEMBRO, 973'</v>
      </c>
      <c r="AF93" s="8" t="s">
        <v>23</v>
      </c>
      <c r="AG93" s="9" t="str">
        <f t="shared" si="10"/>
        <v>'CAMPINAS'</v>
      </c>
      <c r="AH93" s="8" t="s">
        <v>23</v>
      </c>
      <c r="AI93" s="9" t="str">
        <f t="shared" si="11"/>
        <v>'SP'</v>
      </c>
      <c r="AJ93" s="8" t="s">
        <v>23</v>
      </c>
      <c r="AK93" s="9" t="str">
        <f t="shared" si="12"/>
        <v>'(71) 9 7623-7850'</v>
      </c>
      <c r="AL93" s="8" t="s">
        <v>23</v>
      </c>
      <c r="AM93" s="9" t="str">
        <f t="shared" si="13"/>
        <v>'ISADORA_PEREZ'</v>
      </c>
      <c r="AN93" s="8" t="s">
        <v>23</v>
      </c>
      <c r="AO93" s="9" t="str">
        <f t="shared" si="14"/>
        <v>'ISADORA_PEREZ@GMAIL.COM'</v>
      </c>
      <c r="AP93" s="8" t="s">
        <v>23</v>
      </c>
      <c r="AQ93" s="9">
        <f t="shared" si="15"/>
        <v>1</v>
      </c>
      <c r="AR93" s="8" t="s">
        <v>24</v>
      </c>
      <c r="AS93" s="8" t="s">
        <v>23</v>
      </c>
    </row>
    <row r="94">
      <c r="A94" s="1">
        <v>93.0</v>
      </c>
      <c r="B94" s="4">
        <v>11.0</v>
      </c>
      <c r="C94" s="6" t="s">
        <v>489</v>
      </c>
      <c r="D94" s="1" t="s">
        <v>204</v>
      </c>
      <c r="E94" s="1">
        <v>4.2807502132E10</v>
      </c>
      <c r="F94" s="5">
        <v>36061.0</v>
      </c>
      <c r="G94" s="1" t="s">
        <v>16</v>
      </c>
      <c r="H94" s="6" t="s">
        <v>490</v>
      </c>
      <c r="I94" s="1" t="s">
        <v>280</v>
      </c>
      <c r="J94" s="1" t="s">
        <v>37</v>
      </c>
      <c r="K94" s="1" t="s">
        <v>412</v>
      </c>
      <c r="L94" s="6" t="s">
        <v>491</v>
      </c>
      <c r="M94" s="1" t="str">
        <f t="shared" si="1"/>
        <v>LÍVIA_ROBERTS@GMAIL.COM</v>
      </c>
      <c r="N94" s="1">
        <v>1.0</v>
      </c>
      <c r="O94" s="7"/>
      <c r="P94" s="8" t="s">
        <v>22</v>
      </c>
      <c r="Q94" s="9">
        <f t="shared" si="2"/>
        <v>93</v>
      </c>
      <c r="R94" s="8" t="s">
        <v>23</v>
      </c>
      <c r="S94" s="9">
        <f t="shared" si="3"/>
        <v>11</v>
      </c>
      <c r="T94" s="8" t="s">
        <v>23</v>
      </c>
      <c r="U94" s="9" t="str">
        <f t="shared" si="4"/>
        <v>'LÍVIA'</v>
      </c>
      <c r="V94" s="8" t="s">
        <v>23</v>
      </c>
      <c r="W94" s="9" t="str">
        <f t="shared" si="5"/>
        <v>'DIAS'</v>
      </c>
      <c r="X94" s="8" t="s">
        <v>23</v>
      </c>
      <c r="Y94" s="9" t="str">
        <f t="shared" si="6"/>
        <v>'42807502132'</v>
      </c>
      <c r="Z94" s="8" t="s">
        <v>23</v>
      </c>
      <c r="AA94" s="10">
        <f t="shared" si="7"/>
        <v>36061</v>
      </c>
      <c r="AB94" s="8" t="s">
        <v>23</v>
      </c>
      <c r="AC94" s="9" t="str">
        <f t="shared" si="8"/>
        <v>'F'</v>
      </c>
      <c r="AD94" s="8" t="s">
        <v>23</v>
      </c>
      <c r="AE94" s="9" t="str">
        <f t="shared" si="9"/>
        <v>'AVENIDA PADRE MENDONÇA, 115'</v>
      </c>
      <c r="AF94" s="8" t="s">
        <v>23</v>
      </c>
      <c r="AG94" s="9" t="str">
        <f t="shared" si="10"/>
        <v>'PRESIDENTE DUTRA'</v>
      </c>
      <c r="AH94" s="8" t="s">
        <v>23</v>
      </c>
      <c r="AI94" s="9" t="str">
        <f t="shared" si="11"/>
        <v>'SP'</v>
      </c>
      <c r="AJ94" s="8" t="s">
        <v>23</v>
      </c>
      <c r="AK94" s="9" t="str">
        <f t="shared" si="12"/>
        <v>'(62) 9 8781-8486'</v>
      </c>
      <c r="AL94" s="8" t="s">
        <v>23</v>
      </c>
      <c r="AM94" s="9" t="str">
        <f t="shared" si="13"/>
        <v>'LÍVIA_ROBERTS'</v>
      </c>
      <c r="AN94" s="8" t="s">
        <v>23</v>
      </c>
      <c r="AO94" s="9" t="str">
        <f t="shared" si="14"/>
        <v>'LÍVIA_ROBERTS@GMAIL.COM'</v>
      </c>
      <c r="AP94" s="8" t="s">
        <v>23</v>
      </c>
      <c r="AQ94" s="9">
        <f t="shared" si="15"/>
        <v>1</v>
      </c>
      <c r="AR94" s="8" t="s">
        <v>24</v>
      </c>
      <c r="AS94" s="8" t="s">
        <v>23</v>
      </c>
    </row>
    <row r="95">
      <c r="A95" s="1">
        <v>94.0</v>
      </c>
      <c r="B95" s="4">
        <v>12.0</v>
      </c>
      <c r="C95" s="6" t="s">
        <v>492</v>
      </c>
      <c r="D95" s="1" t="s">
        <v>26</v>
      </c>
      <c r="E95" s="1">
        <v>4.3807502132E10</v>
      </c>
      <c r="F95" s="5">
        <v>36062.0</v>
      </c>
      <c r="G95" s="1" t="s">
        <v>16</v>
      </c>
      <c r="H95" s="6" t="s">
        <v>493</v>
      </c>
      <c r="I95" s="1" t="s">
        <v>296</v>
      </c>
      <c r="J95" s="1" t="s">
        <v>86</v>
      </c>
      <c r="K95" s="1" t="s">
        <v>456</v>
      </c>
      <c r="L95" s="6" t="s">
        <v>494</v>
      </c>
      <c r="M95" s="1" t="str">
        <f t="shared" si="1"/>
        <v>MARIA CLARA_TURNER@GMAIL.COM</v>
      </c>
      <c r="N95" s="1">
        <v>1.0</v>
      </c>
      <c r="O95" s="7"/>
      <c r="P95" s="8" t="s">
        <v>22</v>
      </c>
      <c r="Q95" s="9">
        <f t="shared" si="2"/>
        <v>94</v>
      </c>
      <c r="R95" s="8" t="s">
        <v>23</v>
      </c>
      <c r="S95" s="9">
        <f t="shared" si="3"/>
        <v>12</v>
      </c>
      <c r="T95" s="8" t="s">
        <v>23</v>
      </c>
      <c r="U95" s="9" t="str">
        <f t="shared" si="4"/>
        <v>'MARIA CLARA'</v>
      </c>
      <c r="V95" s="8" t="s">
        <v>23</v>
      </c>
      <c r="W95" s="9" t="str">
        <f t="shared" si="5"/>
        <v>'BARBOSA'</v>
      </c>
      <c r="X95" s="8" t="s">
        <v>23</v>
      </c>
      <c r="Y95" s="9" t="str">
        <f t="shared" si="6"/>
        <v>'43807502132'</v>
      </c>
      <c r="Z95" s="8" t="s">
        <v>23</v>
      </c>
      <c r="AA95" s="10">
        <f t="shared" si="7"/>
        <v>36062</v>
      </c>
      <c r="AB95" s="8" t="s">
        <v>23</v>
      </c>
      <c r="AC95" s="9" t="str">
        <f t="shared" si="8"/>
        <v>'F'</v>
      </c>
      <c r="AD95" s="8" t="s">
        <v>23</v>
      </c>
      <c r="AE95" s="9" t="str">
        <f t="shared" si="9"/>
        <v>'RUA GENOVEVA ONOFRE BARBAN, 64'</v>
      </c>
      <c r="AF95" s="8" t="s">
        <v>23</v>
      </c>
      <c r="AG95" s="9" t="str">
        <f t="shared" si="10"/>
        <v>'MACAPÁ'</v>
      </c>
      <c r="AH95" s="8" t="s">
        <v>23</v>
      </c>
      <c r="AI95" s="9" t="str">
        <f t="shared" si="11"/>
        <v>'AM'</v>
      </c>
      <c r="AJ95" s="8" t="s">
        <v>23</v>
      </c>
      <c r="AK95" s="9" t="str">
        <f t="shared" si="12"/>
        <v>'(81) 9 6088-3352'</v>
      </c>
      <c r="AL95" s="8" t="s">
        <v>23</v>
      </c>
      <c r="AM95" s="9" t="str">
        <f t="shared" si="13"/>
        <v>'MARIA CLARA_TURNER'</v>
      </c>
      <c r="AN95" s="8" t="s">
        <v>23</v>
      </c>
      <c r="AO95" s="9" t="str">
        <f t="shared" si="14"/>
        <v>'MARIA CLARA_TURNER@GMAIL.COM'</v>
      </c>
      <c r="AP95" s="8" t="s">
        <v>23</v>
      </c>
      <c r="AQ95" s="9">
        <f t="shared" si="15"/>
        <v>1</v>
      </c>
      <c r="AR95" s="8" t="s">
        <v>24</v>
      </c>
      <c r="AS95" s="8" t="s">
        <v>23</v>
      </c>
    </row>
    <row r="96">
      <c r="A96" s="1">
        <v>95.0</v>
      </c>
      <c r="B96" s="4">
        <v>14.0</v>
      </c>
      <c r="C96" s="6" t="s">
        <v>495</v>
      </c>
      <c r="D96" s="1" t="s">
        <v>214</v>
      </c>
      <c r="E96" s="1">
        <v>4.4807502132E10</v>
      </c>
      <c r="F96" s="5">
        <v>36063.0</v>
      </c>
      <c r="G96" s="1" t="s">
        <v>16</v>
      </c>
      <c r="H96" s="6" t="s">
        <v>496</v>
      </c>
      <c r="I96" s="1" t="s">
        <v>301</v>
      </c>
      <c r="J96" s="1" t="s">
        <v>37</v>
      </c>
      <c r="K96" s="1" t="s">
        <v>461</v>
      </c>
      <c r="L96" s="6" t="s">
        <v>497</v>
      </c>
      <c r="M96" s="1" t="str">
        <f t="shared" si="1"/>
        <v>ANA CLARA_PHILLIPS@GMAIL.COM</v>
      </c>
      <c r="N96" s="1">
        <v>3.0</v>
      </c>
      <c r="O96" s="7"/>
      <c r="P96" s="8" t="s">
        <v>22</v>
      </c>
      <c r="Q96" s="9">
        <f t="shared" si="2"/>
        <v>95</v>
      </c>
      <c r="R96" s="8" t="s">
        <v>23</v>
      </c>
      <c r="S96" s="9">
        <f t="shared" si="3"/>
        <v>14</v>
      </c>
      <c r="T96" s="8" t="s">
        <v>23</v>
      </c>
      <c r="U96" s="9" t="str">
        <f t="shared" si="4"/>
        <v>'ANA CLARA'</v>
      </c>
      <c r="V96" s="8" t="s">
        <v>23</v>
      </c>
      <c r="W96" s="9" t="str">
        <f t="shared" si="5"/>
        <v>'MELO'</v>
      </c>
      <c r="X96" s="8" t="s">
        <v>23</v>
      </c>
      <c r="Y96" s="9" t="str">
        <f t="shared" si="6"/>
        <v>'44807502132'</v>
      </c>
      <c r="Z96" s="8" t="s">
        <v>23</v>
      </c>
      <c r="AA96" s="10">
        <f t="shared" si="7"/>
        <v>36063</v>
      </c>
      <c r="AB96" s="8" t="s">
        <v>23</v>
      </c>
      <c r="AC96" s="9" t="str">
        <f t="shared" si="8"/>
        <v>'F'</v>
      </c>
      <c r="AD96" s="8" t="s">
        <v>23</v>
      </c>
      <c r="AE96" s="9" t="str">
        <f t="shared" si="9"/>
        <v>'AV. CAVALHEIRO PASCHOAL INNECCHI, 969'</v>
      </c>
      <c r="AF96" s="8" t="s">
        <v>23</v>
      </c>
      <c r="AG96" s="9" t="str">
        <f t="shared" si="10"/>
        <v>'ALUMÍNIO'</v>
      </c>
      <c r="AH96" s="8" t="s">
        <v>23</v>
      </c>
      <c r="AI96" s="9" t="str">
        <f t="shared" si="11"/>
        <v>'SP'</v>
      </c>
      <c r="AJ96" s="8" t="s">
        <v>23</v>
      </c>
      <c r="AK96" s="9" t="str">
        <f t="shared" si="12"/>
        <v>'(71) 9 7623-7851'</v>
      </c>
      <c r="AL96" s="8" t="s">
        <v>23</v>
      </c>
      <c r="AM96" s="9" t="str">
        <f t="shared" si="13"/>
        <v>'ANA CLARA_PHILLIPS'</v>
      </c>
      <c r="AN96" s="8" t="s">
        <v>23</v>
      </c>
      <c r="AO96" s="9" t="str">
        <f t="shared" si="14"/>
        <v>'ANA CLARA_PHILLIPS@GMAIL.COM'</v>
      </c>
      <c r="AP96" s="8" t="s">
        <v>23</v>
      </c>
      <c r="AQ96" s="9">
        <f t="shared" si="15"/>
        <v>3</v>
      </c>
      <c r="AR96" s="8" t="s">
        <v>24</v>
      </c>
      <c r="AS96" s="8" t="s">
        <v>23</v>
      </c>
    </row>
    <row r="97">
      <c r="A97" s="1">
        <v>96.0</v>
      </c>
      <c r="B97" s="1">
        <v>15.0</v>
      </c>
      <c r="C97" s="6" t="s">
        <v>498</v>
      </c>
      <c r="D97" s="1" t="s">
        <v>220</v>
      </c>
      <c r="E97" s="1">
        <v>4.5807502132E10</v>
      </c>
      <c r="F97" s="5">
        <v>36064.0</v>
      </c>
      <c r="G97" s="1" t="s">
        <v>16</v>
      </c>
      <c r="H97" s="6" t="s">
        <v>499</v>
      </c>
      <c r="I97" s="1" t="s">
        <v>306</v>
      </c>
      <c r="J97" s="1" t="s">
        <v>37</v>
      </c>
      <c r="K97" s="1" t="s">
        <v>466</v>
      </c>
      <c r="L97" s="6" t="s">
        <v>500</v>
      </c>
      <c r="M97" s="1" t="str">
        <f t="shared" si="1"/>
        <v>LORENA_CAMPBELL@GMAIL.COM</v>
      </c>
      <c r="N97" s="1">
        <v>1.0</v>
      </c>
      <c r="O97" s="7"/>
      <c r="P97" s="8" t="s">
        <v>22</v>
      </c>
      <c r="Q97" s="9">
        <f t="shared" si="2"/>
        <v>96</v>
      </c>
      <c r="R97" s="8" t="s">
        <v>23</v>
      </c>
      <c r="S97" s="9">
        <f t="shared" si="3"/>
        <v>15</v>
      </c>
      <c r="T97" s="8" t="s">
        <v>23</v>
      </c>
      <c r="U97" s="9" t="str">
        <f t="shared" si="4"/>
        <v>'LORENA'</v>
      </c>
      <c r="V97" s="8" t="s">
        <v>23</v>
      </c>
      <c r="W97" s="9" t="str">
        <f t="shared" si="5"/>
        <v>'RIBEIRO'</v>
      </c>
      <c r="X97" s="8" t="s">
        <v>23</v>
      </c>
      <c r="Y97" s="9" t="str">
        <f t="shared" si="6"/>
        <v>'45807502132'</v>
      </c>
      <c r="Z97" s="8" t="s">
        <v>23</v>
      </c>
      <c r="AA97" s="10">
        <f t="shared" si="7"/>
        <v>36064</v>
      </c>
      <c r="AB97" s="8" t="s">
        <v>23</v>
      </c>
      <c r="AC97" s="9" t="str">
        <f t="shared" si="8"/>
        <v>'F'</v>
      </c>
      <c r="AD97" s="8" t="s">
        <v>23</v>
      </c>
      <c r="AE97" s="9" t="str">
        <f t="shared" si="9"/>
        <v>'ESTRADA PARA REPRESA DE GERICINÓ, 8550'</v>
      </c>
      <c r="AF97" s="8" t="s">
        <v>23</v>
      </c>
      <c r="AG97" s="9" t="str">
        <f t="shared" si="10"/>
        <v>'CUBATÃO'</v>
      </c>
      <c r="AH97" s="8" t="s">
        <v>23</v>
      </c>
      <c r="AI97" s="9" t="str">
        <f t="shared" si="11"/>
        <v>'SP'</v>
      </c>
      <c r="AJ97" s="8" t="s">
        <v>23</v>
      </c>
      <c r="AK97" s="9" t="str">
        <f t="shared" si="12"/>
        <v>'(62) 9 8781-8487'</v>
      </c>
      <c r="AL97" s="8" t="s">
        <v>23</v>
      </c>
      <c r="AM97" s="9" t="str">
        <f t="shared" si="13"/>
        <v>'LORENA_CAMPBELL'</v>
      </c>
      <c r="AN97" s="8" t="s">
        <v>23</v>
      </c>
      <c r="AO97" s="9" t="str">
        <f t="shared" si="14"/>
        <v>'LORENA_CAMPBELL@GMAIL.COM'</v>
      </c>
      <c r="AP97" s="8" t="s">
        <v>23</v>
      </c>
      <c r="AQ97" s="9">
        <f t="shared" si="15"/>
        <v>1</v>
      </c>
      <c r="AR97" s="8" t="s">
        <v>24</v>
      </c>
      <c r="AS97" s="8" t="s">
        <v>23</v>
      </c>
    </row>
    <row r="98">
      <c r="A98" s="1">
        <v>97.0</v>
      </c>
      <c r="B98" s="4">
        <v>12.0</v>
      </c>
      <c r="C98" s="6" t="s">
        <v>501</v>
      </c>
      <c r="D98" s="1" t="s">
        <v>103</v>
      </c>
      <c r="E98" s="1">
        <v>4.6807502132E10</v>
      </c>
      <c r="F98" s="5">
        <v>36065.0</v>
      </c>
      <c r="G98" s="1" t="s">
        <v>16</v>
      </c>
      <c r="H98" s="6" t="s">
        <v>502</v>
      </c>
      <c r="I98" s="1" t="s">
        <v>312</v>
      </c>
      <c r="J98" s="1" t="s">
        <v>37</v>
      </c>
      <c r="K98" s="1" t="s">
        <v>503</v>
      </c>
      <c r="L98" s="6" t="s">
        <v>504</v>
      </c>
      <c r="M98" s="1" t="str">
        <f t="shared" si="1"/>
        <v>GABRIELA_PARKER@GMAIL.COM</v>
      </c>
      <c r="N98" s="1">
        <v>1.0</v>
      </c>
      <c r="O98" s="7"/>
      <c r="P98" s="8" t="s">
        <v>22</v>
      </c>
      <c r="Q98" s="9">
        <f t="shared" si="2"/>
        <v>97</v>
      </c>
      <c r="R98" s="8" t="s">
        <v>23</v>
      </c>
      <c r="S98" s="9">
        <f t="shared" si="3"/>
        <v>12</v>
      </c>
      <c r="T98" s="8" t="s">
        <v>23</v>
      </c>
      <c r="U98" s="9" t="str">
        <f t="shared" si="4"/>
        <v>'GABRIELA'</v>
      </c>
      <c r="V98" s="8" t="s">
        <v>23</v>
      </c>
      <c r="W98" s="9" t="str">
        <f t="shared" si="5"/>
        <v>'FERREIRA'</v>
      </c>
      <c r="X98" s="8" t="s">
        <v>23</v>
      </c>
      <c r="Y98" s="9" t="str">
        <f t="shared" si="6"/>
        <v>'46807502132'</v>
      </c>
      <c r="Z98" s="8" t="s">
        <v>23</v>
      </c>
      <c r="AA98" s="10">
        <f t="shared" si="7"/>
        <v>36065</v>
      </c>
      <c r="AB98" s="8" t="s">
        <v>23</v>
      </c>
      <c r="AC98" s="9" t="str">
        <f t="shared" si="8"/>
        <v>'F'</v>
      </c>
      <c r="AD98" s="8" t="s">
        <v>23</v>
      </c>
      <c r="AE98" s="9" t="str">
        <f t="shared" si="9"/>
        <v>'VICINAL PARA PADROEIRA'</v>
      </c>
      <c r="AF98" s="8" t="s">
        <v>23</v>
      </c>
      <c r="AG98" s="9" t="str">
        <f t="shared" si="10"/>
        <v>'OSASCO'</v>
      </c>
      <c r="AH98" s="8" t="s">
        <v>23</v>
      </c>
      <c r="AI98" s="9" t="str">
        <f t="shared" si="11"/>
        <v>'SP'</v>
      </c>
      <c r="AJ98" s="8" t="s">
        <v>23</v>
      </c>
      <c r="AK98" s="9" t="str">
        <f t="shared" si="12"/>
        <v>'(81) 9 6088-3353'</v>
      </c>
      <c r="AL98" s="8" t="s">
        <v>23</v>
      </c>
      <c r="AM98" s="9" t="str">
        <f t="shared" si="13"/>
        <v>'GABRIELA_PARKER'</v>
      </c>
      <c r="AN98" s="8" t="s">
        <v>23</v>
      </c>
      <c r="AO98" s="9" t="str">
        <f t="shared" si="14"/>
        <v>'GABRIELA_PARKER@GMAIL.COM'</v>
      </c>
      <c r="AP98" s="8" t="s">
        <v>23</v>
      </c>
      <c r="AQ98" s="9">
        <f t="shared" si="15"/>
        <v>1</v>
      </c>
      <c r="AR98" s="8" t="s">
        <v>24</v>
      </c>
      <c r="AS98" s="8" t="s">
        <v>23</v>
      </c>
    </row>
    <row r="99">
      <c r="A99" s="1">
        <v>98.0</v>
      </c>
      <c r="B99" s="1">
        <v>15.0</v>
      </c>
      <c r="C99" s="6" t="s">
        <v>505</v>
      </c>
      <c r="D99" s="1" t="s">
        <v>110</v>
      </c>
      <c r="E99" s="1">
        <v>4.7807502132E10</v>
      </c>
      <c r="F99" s="5">
        <v>36066.0</v>
      </c>
      <c r="G99" s="1" t="s">
        <v>16</v>
      </c>
      <c r="H99" s="6" t="s">
        <v>506</v>
      </c>
      <c r="I99" s="1" t="s">
        <v>36</v>
      </c>
      <c r="J99" s="1" t="s">
        <v>37</v>
      </c>
      <c r="K99" s="1" t="s">
        <v>507</v>
      </c>
      <c r="L99" s="6" t="s">
        <v>508</v>
      </c>
      <c r="M99" s="1" t="str">
        <f t="shared" si="1"/>
        <v>YASMIN_EVANS@GMAIL.COM</v>
      </c>
      <c r="N99" s="1">
        <v>3.0</v>
      </c>
      <c r="O99" s="7"/>
      <c r="P99" s="8" t="s">
        <v>22</v>
      </c>
      <c r="Q99" s="9">
        <f t="shared" si="2"/>
        <v>98</v>
      </c>
      <c r="R99" s="8" t="s">
        <v>23</v>
      </c>
      <c r="S99" s="9">
        <f t="shared" si="3"/>
        <v>15</v>
      </c>
      <c r="T99" s="8" t="s">
        <v>23</v>
      </c>
      <c r="U99" s="9" t="str">
        <f t="shared" si="4"/>
        <v>'YASMIN'</v>
      </c>
      <c r="V99" s="8" t="s">
        <v>23</v>
      </c>
      <c r="W99" s="9" t="str">
        <f t="shared" si="5"/>
        <v>'SOUZA'</v>
      </c>
      <c r="X99" s="8" t="s">
        <v>23</v>
      </c>
      <c r="Y99" s="9" t="str">
        <f t="shared" si="6"/>
        <v>'47807502132'</v>
      </c>
      <c r="Z99" s="8" t="s">
        <v>23</v>
      </c>
      <c r="AA99" s="10">
        <f t="shared" si="7"/>
        <v>36066</v>
      </c>
      <c r="AB99" s="8" t="s">
        <v>23</v>
      </c>
      <c r="AC99" s="9" t="str">
        <f t="shared" si="8"/>
        <v>'F'</v>
      </c>
      <c r="AD99" s="8" t="s">
        <v>23</v>
      </c>
      <c r="AE99" s="9" t="str">
        <f t="shared" si="9"/>
        <v>'RUA SETE DE SETEMBRO, 974'</v>
      </c>
      <c r="AF99" s="8" t="s">
        <v>23</v>
      </c>
      <c r="AG99" s="9" t="str">
        <f t="shared" si="10"/>
        <v>'SÃO PAULO'</v>
      </c>
      <c r="AH99" s="8" t="s">
        <v>23</v>
      </c>
      <c r="AI99" s="9" t="str">
        <f t="shared" si="11"/>
        <v>'SP'</v>
      </c>
      <c r="AJ99" s="8" t="s">
        <v>23</v>
      </c>
      <c r="AK99" s="9" t="str">
        <f t="shared" si="12"/>
        <v>'(71) 9 7623-7852'</v>
      </c>
      <c r="AL99" s="8" t="s">
        <v>23</v>
      </c>
      <c r="AM99" s="9" t="str">
        <f t="shared" si="13"/>
        <v>'YASMIN_EVANS'</v>
      </c>
      <c r="AN99" s="8" t="s">
        <v>23</v>
      </c>
      <c r="AO99" s="9" t="str">
        <f t="shared" si="14"/>
        <v>'YASMIN_EVANS@GMAIL.COM'</v>
      </c>
      <c r="AP99" s="8" t="s">
        <v>23</v>
      </c>
      <c r="AQ99" s="9">
        <f t="shared" si="15"/>
        <v>3</v>
      </c>
      <c r="AR99" s="8" t="s">
        <v>24</v>
      </c>
      <c r="AS99" s="8" t="s">
        <v>23</v>
      </c>
    </row>
    <row r="100">
      <c r="A100" s="1">
        <v>99.0</v>
      </c>
      <c r="B100" s="1">
        <v>3.0</v>
      </c>
      <c r="C100" s="1" t="s">
        <v>509</v>
      </c>
      <c r="D100" s="1" t="s">
        <v>116</v>
      </c>
      <c r="E100" s="1">
        <v>4.8807502132E10</v>
      </c>
      <c r="F100" s="5">
        <v>36067.0</v>
      </c>
      <c r="G100" s="1" t="s">
        <v>27</v>
      </c>
      <c r="H100" s="6" t="s">
        <v>510</v>
      </c>
      <c r="I100" s="1" t="s">
        <v>36</v>
      </c>
      <c r="J100" s="1" t="s">
        <v>37</v>
      </c>
      <c r="K100" s="1" t="s">
        <v>511</v>
      </c>
      <c r="L100" s="6" t="s">
        <v>512</v>
      </c>
      <c r="M100" s="1" t="str">
        <f t="shared" si="1"/>
        <v>MIGUEL_EDWARDS@GMAIL.COM</v>
      </c>
      <c r="N100" s="1">
        <v>2.0</v>
      </c>
      <c r="O100" s="7"/>
      <c r="P100" s="8" t="s">
        <v>22</v>
      </c>
      <c r="Q100" s="9">
        <f t="shared" si="2"/>
        <v>99</v>
      </c>
      <c r="R100" s="8" t="s">
        <v>23</v>
      </c>
      <c r="S100" s="9">
        <f t="shared" si="3"/>
        <v>3</v>
      </c>
      <c r="T100" s="8" t="s">
        <v>23</v>
      </c>
      <c r="U100" s="9" t="str">
        <f t="shared" si="4"/>
        <v>'MIGUEL'</v>
      </c>
      <c r="V100" s="8" t="s">
        <v>23</v>
      </c>
      <c r="W100" s="9" t="str">
        <f t="shared" si="5"/>
        <v>'DE SOUZA'</v>
      </c>
      <c r="X100" s="8" t="s">
        <v>23</v>
      </c>
      <c r="Y100" s="9" t="str">
        <f t="shared" si="6"/>
        <v>'48807502132'</v>
      </c>
      <c r="Z100" s="8" t="s">
        <v>23</v>
      </c>
      <c r="AA100" s="10">
        <f t="shared" si="7"/>
        <v>36067</v>
      </c>
      <c r="AB100" s="8" t="s">
        <v>23</v>
      </c>
      <c r="AC100" s="9" t="str">
        <f t="shared" si="8"/>
        <v>'M'</v>
      </c>
      <c r="AD100" s="8" t="s">
        <v>23</v>
      </c>
      <c r="AE100" s="9" t="str">
        <f t="shared" si="9"/>
        <v>'AVENIDA PADRE MENDONÇA, 116'</v>
      </c>
      <c r="AF100" s="8" t="s">
        <v>23</v>
      </c>
      <c r="AG100" s="9" t="str">
        <f t="shared" si="10"/>
        <v>'SÃO PAULO'</v>
      </c>
      <c r="AH100" s="8" t="s">
        <v>23</v>
      </c>
      <c r="AI100" s="9" t="str">
        <f t="shared" si="11"/>
        <v>'SP'</v>
      </c>
      <c r="AJ100" s="8" t="s">
        <v>23</v>
      </c>
      <c r="AK100" s="9" t="str">
        <f t="shared" si="12"/>
        <v>'(62) 9 8781-8488'</v>
      </c>
      <c r="AL100" s="8" t="s">
        <v>23</v>
      </c>
      <c r="AM100" s="9" t="str">
        <f t="shared" si="13"/>
        <v>'MIGUEL_EDWARDS'</v>
      </c>
      <c r="AN100" s="8" t="s">
        <v>23</v>
      </c>
      <c r="AO100" s="9" t="str">
        <f t="shared" si="14"/>
        <v>'MIGUEL_EDWARDS@GMAIL.COM'</v>
      </c>
      <c r="AP100" s="8" t="s">
        <v>23</v>
      </c>
      <c r="AQ100" s="9">
        <f t="shared" si="15"/>
        <v>2</v>
      </c>
      <c r="AR100" s="8" t="s">
        <v>24</v>
      </c>
      <c r="AS100" s="8" t="s">
        <v>23</v>
      </c>
    </row>
    <row r="101">
      <c r="A101" s="1">
        <v>100.0</v>
      </c>
      <c r="B101" s="1">
        <v>2.0</v>
      </c>
      <c r="C101" s="1" t="s">
        <v>513</v>
      </c>
      <c r="D101" s="1" t="s">
        <v>122</v>
      </c>
      <c r="E101" s="1">
        <v>4.9807502132E10</v>
      </c>
      <c r="F101" s="5">
        <v>36068.0</v>
      </c>
      <c r="G101" s="1" t="s">
        <v>27</v>
      </c>
      <c r="H101" s="6" t="s">
        <v>514</v>
      </c>
      <c r="I101" s="1" t="s">
        <v>255</v>
      </c>
      <c r="J101" s="1" t="s">
        <v>37</v>
      </c>
      <c r="K101" s="1" t="s">
        <v>359</v>
      </c>
      <c r="L101" s="6" t="s">
        <v>515</v>
      </c>
      <c r="M101" s="1" t="str">
        <f t="shared" si="1"/>
        <v>EDSON_COLLINS@GMAIL.COM</v>
      </c>
      <c r="N101" s="1">
        <v>1.0</v>
      </c>
      <c r="O101" s="7"/>
      <c r="P101" s="8" t="s">
        <v>22</v>
      </c>
      <c r="Q101" s="9">
        <f t="shared" si="2"/>
        <v>100</v>
      </c>
      <c r="R101" s="8" t="s">
        <v>23</v>
      </c>
      <c r="S101" s="9">
        <f t="shared" si="3"/>
        <v>2</v>
      </c>
      <c r="T101" s="8" t="s">
        <v>23</v>
      </c>
      <c r="U101" s="9" t="str">
        <f t="shared" si="4"/>
        <v>'EDSON'</v>
      </c>
      <c r="V101" s="8" t="s">
        <v>23</v>
      </c>
      <c r="W101" s="9" t="str">
        <f t="shared" si="5"/>
        <v>'NEVES'</v>
      </c>
      <c r="X101" s="8" t="s">
        <v>23</v>
      </c>
      <c r="Y101" s="9" t="str">
        <f t="shared" si="6"/>
        <v>'49807502132'</v>
      </c>
      <c r="Z101" s="8" t="s">
        <v>23</v>
      </c>
      <c r="AA101" s="10">
        <f t="shared" si="7"/>
        <v>36068</v>
      </c>
      <c r="AB101" s="8" t="s">
        <v>23</v>
      </c>
      <c r="AC101" s="9" t="str">
        <f t="shared" si="8"/>
        <v>'M'</v>
      </c>
      <c r="AD101" s="8" t="s">
        <v>23</v>
      </c>
      <c r="AE101" s="9" t="str">
        <f t="shared" si="9"/>
        <v>'RUA GENOVEVA ONOFRE BARBAN, 65'</v>
      </c>
      <c r="AF101" s="8" t="s">
        <v>23</v>
      </c>
      <c r="AG101" s="9" t="str">
        <f t="shared" si="10"/>
        <v>'SÃO JOSÉ DO RIO PRETO'</v>
      </c>
      <c r="AH101" s="8" t="s">
        <v>23</v>
      </c>
      <c r="AI101" s="9" t="str">
        <f t="shared" si="11"/>
        <v>'SP'</v>
      </c>
      <c r="AJ101" s="8" t="s">
        <v>23</v>
      </c>
      <c r="AK101" s="9" t="str">
        <f t="shared" si="12"/>
        <v>'(62) 9 8781-8485'</v>
      </c>
      <c r="AL101" s="8" t="s">
        <v>23</v>
      </c>
      <c r="AM101" s="9" t="str">
        <f t="shared" si="13"/>
        <v>'EDSON_COLLINS'</v>
      </c>
      <c r="AN101" s="8" t="s">
        <v>23</v>
      </c>
      <c r="AO101" s="9" t="str">
        <f t="shared" si="14"/>
        <v>'EDSON_COLLINS@GMAIL.COM'</v>
      </c>
      <c r="AP101" s="8" t="s">
        <v>23</v>
      </c>
      <c r="AQ101" s="9">
        <f t="shared" si="15"/>
        <v>1</v>
      </c>
      <c r="AR101" s="8" t="s">
        <v>24</v>
      </c>
      <c r="AS101" s="8" t="s">
        <v>23</v>
      </c>
    </row>
    <row r="102">
      <c r="A102" s="1">
        <v>101.0</v>
      </c>
      <c r="B102" s="1">
        <v>6.0</v>
      </c>
      <c r="C102" s="1" t="s">
        <v>516</v>
      </c>
      <c r="D102" s="1" t="s">
        <v>517</v>
      </c>
      <c r="E102" s="1">
        <v>2.5661031866E10</v>
      </c>
      <c r="F102" s="5">
        <v>36069.0</v>
      </c>
      <c r="G102" s="1" t="s">
        <v>56</v>
      </c>
      <c r="H102" s="6" t="s">
        <v>322</v>
      </c>
      <c r="I102" s="1" t="s">
        <v>65</v>
      </c>
      <c r="J102" s="1" t="s">
        <v>37</v>
      </c>
      <c r="K102" s="1" t="s">
        <v>518</v>
      </c>
      <c r="L102" s="6" t="str">
        <f t="shared" ref="L102:L201" si="16">C102&amp;"."&amp;D102</f>
        <v>ABEL.BELTRÃO</v>
      </c>
      <c r="M102" s="1" t="str">
        <f t="shared" si="1"/>
        <v>ABEL.BELTRÃO@GMAIL.COM</v>
      </c>
      <c r="N102" s="1">
        <v>1.0</v>
      </c>
      <c r="O102" s="7"/>
      <c r="P102" s="8" t="s">
        <v>22</v>
      </c>
      <c r="Q102" s="9">
        <f t="shared" si="2"/>
        <v>101</v>
      </c>
      <c r="R102" s="8" t="s">
        <v>23</v>
      </c>
      <c r="S102" s="9">
        <f t="shared" si="3"/>
        <v>6</v>
      </c>
      <c r="T102" s="8" t="s">
        <v>23</v>
      </c>
      <c r="U102" s="9" t="str">
        <f t="shared" si="4"/>
        <v>'ABEL'</v>
      </c>
      <c r="V102" s="8" t="s">
        <v>23</v>
      </c>
      <c r="W102" s="9" t="str">
        <f t="shared" si="5"/>
        <v>'BELTRÃO'</v>
      </c>
      <c r="X102" s="8" t="s">
        <v>23</v>
      </c>
      <c r="Y102" s="9" t="str">
        <f t="shared" si="6"/>
        <v>'25661031866'</v>
      </c>
      <c r="Z102" s="8" t="s">
        <v>23</v>
      </c>
      <c r="AA102" s="10">
        <f t="shared" si="7"/>
        <v>36069</v>
      </c>
      <c r="AB102" s="8" t="s">
        <v>23</v>
      </c>
      <c r="AC102" s="9" t="str">
        <f t="shared" si="8"/>
        <v>'T'</v>
      </c>
      <c r="AD102" s="8" t="s">
        <v>23</v>
      </c>
      <c r="AE102" s="9" t="str">
        <f t="shared" si="9"/>
        <v>'RUA PALMEIRAS, 55'</v>
      </c>
      <c r="AF102" s="8" t="s">
        <v>23</v>
      </c>
      <c r="AG102" s="9" t="str">
        <f t="shared" si="10"/>
        <v>'CAMPINAS'</v>
      </c>
      <c r="AH102" s="8" t="s">
        <v>23</v>
      </c>
      <c r="AI102" s="9" t="str">
        <f t="shared" si="11"/>
        <v>'SP'</v>
      </c>
      <c r="AJ102" s="8" t="s">
        <v>23</v>
      </c>
      <c r="AK102" s="9" t="str">
        <f t="shared" si="12"/>
        <v>'(62) 9 8781-8480'</v>
      </c>
      <c r="AL102" s="8" t="s">
        <v>23</v>
      </c>
      <c r="AM102" s="9" t="str">
        <f t="shared" si="13"/>
        <v>'ABEL.BELTRÃO'</v>
      </c>
      <c r="AN102" s="8" t="s">
        <v>23</v>
      </c>
      <c r="AO102" s="9" t="str">
        <f t="shared" si="14"/>
        <v>'ABEL.BELTRÃO@GMAIL.COM'</v>
      </c>
      <c r="AP102" s="8" t="s">
        <v>23</v>
      </c>
      <c r="AQ102" s="9">
        <f t="shared" si="15"/>
        <v>1</v>
      </c>
      <c r="AR102" s="8" t="s">
        <v>24</v>
      </c>
      <c r="AS102" s="8" t="s">
        <v>23</v>
      </c>
    </row>
    <row r="103">
      <c r="A103" s="1">
        <v>102.0</v>
      </c>
      <c r="B103" s="1">
        <v>7.0</v>
      </c>
      <c r="C103" s="1" t="s">
        <v>519</v>
      </c>
      <c r="D103" s="1" t="s">
        <v>520</v>
      </c>
      <c r="E103" s="1">
        <v>3.0576875392E10</v>
      </c>
      <c r="F103" s="5">
        <v>36070.0</v>
      </c>
      <c r="G103" s="1" t="s">
        <v>56</v>
      </c>
      <c r="H103" s="6" t="s">
        <v>326</v>
      </c>
      <c r="I103" s="1" t="s">
        <v>71</v>
      </c>
      <c r="J103" s="1" t="s">
        <v>72</v>
      </c>
      <c r="K103" s="1" t="s">
        <v>521</v>
      </c>
      <c r="L103" s="6" t="str">
        <f t="shared" si="16"/>
        <v>ALBERTO.GUEDELLA</v>
      </c>
      <c r="M103" s="1" t="str">
        <f t="shared" si="1"/>
        <v>ALBERTO.GUEDELLA@GMAIL.COM</v>
      </c>
      <c r="N103" s="1">
        <v>3.0</v>
      </c>
      <c r="O103" s="7"/>
      <c r="P103" s="8" t="s">
        <v>22</v>
      </c>
      <c r="Q103" s="9">
        <f t="shared" si="2"/>
        <v>102</v>
      </c>
      <c r="R103" s="8" t="s">
        <v>23</v>
      </c>
      <c r="S103" s="9">
        <f t="shared" si="3"/>
        <v>7</v>
      </c>
      <c r="T103" s="8" t="s">
        <v>23</v>
      </c>
      <c r="U103" s="9" t="str">
        <f t="shared" si="4"/>
        <v>'ALBERTO'</v>
      </c>
      <c r="V103" s="8" t="s">
        <v>23</v>
      </c>
      <c r="W103" s="9" t="str">
        <f t="shared" si="5"/>
        <v>'GUEDELLA'</v>
      </c>
      <c r="X103" s="8" t="s">
        <v>23</v>
      </c>
      <c r="Y103" s="9" t="str">
        <f t="shared" si="6"/>
        <v>'30576875392'</v>
      </c>
      <c r="Z103" s="8" t="s">
        <v>23</v>
      </c>
      <c r="AA103" s="10">
        <f t="shared" si="7"/>
        <v>36070</v>
      </c>
      <c r="AB103" s="8" t="s">
        <v>23</v>
      </c>
      <c r="AC103" s="9" t="str">
        <f t="shared" si="8"/>
        <v>'T'</v>
      </c>
      <c r="AD103" s="8" t="s">
        <v>23</v>
      </c>
      <c r="AE103" s="9" t="str">
        <f t="shared" si="9"/>
        <v>'RUA CAPITÃO AMÉRICO FRANCISCO DA VEIGA, 516'</v>
      </c>
      <c r="AF103" s="8" t="s">
        <v>23</v>
      </c>
      <c r="AG103" s="9" t="str">
        <f t="shared" si="10"/>
        <v>'NATAL'</v>
      </c>
      <c r="AH103" s="8" t="s">
        <v>23</v>
      </c>
      <c r="AI103" s="9" t="str">
        <f t="shared" si="11"/>
        <v>'RN'</v>
      </c>
      <c r="AJ103" s="8" t="s">
        <v>23</v>
      </c>
      <c r="AK103" s="9" t="str">
        <f t="shared" si="12"/>
        <v>'(62) 9 8781-8477'</v>
      </c>
      <c r="AL103" s="8" t="s">
        <v>23</v>
      </c>
      <c r="AM103" s="9" t="str">
        <f t="shared" si="13"/>
        <v>'ALBERTO.GUEDELLA'</v>
      </c>
      <c r="AN103" s="8" t="s">
        <v>23</v>
      </c>
      <c r="AO103" s="9" t="str">
        <f t="shared" si="14"/>
        <v>'ALBERTO.GUEDELLA@GMAIL.COM'</v>
      </c>
      <c r="AP103" s="8" t="s">
        <v>23</v>
      </c>
      <c r="AQ103" s="9">
        <f t="shared" si="15"/>
        <v>3</v>
      </c>
      <c r="AR103" s="8" t="s">
        <v>24</v>
      </c>
      <c r="AS103" s="8" t="s">
        <v>23</v>
      </c>
    </row>
    <row r="104">
      <c r="A104" s="1">
        <v>103.0</v>
      </c>
      <c r="B104" s="1">
        <v>12.0</v>
      </c>
      <c r="C104" s="1" t="s">
        <v>522</v>
      </c>
      <c r="D104" s="1" t="s">
        <v>523</v>
      </c>
      <c r="E104" s="1">
        <v>1.6741502106E10</v>
      </c>
      <c r="F104" s="5">
        <v>36071.0</v>
      </c>
      <c r="G104" s="1" t="s">
        <v>56</v>
      </c>
      <c r="H104" s="6" t="s">
        <v>331</v>
      </c>
      <c r="I104" s="1" t="s">
        <v>78</v>
      </c>
      <c r="J104" s="1" t="s">
        <v>79</v>
      </c>
      <c r="K104" s="1" t="s">
        <v>350</v>
      </c>
      <c r="L104" s="6" t="str">
        <f t="shared" si="16"/>
        <v>ALDA.AZEVEDO</v>
      </c>
      <c r="M104" s="1" t="str">
        <f t="shared" si="1"/>
        <v>ALDA.AZEVEDO@GMAIL.COM</v>
      </c>
      <c r="N104" s="1">
        <v>1.0</v>
      </c>
      <c r="O104" s="7"/>
      <c r="P104" s="8" t="s">
        <v>22</v>
      </c>
      <c r="Q104" s="9">
        <f t="shared" si="2"/>
        <v>103</v>
      </c>
      <c r="R104" s="8" t="s">
        <v>23</v>
      </c>
      <c r="S104" s="9">
        <f t="shared" si="3"/>
        <v>12</v>
      </c>
      <c r="T104" s="8" t="s">
        <v>23</v>
      </c>
      <c r="U104" s="9" t="str">
        <f t="shared" si="4"/>
        <v>'ALDA'</v>
      </c>
      <c r="V104" s="8" t="s">
        <v>23</v>
      </c>
      <c r="W104" s="9" t="str">
        <f t="shared" si="5"/>
        <v>'AZEVEDO'</v>
      </c>
      <c r="X104" s="8" t="s">
        <v>23</v>
      </c>
      <c r="Y104" s="9" t="str">
        <f t="shared" si="6"/>
        <v>'16741502106'</v>
      </c>
      <c r="Z104" s="8" t="s">
        <v>23</v>
      </c>
      <c r="AA104" s="10">
        <f t="shared" si="7"/>
        <v>36071</v>
      </c>
      <c r="AB104" s="8" t="s">
        <v>23</v>
      </c>
      <c r="AC104" s="9" t="str">
        <f t="shared" si="8"/>
        <v>'T'</v>
      </c>
      <c r="AD104" s="8" t="s">
        <v>23</v>
      </c>
      <c r="AE104" s="9" t="str">
        <f t="shared" si="9"/>
        <v>'RUA PALMEIRAS, 56'</v>
      </c>
      <c r="AF104" s="8" t="s">
        <v>23</v>
      </c>
      <c r="AG104" s="9" t="str">
        <f t="shared" si="10"/>
        <v>'RIO BRANCO'</v>
      </c>
      <c r="AH104" s="8" t="s">
        <v>23</v>
      </c>
      <c r="AI104" s="9" t="str">
        <f t="shared" si="11"/>
        <v>'AC'</v>
      </c>
      <c r="AJ104" s="8" t="s">
        <v>23</v>
      </c>
      <c r="AK104" s="9" t="str">
        <f t="shared" si="12"/>
        <v>'(81) 9 6088-3350'</v>
      </c>
      <c r="AL104" s="8" t="s">
        <v>23</v>
      </c>
      <c r="AM104" s="9" t="str">
        <f t="shared" si="13"/>
        <v>'ALDA.AZEVEDO'</v>
      </c>
      <c r="AN104" s="8" t="s">
        <v>23</v>
      </c>
      <c r="AO104" s="9" t="str">
        <f t="shared" si="14"/>
        <v>'ALDA.AZEVEDO@GMAIL.COM'</v>
      </c>
      <c r="AP104" s="8" t="s">
        <v>23</v>
      </c>
      <c r="AQ104" s="9">
        <f t="shared" si="15"/>
        <v>1</v>
      </c>
      <c r="AR104" s="8" t="s">
        <v>24</v>
      </c>
      <c r="AS104" s="8" t="s">
        <v>23</v>
      </c>
    </row>
    <row r="105">
      <c r="A105" s="1">
        <v>104.0</v>
      </c>
      <c r="B105" s="1">
        <v>13.0</v>
      </c>
      <c r="C105" s="1" t="s">
        <v>524</v>
      </c>
      <c r="D105" s="1" t="s">
        <v>525</v>
      </c>
      <c r="E105" s="1">
        <v>7.1455784508E10</v>
      </c>
      <c r="F105" s="5">
        <v>36072.0</v>
      </c>
      <c r="G105" s="1" t="s">
        <v>63</v>
      </c>
      <c r="H105" s="6" t="s">
        <v>336</v>
      </c>
      <c r="I105" s="1" t="s">
        <v>85</v>
      </c>
      <c r="J105" s="1" t="s">
        <v>86</v>
      </c>
      <c r="K105" s="1" t="s">
        <v>354</v>
      </c>
      <c r="L105" s="6" t="str">
        <f t="shared" si="16"/>
        <v>ALZIRA.GOUVÊA</v>
      </c>
      <c r="M105" s="1" t="str">
        <f t="shared" si="1"/>
        <v>ALZIRA.GOUVÊA@GMAIL.COM</v>
      </c>
      <c r="N105" s="1">
        <v>3.0</v>
      </c>
      <c r="O105" s="7"/>
      <c r="P105" s="8" t="s">
        <v>22</v>
      </c>
      <c r="Q105" s="9">
        <f t="shared" si="2"/>
        <v>104</v>
      </c>
      <c r="R105" s="8" t="s">
        <v>23</v>
      </c>
      <c r="S105" s="9">
        <f t="shared" si="3"/>
        <v>13</v>
      </c>
      <c r="T105" s="8" t="s">
        <v>23</v>
      </c>
      <c r="U105" s="9" t="str">
        <f t="shared" si="4"/>
        <v>'ALZIRA'</v>
      </c>
      <c r="V105" s="8" t="s">
        <v>23</v>
      </c>
      <c r="W105" s="9" t="str">
        <f t="shared" si="5"/>
        <v>'GOUVÊA'</v>
      </c>
      <c r="X105" s="8" t="s">
        <v>23</v>
      </c>
      <c r="Y105" s="9" t="str">
        <f t="shared" si="6"/>
        <v>'71455784508'</v>
      </c>
      <c r="Z105" s="8" t="s">
        <v>23</v>
      </c>
      <c r="AA105" s="10">
        <f t="shared" si="7"/>
        <v>36072</v>
      </c>
      <c r="AB105" s="8" t="s">
        <v>23</v>
      </c>
      <c r="AC105" s="9" t="str">
        <f t="shared" si="8"/>
        <v>'NB'</v>
      </c>
      <c r="AD105" s="8" t="s">
        <v>23</v>
      </c>
      <c r="AE105" s="9" t="str">
        <f t="shared" si="9"/>
        <v>'RUA CAPITÃO AMÉRICO FRANCISCO DA VEIGA, 517'</v>
      </c>
      <c r="AF105" s="8" t="s">
        <v>23</v>
      </c>
      <c r="AG105" s="9" t="str">
        <f t="shared" si="10"/>
        <v>'MANAUS'</v>
      </c>
      <c r="AH105" s="8" t="s">
        <v>23</v>
      </c>
      <c r="AI105" s="9" t="str">
        <f t="shared" si="11"/>
        <v>'AM'</v>
      </c>
      <c r="AJ105" s="8" t="s">
        <v>23</v>
      </c>
      <c r="AK105" s="9" t="str">
        <f t="shared" si="12"/>
        <v>'(71) 9 7623-7849'</v>
      </c>
      <c r="AL105" s="8" t="s">
        <v>23</v>
      </c>
      <c r="AM105" s="9" t="str">
        <f t="shared" si="13"/>
        <v>'ALZIRA.GOUVÊA'</v>
      </c>
      <c r="AN105" s="8" t="s">
        <v>23</v>
      </c>
      <c r="AO105" s="9" t="str">
        <f t="shared" si="14"/>
        <v>'ALZIRA.GOUVÊA@GMAIL.COM'</v>
      </c>
      <c r="AP105" s="8" t="s">
        <v>23</v>
      </c>
      <c r="AQ105" s="9">
        <f t="shared" si="15"/>
        <v>3</v>
      </c>
      <c r="AR105" s="8" t="s">
        <v>24</v>
      </c>
      <c r="AS105" s="8" t="s">
        <v>23</v>
      </c>
    </row>
    <row r="106">
      <c r="A106" s="1">
        <v>105.0</v>
      </c>
      <c r="B106" s="1">
        <v>14.0</v>
      </c>
      <c r="C106" s="1" t="s">
        <v>526</v>
      </c>
      <c r="D106" s="1" t="s">
        <v>527</v>
      </c>
      <c r="E106" s="1">
        <v>1.2103534239E10</v>
      </c>
      <c r="F106" s="5">
        <v>36073.0</v>
      </c>
      <c r="G106" s="1" t="s">
        <v>63</v>
      </c>
      <c r="H106" s="6" t="s">
        <v>340</v>
      </c>
      <c r="I106" s="1" t="s">
        <v>92</v>
      </c>
      <c r="J106" s="1" t="s">
        <v>93</v>
      </c>
      <c r="K106" s="1" t="s">
        <v>359</v>
      </c>
      <c r="L106" s="6" t="str">
        <f t="shared" si="16"/>
        <v>AMÍLCAR.PEROBA</v>
      </c>
      <c r="M106" s="1" t="str">
        <f t="shared" si="1"/>
        <v>AMÍLCAR.PEROBA@GMAIL.COM</v>
      </c>
      <c r="N106" s="1">
        <v>3.0</v>
      </c>
      <c r="O106" s="7"/>
      <c r="P106" s="8" t="s">
        <v>22</v>
      </c>
      <c r="Q106" s="9">
        <f t="shared" si="2"/>
        <v>105</v>
      </c>
      <c r="R106" s="8" t="s">
        <v>23</v>
      </c>
      <c r="S106" s="9">
        <f t="shared" si="3"/>
        <v>14</v>
      </c>
      <c r="T106" s="8" t="s">
        <v>23</v>
      </c>
      <c r="U106" s="9" t="str">
        <f t="shared" si="4"/>
        <v>'AMÍLCAR'</v>
      </c>
      <c r="V106" s="8" t="s">
        <v>23</v>
      </c>
      <c r="W106" s="9" t="str">
        <f t="shared" si="5"/>
        <v>'PEROBA'</v>
      </c>
      <c r="X106" s="8" t="s">
        <v>23</v>
      </c>
      <c r="Y106" s="9" t="str">
        <f t="shared" si="6"/>
        <v>'12103534239'</v>
      </c>
      <c r="Z106" s="8" t="s">
        <v>23</v>
      </c>
      <c r="AA106" s="10">
        <f t="shared" si="7"/>
        <v>36073</v>
      </c>
      <c r="AB106" s="8" t="s">
        <v>23</v>
      </c>
      <c r="AC106" s="9" t="str">
        <f t="shared" si="8"/>
        <v>'NB'</v>
      </c>
      <c r="AD106" s="8" t="s">
        <v>23</v>
      </c>
      <c r="AE106" s="9" t="str">
        <f t="shared" si="9"/>
        <v>'RUA PALMEIRAS, 57'</v>
      </c>
      <c r="AF106" s="8" t="s">
        <v>23</v>
      </c>
      <c r="AG106" s="9" t="str">
        <f t="shared" si="10"/>
        <v>'GOIÂNIA'</v>
      </c>
      <c r="AH106" s="8" t="s">
        <v>23</v>
      </c>
      <c r="AI106" s="9" t="str">
        <f t="shared" si="11"/>
        <v>'GO'</v>
      </c>
      <c r="AJ106" s="8" t="s">
        <v>23</v>
      </c>
      <c r="AK106" s="9" t="str">
        <f t="shared" si="12"/>
        <v>'(62) 9 8781-8485'</v>
      </c>
      <c r="AL106" s="8" t="s">
        <v>23</v>
      </c>
      <c r="AM106" s="9" t="str">
        <f t="shared" si="13"/>
        <v>'AMÍLCAR.PEROBA'</v>
      </c>
      <c r="AN106" s="8" t="s">
        <v>23</v>
      </c>
      <c r="AO106" s="9" t="str">
        <f t="shared" si="14"/>
        <v>'AMÍLCAR.PEROBA@GMAIL.COM'</v>
      </c>
      <c r="AP106" s="8" t="s">
        <v>23</v>
      </c>
      <c r="AQ106" s="9">
        <f t="shared" si="15"/>
        <v>3</v>
      </c>
      <c r="AR106" s="8" t="s">
        <v>24</v>
      </c>
      <c r="AS106" s="8" t="s">
        <v>23</v>
      </c>
    </row>
    <row r="107">
      <c r="A107" s="1">
        <v>106.0</v>
      </c>
      <c r="B107" s="1">
        <v>15.0</v>
      </c>
      <c r="C107" s="1" t="s">
        <v>528</v>
      </c>
      <c r="D107" s="1" t="s">
        <v>529</v>
      </c>
      <c r="E107" s="1">
        <v>3.3787534717E10</v>
      </c>
      <c r="F107" s="5">
        <v>36074.0</v>
      </c>
      <c r="G107" s="1" t="s">
        <v>63</v>
      </c>
      <c r="H107" s="6" t="s">
        <v>344</v>
      </c>
      <c r="I107" s="1" t="s">
        <v>98</v>
      </c>
      <c r="J107" s="1" t="s">
        <v>99</v>
      </c>
      <c r="K107" s="1" t="s">
        <v>402</v>
      </c>
      <c r="L107" s="6" t="str">
        <f t="shared" si="16"/>
        <v>ANGELINA.MACENA</v>
      </c>
      <c r="M107" s="1" t="str">
        <f t="shared" si="1"/>
        <v>ANGELINA.MACENA@GMAIL.COM</v>
      </c>
      <c r="N107" s="1">
        <v>1.0</v>
      </c>
      <c r="O107" s="7"/>
      <c r="P107" s="8" t="s">
        <v>22</v>
      </c>
      <c r="Q107" s="9">
        <f t="shared" si="2"/>
        <v>106</v>
      </c>
      <c r="R107" s="8" t="s">
        <v>23</v>
      </c>
      <c r="S107" s="9">
        <f t="shared" si="3"/>
        <v>15</v>
      </c>
      <c r="T107" s="8" t="s">
        <v>23</v>
      </c>
      <c r="U107" s="9" t="str">
        <f t="shared" si="4"/>
        <v>'ANGELINA'</v>
      </c>
      <c r="V107" s="8" t="s">
        <v>23</v>
      </c>
      <c r="W107" s="9" t="str">
        <f t="shared" si="5"/>
        <v>'MACENA'</v>
      </c>
      <c r="X107" s="8" t="s">
        <v>23</v>
      </c>
      <c r="Y107" s="9" t="str">
        <f t="shared" si="6"/>
        <v>'33787534717'</v>
      </c>
      <c r="Z107" s="8" t="s">
        <v>23</v>
      </c>
      <c r="AA107" s="10">
        <f t="shared" si="7"/>
        <v>36074</v>
      </c>
      <c r="AB107" s="8" t="s">
        <v>23</v>
      </c>
      <c r="AC107" s="9" t="str">
        <f t="shared" si="8"/>
        <v>'NB'</v>
      </c>
      <c r="AD107" s="8" t="s">
        <v>23</v>
      </c>
      <c r="AE107" s="9" t="str">
        <f t="shared" si="9"/>
        <v>'RUA CAPITÃO AMÉRICO FRANCISCO DA VEIGA, 518'</v>
      </c>
      <c r="AF107" s="8" t="s">
        <v>23</v>
      </c>
      <c r="AG107" s="9" t="str">
        <f t="shared" si="10"/>
        <v>'ARACAJU'</v>
      </c>
      <c r="AH107" s="8" t="s">
        <v>23</v>
      </c>
      <c r="AI107" s="9" t="str">
        <f t="shared" si="11"/>
        <v>'SE'</v>
      </c>
      <c r="AJ107" s="8" t="s">
        <v>23</v>
      </c>
      <c r="AK107" s="9" t="str">
        <f t="shared" si="12"/>
        <v>'(81) 9 6088-3351'</v>
      </c>
      <c r="AL107" s="8" t="s">
        <v>23</v>
      </c>
      <c r="AM107" s="9" t="str">
        <f t="shared" si="13"/>
        <v>'ANGELINA.MACENA'</v>
      </c>
      <c r="AN107" s="8" t="s">
        <v>23</v>
      </c>
      <c r="AO107" s="9" t="str">
        <f t="shared" si="14"/>
        <v>'ANGELINA.MACENA@GMAIL.COM'</v>
      </c>
      <c r="AP107" s="8" t="s">
        <v>23</v>
      </c>
      <c r="AQ107" s="9">
        <f t="shared" si="15"/>
        <v>1</v>
      </c>
      <c r="AR107" s="8" t="s">
        <v>24</v>
      </c>
      <c r="AS107" s="8" t="s">
        <v>23</v>
      </c>
    </row>
    <row r="108">
      <c r="A108" s="1">
        <v>107.0</v>
      </c>
      <c r="B108" s="1">
        <v>16.0</v>
      </c>
      <c r="C108" s="1" t="s">
        <v>530</v>
      </c>
      <c r="D108" s="1" t="s">
        <v>531</v>
      </c>
      <c r="E108" s="1">
        <v>8.8005437749E10</v>
      </c>
      <c r="F108" s="5">
        <v>36075.0</v>
      </c>
      <c r="G108" s="1" t="s">
        <v>63</v>
      </c>
      <c r="H108" s="6" t="s">
        <v>532</v>
      </c>
      <c r="I108" s="1" t="s">
        <v>105</v>
      </c>
      <c r="J108" s="1" t="s">
        <v>106</v>
      </c>
      <c r="K108" s="1" t="s">
        <v>407</v>
      </c>
      <c r="L108" s="6" t="str">
        <f t="shared" si="16"/>
        <v>ANGÉLICA.ZAMBUJAL</v>
      </c>
      <c r="M108" s="1" t="str">
        <f t="shared" si="1"/>
        <v>ANGÉLICA.ZAMBUJAL@GMAIL.COM</v>
      </c>
      <c r="N108" s="1">
        <v>2.0</v>
      </c>
      <c r="O108" s="7"/>
      <c r="P108" s="8" t="s">
        <v>22</v>
      </c>
      <c r="Q108" s="9">
        <f t="shared" si="2"/>
        <v>107</v>
      </c>
      <c r="R108" s="8" t="s">
        <v>23</v>
      </c>
      <c r="S108" s="9">
        <f t="shared" si="3"/>
        <v>16</v>
      </c>
      <c r="T108" s="8" t="s">
        <v>23</v>
      </c>
      <c r="U108" s="9" t="str">
        <f t="shared" si="4"/>
        <v>'ANGÉLICA'</v>
      </c>
      <c r="V108" s="8" t="s">
        <v>23</v>
      </c>
      <c r="W108" s="9" t="str">
        <f t="shared" si="5"/>
        <v>'ZAMBUJAL'</v>
      </c>
      <c r="X108" s="8" t="s">
        <v>23</v>
      </c>
      <c r="Y108" s="9" t="str">
        <f t="shared" si="6"/>
        <v>'88005437749'</v>
      </c>
      <c r="Z108" s="8" t="s">
        <v>23</v>
      </c>
      <c r="AA108" s="10">
        <f t="shared" si="7"/>
        <v>36075</v>
      </c>
      <c r="AB108" s="8" t="s">
        <v>23</v>
      </c>
      <c r="AC108" s="9" t="str">
        <f t="shared" si="8"/>
        <v>'NB'</v>
      </c>
      <c r="AD108" s="8" t="s">
        <v>23</v>
      </c>
      <c r="AE108" s="9" t="str">
        <f t="shared" si="9"/>
        <v>'RUA PALMEIRAS, 58'</v>
      </c>
      <c r="AF108" s="8" t="s">
        <v>23</v>
      </c>
      <c r="AG108" s="9" t="str">
        <f t="shared" si="10"/>
        <v>'MACEIÓ'</v>
      </c>
      <c r="AH108" s="8" t="s">
        <v>23</v>
      </c>
      <c r="AI108" s="9" t="str">
        <f t="shared" si="11"/>
        <v>'AL'</v>
      </c>
      <c r="AJ108" s="8" t="s">
        <v>23</v>
      </c>
      <c r="AK108" s="9" t="str">
        <f t="shared" si="12"/>
        <v>'(71) 9 7623-7850'</v>
      </c>
      <c r="AL108" s="8" t="s">
        <v>23</v>
      </c>
      <c r="AM108" s="9" t="str">
        <f t="shared" si="13"/>
        <v>'ANGÉLICA.ZAMBUJAL'</v>
      </c>
      <c r="AN108" s="8" t="s">
        <v>23</v>
      </c>
      <c r="AO108" s="9" t="str">
        <f t="shared" si="14"/>
        <v>'ANGÉLICA.ZAMBUJAL@GMAIL.COM'</v>
      </c>
      <c r="AP108" s="8" t="s">
        <v>23</v>
      </c>
      <c r="AQ108" s="9">
        <f t="shared" si="15"/>
        <v>2</v>
      </c>
      <c r="AR108" s="8" t="s">
        <v>24</v>
      </c>
      <c r="AS108" s="8" t="s">
        <v>23</v>
      </c>
    </row>
    <row r="109">
      <c r="A109" s="1">
        <v>108.0</v>
      </c>
      <c r="B109" s="4">
        <v>1.0</v>
      </c>
      <c r="C109" s="1" t="s">
        <v>533</v>
      </c>
      <c r="D109" s="1" t="s">
        <v>26</v>
      </c>
      <c r="E109" s="1">
        <v>4.7043426707E10</v>
      </c>
      <c r="F109" s="5">
        <v>36076.0</v>
      </c>
      <c r="G109" s="1" t="s">
        <v>63</v>
      </c>
      <c r="H109" s="6" t="s">
        <v>534</v>
      </c>
      <c r="I109" s="1" t="s">
        <v>112</v>
      </c>
      <c r="J109" s="1" t="s">
        <v>37</v>
      </c>
      <c r="K109" s="1" t="s">
        <v>412</v>
      </c>
      <c r="L109" s="6" t="str">
        <f t="shared" si="16"/>
        <v>ANHANGÜERA.BARBOSA</v>
      </c>
      <c r="M109" s="1" t="str">
        <f t="shared" si="1"/>
        <v>ANHANGÜERA.BARBOSA@GMAIL.COM</v>
      </c>
      <c r="N109" s="1">
        <v>3.0</v>
      </c>
      <c r="O109" s="7"/>
      <c r="P109" s="8" t="s">
        <v>22</v>
      </c>
      <c r="Q109" s="9">
        <f t="shared" si="2"/>
        <v>108</v>
      </c>
      <c r="R109" s="8" t="s">
        <v>23</v>
      </c>
      <c r="S109" s="9">
        <f t="shared" si="3"/>
        <v>1</v>
      </c>
      <c r="T109" s="8" t="s">
        <v>23</v>
      </c>
      <c r="U109" s="9" t="str">
        <f t="shared" si="4"/>
        <v>'ANHANGÜERA'</v>
      </c>
      <c r="V109" s="8" t="s">
        <v>23</v>
      </c>
      <c r="W109" s="9" t="str">
        <f t="shared" si="5"/>
        <v>'BARBOSA'</v>
      </c>
      <c r="X109" s="8" t="s">
        <v>23</v>
      </c>
      <c r="Y109" s="9" t="str">
        <f t="shared" si="6"/>
        <v>'47043426707'</v>
      </c>
      <c r="Z109" s="8" t="s">
        <v>23</v>
      </c>
      <c r="AA109" s="10">
        <f t="shared" si="7"/>
        <v>36076</v>
      </c>
      <c r="AB109" s="8" t="s">
        <v>23</v>
      </c>
      <c r="AC109" s="9" t="str">
        <f t="shared" si="8"/>
        <v>'NB'</v>
      </c>
      <c r="AD109" s="8" t="s">
        <v>23</v>
      </c>
      <c r="AE109" s="9" t="str">
        <f t="shared" si="9"/>
        <v>'RUA CAPITÃO AMÉRICO FRANCISCO DA VEIGA, 519'</v>
      </c>
      <c r="AF109" s="8" t="s">
        <v>23</v>
      </c>
      <c r="AG109" s="9" t="str">
        <f t="shared" si="10"/>
        <v>'SOROCABA'</v>
      </c>
      <c r="AH109" s="8" t="s">
        <v>23</v>
      </c>
      <c r="AI109" s="9" t="str">
        <f t="shared" si="11"/>
        <v>'SP'</v>
      </c>
      <c r="AJ109" s="8" t="s">
        <v>23</v>
      </c>
      <c r="AK109" s="9" t="str">
        <f t="shared" si="12"/>
        <v>'(62) 9 8781-8486'</v>
      </c>
      <c r="AL109" s="8" t="s">
        <v>23</v>
      </c>
      <c r="AM109" s="9" t="str">
        <f t="shared" si="13"/>
        <v>'ANHANGÜERA.BARBOSA'</v>
      </c>
      <c r="AN109" s="8" t="s">
        <v>23</v>
      </c>
      <c r="AO109" s="9" t="str">
        <f t="shared" si="14"/>
        <v>'ANHANGÜERA.BARBOSA@GMAIL.COM'</v>
      </c>
      <c r="AP109" s="8" t="s">
        <v>23</v>
      </c>
      <c r="AQ109" s="9">
        <f t="shared" si="15"/>
        <v>3</v>
      </c>
      <c r="AR109" s="8" t="s">
        <v>24</v>
      </c>
      <c r="AS109" s="8" t="s">
        <v>23</v>
      </c>
    </row>
    <row r="110">
      <c r="A110" s="1">
        <v>109.0</v>
      </c>
      <c r="B110" s="4">
        <v>9.0</v>
      </c>
      <c r="C110" s="1" t="s">
        <v>535</v>
      </c>
      <c r="D110" s="1" t="s">
        <v>536</v>
      </c>
      <c r="E110" s="1">
        <v>5.4841331573E10</v>
      </c>
      <c r="F110" s="5">
        <v>36077.0</v>
      </c>
      <c r="G110" s="1" t="s">
        <v>56</v>
      </c>
      <c r="H110" s="6" t="s">
        <v>374</v>
      </c>
      <c r="I110" s="1" t="s">
        <v>118</v>
      </c>
      <c r="J110" s="1" t="s">
        <v>30</v>
      </c>
      <c r="K110" s="1" t="s">
        <v>456</v>
      </c>
      <c r="L110" s="6" t="str">
        <f t="shared" si="16"/>
        <v>ANIND.BERNARDES</v>
      </c>
      <c r="M110" s="1" t="str">
        <f t="shared" si="1"/>
        <v>ANIND.BERNARDES@GMAIL.COM</v>
      </c>
      <c r="N110" s="1">
        <v>3.0</v>
      </c>
      <c r="O110" s="7"/>
      <c r="P110" s="8" t="s">
        <v>22</v>
      </c>
      <c r="Q110" s="9">
        <f t="shared" si="2"/>
        <v>109</v>
      </c>
      <c r="R110" s="8" t="s">
        <v>23</v>
      </c>
      <c r="S110" s="9">
        <f t="shared" si="3"/>
        <v>9</v>
      </c>
      <c r="T110" s="8" t="s">
        <v>23</v>
      </c>
      <c r="U110" s="9" t="str">
        <f t="shared" si="4"/>
        <v>'ANIND'</v>
      </c>
      <c r="V110" s="8" t="s">
        <v>23</v>
      </c>
      <c r="W110" s="9" t="str">
        <f t="shared" si="5"/>
        <v>'BERNARDES'</v>
      </c>
      <c r="X110" s="8" t="s">
        <v>23</v>
      </c>
      <c r="Y110" s="9" t="str">
        <f t="shared" si="6"/>
        <v>'54841331573'</v>
      </c>
      <c r="Z110" s="8" t="s">
        <v>23</v>
      </c>
      <c r="AA110" s="10">
        <f t="shared" si="7"/>
        <v>36077</v>
      </c>
      <c r="AB110" s="8" t="s">
        <v>23</v>
      </c>
      <c r="AC110" s="9" t="str">
        <f t="shared" si="8"/>
        <v>'T'</v>
      </c>
      <c r="AD110" s="8" t="s">
        <v>23</v>
      </c>
      <c r="AE110" s="9" t="str">
        <f t="shared" si="9"/>
        <v>'RUA GENOVEVA ONOFRE BARBAN, 59'</v>
      </c>
      <c r="AF110" s="8" t="s">
        <v>23</v>
      </c>
      <c r="AG110" s="9" t="str">
        <f t="shared" si="10"/>
        <v>'SÃO GONÇALO'</v>
      </c>
      <c r="AH110" s="8" t="s">
        <v>23</v>
      </c>
      <c r="AI110" s="9" t="str">
        <f t="shared" si="11"/>
        <v>'RJ'</v>
      </c>
      <c r="AJ110" s="8" t="s">
        <v>23</v>
      </c>
      <c r="AK110" s="9" t="str">
        <f t="shared" si="12"/>
        <v>'(81) 9 6088-3352'</v>
      </c>
      <c r="AL110" s="8" t="s">
        <v>23</v>
      </c>
      <c r="AM110" s="9" t="str">
        <f t="shared" si="13"/>
        <v>'ANIND.BERNARDES'</v>
      </c>
      <c r="AN110" s="8" t="s">
        <v>23</v>
      </c>
      <c r="AO110" s="9" t="str">
        <f t="shared" si="14"/>
        <v>'ANIND.BERNARDES@GMAIL.COM'</v>
      </c>
      <c r="AP110" s="8" t="s">
        <v>23</v>
      </c>
      <c r="AQ110" s="9">
        <f t="shared" si="15"/>
        <v>3</v>
      </c>
      <c r="AR110" s="8" t="s">
        <v>24</v>
      </c>
      <c r="AS110" s="8" t="s">
        <v>23</v>
      </c>
    </row>
    <row r="111">
      <c r="A111" s="1">
        <v>110.0</v>
      </c>
      <c r="B111" s="4">
        <v>11.0</v>
      </c>
      <c r="C111" s="1" t="s">
        <v>537</v>
      </c>
      <c r="D111" s="1" t="s">
        <v>538</v>
      </c>
      <c r="E111" s="1">
        <v>7.438878406E10</v>
      </c>
      <c r="F111" s="5">
        <v>36078.0</v>
      </c>
      <c r="G111" s="1" t="s">
        <v>56</v>
      </c>
      <c r="H111" s="6" t="s">
        <v>378</v>
      </c>
      <c r="I111" s="1" t="s">
        <v>124</v>
      </c>
      <c r="J111" s="1" t="s">
        <v>125</v>
      </c>
      <c r="K111" s="1" t="s">
        <v>461</v>
      </c>
      <c r="L111" s="6" t="str">
        <f t="shared" si="16"/>
        <v>ANÍBAL.CARVALHAIS</v>
      </c>
      <c r="M111" s="1" t="str">
        <f t="shared" si="1"/>
        <v>ANÍBAL.CARVALHAIS@GMAIL.COM</v>
      </c>
      <c r="N111" s="1">
        <v>2.0</v>
      </c>
      <c r="O111" s="7"/>
      <c r="P111" s="8" t="s">
        <v>22</v>
      </c>
      <c r="Q111" s="9">
        <f t="shared" si="2"/>
        <v>110</v>
      </c>
      <c r="R111" s="8" t="s">
        <v>23</v>
      </c>
      <c r="S111" s="9">
        <f t="shared" si="3"/>
        <v>11</v>
      </c>
      <c r="T111" s="8" t="s">
        <v>23</v>
      </c>
      <c r="U111" s="9" t="str">
        <f t="shared" si="4"/>
        <v>'ANÍBAL'</v>
      </c>
      <c r="V111" s="8" t="s">
        <v>23</v>
      </c>
      <c r="W111" s="9" t="str">
        <f t="shared" si="5"/>
        <v>'CARVALHAIS'</v>
      </c>
      <c r="X111" s="8" t="s">
        <v>23</v>
      </c>
      <c r="Y111" s="9" t="str">
        <f t="shared" si="6"/>
        <v>'74388784060'</v>
      </c>
      <c r="Z111" s="8" t="s">
        <v>23</v>
      </c>
      <c r="AA111" s="10">
        <f t="shared" si="7"/>
        <v>36078</v>
      </c>
      <c r="AB111" s="8" t="s">
        <v>23</v>
      </c>
      <c r="AC111" s="9" t="str">
        <f t="shared" si="8"/>
        <v>'T'</v>
      </c>
      <c r="AD111" s="8" t="s">
        <v>23</v>
      </c>
      <c r="AE111" s="9" t="str">
        <f t="shared" si="9"/>
        <v>'AV. CAVALHEIRO PASCHOAL INNECCHI, 964'</v>
      </c>
      <c r="AF111" s="8" t="s">
        <v>23</v>
      </c>
      <c r="AG111" s="9" t="str">
        <f t="shared" si="10"/>
        <v>'RECIFE'</v>
      </c>
      <c r="AH111" s="8" t="s">
        <v>23</v>
      </c>
      <c r="AI111" s="9" t="str">
        <f t="shared" si="11"/>
        <v>'PE'</v>
      </c>
      <c r="AJ111" s="8" t="s">
        <v>23</v>
      </c>
      <c r="AK111" s="9" t="str">
        <f t="shared" si="12"/>
        <v>'(71) 9 7623-7851'</v>
      </c>
      <c r="AL111" s="8" t="s">
        <v>23</v>
      </c>
      <c r="AM111" s="9" t="str">
        <f t="shared" si="13"/>
        <v>'ANÍBAL.CARVALHAIS'</v>
      </c>
      <c r="AN111" s="8" t="s">
        <v>23</v>
      </c>
      <c r="AO111" s="9" t="str">
        <f t="shared" si="14"/>
        <v>'ANÍBAL.CARVALHAIS@GMAIL.COM'</v>
      </c>
      <c r="AP111" s="8" t="s">
        <v>23</v>
      </c>
      <c r="AQ111" s="9">
        <f t="shared" si="15"/>
        <v>2</v>
      </c>
      <c r="AR111" s="8" t="s">
        <v>24</v>
      </c>
      <c r="AS111" s="8" t="s">
        <v>23</v>
      </c>
    </row>
    <row r="112">
      <c r="A112" s="1">
        <v>111.0</v>
      </c>
      <c r="B112" s="4">
        <v>12.0</v>
      </c>
      <c r="C112" s="1" t="s">
        <v>539</v>
      </c>
      <c r="D112" s="1" t="s">
        <v>540</v>
      </c>
      <c r="E112" s="1">
        <v>1.41013704E10</v>
      </c>
      <c r="F112" s="5">
        <v>36079.0</v>
      </c>
      <c r="G112" s="1" t="s">
        <v>56</v>
      </c>
      <c r="H112" s="6" t="s">
        <v>382</v>
      </c>
      <c r="I112" s="1" t="s">
        <v>50</v>
      </c>
      <c r="J112" s="1" t="s">
        <v>51</v>
      </c>
      <c r="K112" s="1" t="s">
        <v>466</v>
      </c>
      <c r="L112" s="6" t="str">
        <f t="shared" si="16"/>
        <v>BALTASAR.CÉSAR</v>
      </c>
      <c r="M112" s="1" t="str">
        <f t="shared" si="1"/>
        <v>BALTASAR.CÉSAR@GMAIL.COM</v>
      </c>
      <c r="N112" s="1">
        <v>3.0</v>
      </c>
      <c r="O112" s="7"/>
      <c r="P112" s="8" t="s">
        <v>22</v>
      </c>
      <c r="Q112" s="9">
        <f t="shared" si="2"/>
        <v>111</v>
      </c>
      <c r="R112" s="8" t="s">
        <v>23</v>
      </c>
      <c r="S112" s="9">
        <f t="shared" si="3"/>
        <v>12</v>
      </c>
      <c r="T112" s="8" t="s">
        <v>23</v>
      </c>
      <c r="U112" s="9" t="str">
        <f t="shared" si="4"/>
        <v>'BALTASAR'</v>
      </c>
      <c r="V112" s="8" t="s">
        <v>23</v>
      </c>
      <c r="W112" s="9" t="str">
        <f t="shared" si="5"/>
        <v>'CÉSAR'</v>
      </c>
      <c r="X112" s="8" t="s">
        <v>23</v>
      </c>
      <c r="Y112" s="9" t="str">
        <f t="shared" si="6"/>
        <v>'14101370400'</v>
      </c>
      <c r="Z112" s="8" t="s">
        <v>23</v>
      </c>
      <c r="AA112" s="10">
        <f t="shared" si="7"/>
        <v>36079</v>
      </c>
      <c r="AB112" s="8" t="s">
        <v>23</v>
      </c>
      <c r="AC112" s="9" t="str">
        <f t="shared" si="8"/>
        <v>'T'</v>
      </c>
      <c r="AD112" s="8" t="s">
        <v>23</v>
      </c>
      <c r="AE112" s="9" t="str">
        <f t="shared" si="9"/>
        <v>'ESTRADA PARA REPRESA DE GERICINÓ, 8545'</v>
      </c>
      <c r="AF112" s="8" t="s">
        <v>23</v>
      </c>
      <c r="AG112" s="9" t="str">
        <f t="shared" si="10"/>
        <v>'PORTO ALEGRE'</v>
      </c>
      <c r="AH112" s="8" t="s">
        <v>23</v>
      </c>
      <c r="AI112" s="9" t="str">
        <f t="shared" si="11"/>
        <v>'RS'</v>
      </c>
      <c r="AJ112" s="8" t="s">
        <v>23</v>
      </c>
      <c r="AK112" s="9" t="str">
        <f t="shared" si="12"/>
        <v>'(62) 9 8781-8487'</v>
      </c>
      <c r="AL112" s="8" t="s">
        <v>23</v>
      </c>
      <c r="AM112" s="9" t="str">
        <f t="shared" si="13"/>
        <v>'BALTASAR.CÉSAR'</v>
      </c>
      <c r="AN112" s="8" t="s">
        <v>23</v>
      </c>
      <c r="AO112" s="9" t="str">
        <f t="shared" si="14"/>
        <v>'BALTASAR.CÉSAR@GMAIL.COM'</v>
      </c>
      <c r="AP112" s="8" t="s">
        <v>23</v>
      </c>
      <c r="AQ112" s="9">
        <f t="shared" si="15"/>
        <v>3</v>
      </c>
      <c r="AR112" s="8" t="s">
        <v>24</v>
      </c>
      <c r="AS112" s="8" t="s">
        <v>23</v>
      </c>
    </row>
    <row r="113">
      <c r="A113" s="1">
        <v>112.0</v>
      </c>
      <c r="B113" s="4">
        <v>14.0</v>
      </c>
      <c r="C113" s="1" t="s">
        <v>541</v>
      </c>
      <c r="D113" s="1" t="s">
        <v>542</v>
      </c>
      <c r="E113" s="1">
        <v>7.3350477062E10</v>
      </c>
      <c r="F113" s="5">
        <v>36080.0</v>
      </c>
      <c r="G113" s="1" t="s">
        <v>56</v>
      </c>
      <c r="H113" s="6" t="s">
        <v>543</v>
      </c>
      <c r="I113" s="1" t="s">
        <v>136</v>
      </c>
      <c r="J113" s="1" t="s">
        <v>137</v>
      </c>
      <c r="K113" s="1" t="s">
        <v>503</v>
      </c>
      <c r="L113" s="6" t="str">
        <f t="shared" si="16"/>
        <v>BELMIRA.PAJARES</v>
      </c>
      <c r="M113" s="1" t="str">
        <f t="shared" si="1"/>
        <v>BELMIRA.PAJARES@GMAIL.COM</v>
      </c>
      <c r="N113" s="1">
        <v>3.0</v>
      </c>
      <c r="O113" s="7"/>
      <c r="P113" s="8" t="s">
        <v>22</v>
      </c>
      <c r="Q113" s="9">
        <f t="shared" si="2"/>
        <v>112</v>
      </c>
      <c r="R113" s="8" t="s">
        <v>23</v>
      </c>
      <c r="S113" s="9">
        <f t="shared" si="3"/>
        <v>14</v>
      </c>
      <c r="T113" s="8" t="s">
        <v>23</v>
      </c>
      <c r="U113" s="9" t="str">
        <f t="shared" si="4"/>
        <v>'BELMIRA'</v>
      </c>
      <c r="V113" s="8" t="s">
        <v>23</v>
      </c>
      <c r="W113" s="9" t="str">
        <f t="shared" si="5"/>
        <v>'PAJARES'</v>
      </c>
      <c r="X113" s="8" t="s">
        <v>23</v>
      </c>
      <c r="Y113" s="9" t="str">
        <f t="shared" si="6"/>
        <v>'73350477062'</v>
      </c>
      <c r="Z113" s="8" t="s">
        <v>23</v>
      </c>
      <c r="AA113" s="10">
        <f t="shared" si="7"/>
        <v>36080</v>
      </c>
      <c r="AB113" s="8" t="s">
        <v>23</v>
      </c>
      <c r="AC113" s="9" t="str">
        <f t="shared" si="8"/>
        <v>'T'</v>
      </c>
      <c r="AD113" s="8" t="s">
        <v>23</v>
      </c>
      <c r="AE113" s="9" t="str">
        <f t="shared" si="9"/>
        <v>'VICINAL PARA SÃO JOSE, 123'</v>
      </c>
      <c r="AF113" s="8" t="s">
        <v>23</v>
      </c>
      <c r="AG113" s="9" t="str">
        <f t="shared" si="10"/>
        <v>'PORTO VELHO'</v>
      </c>
      <c r="AH113" s="8" t="s">
        <v>23</v>
      </c>
      <c r="AI113" s="9" t="str">
        <f t="shared" si="11"/>
        <v>'RR'</v>
      </c>
      <c r="AJ113" s="8" t="s">
        <v>23</v>
      </c>
      <c r="AK113" s="9" t="str">
        <f t="shared" si="12"/>
        <v>'(81) 9 6088-3353'</v>
      </c>
      <c r="AL113" s="8" t="s">
        <v>23</v>
      </c>
      <c r="AM113" s="9" t="str">
        <f t="shared" si="13"/>
        <v>'BELMIRA.PAJARES'</v>
      </c>
      <c r="AN113" s="8" t="s">
        <v>23</v>
      </c>
      <c r="AO113" s="9" t="str">
        <f t="shared" si="14"/>
        <v>'BELMIRA.PAJARES@GMAIL.COM'</v>
      </c>
      <c r="AP113" s="8" t="s">
        <v>23</v>
      </c>
      <c r="AQ113" s="9">
        <f t="shared" si="15"/>
        <v>3</v>
      </c>
      <c r="AR113" s="8" t="s">
        <v>24</v>
      </c>
      <c r="AS113" s="8" t="s">
        <v>23</v>
      </c>
    </row>
    <row r="114">
      <c r="A114" s="1">
        <v>113.0</v>
      </c>
      <c r="B114" s="1">
        <v>15.0</v>
      </c>
      <c r="C114" s="1" t="s">
        <v>544</v>
      </c>
      <c r="D114" s="1" t="s">
        <v>545</v>
      </c>
      <c r="E114" s="1">
        <v>5.015351607E9</v>
      </c>
      <c r="F114" s="5">
        <v>36081.0</v>
      </c>
      <c r="G114" s="1" t="s">
        <v>16</v>
      </c>
      <c r="H114" s="6" t="s">
        <v>389</v>
      </c>
      <c r="I114" s="1" t="s">
        <v>143</v>
      </c>
      <c r="J114" s="1" t="s">
        <v>144</v>
      </c>
      <c r="K114" s="1" t="s">
        <v>507</v>
      </c>
      <c r="L114" s="6" t="str">
        <f t="shared" si="16"/>
        <v>BERNARDETE.BUGALLO</v>
      </c>
      <c r="M114" s="1" t="str">
        <f t="shared" si="1"/>
        <v>BERNARDETE.BUGALLO@GMAIL.COM</v>
      </c>
      <c r="N114" s="1">
        <v>1.0</v>
      </c>
      <c r="O114" s="7"/>
      <c r="P114" s="8" t="s">
        <v>22</v>
      </c>
      <c r="Q114" s="9">
        <f t="shared" si="2"/>
        <v>113</v>
      </c>
      <c r="R114" s="8" t="s">
        <v>23</v>
      </c>
      <c r="S114" s="9">
        <f t="shared" si="3"/>
        <v>15</v>
      </c>
      <c r="T114" s="8" t="s">
        <v>23</v>
      </c>
      <c r="U114" s="9" t="str">
        <f t="shared" si="4"/>
        <v>'BERNARDETE'</v>
      </c>
      <c r="V114" s="8" t="s">
        <v>23</v>
      </c>
      <c r="W114" s="9" t="str">
        <f t="shared" si="5"/>
        <v>'BUGALLO'</v>
      </c>
      <c r="X114" s="8" t="s">
        <v>23</v>
      </c>
      <c r="Y114" s="9" t="str">
        <f t="shared" si="6"/>
        <v>'5015351607'</v>
      </c>
      <c r="Z114" s="8" t="s">
        <v>23</v>
      </c>
      <c r="AA114" s="10">
        <f t="shared" si="7"/>
        <v>36081</v>
      </c>
      <c r="AB114" s="8" t="s">
        <v>23</v>
      </c>
      <c r="AC114" s="9" t="str">
        <f t="shared" si="8"/>
        <v>'F'</v>
      </c>
      <c r="AD114" s="8" t="s">
        <v>23</v>
      </c>
      <c r="AE114" s="9" t="str">
        <f t="shared" si="9"/>
        <v>'RUA SETE DE SETEMBRO, 969'</v>
      </c>
      <c r="AF114" s="8" t="s">
        <v>23</v>
      </c>
      <c r="AG114" s="9" t="str">
        <f t="shared" si="10"/>
        <v>'JOÃO PESSOA'</v>
      </c>
      <c r="AH114" s="8" t="s">
        <v>23</v>
      </c>
      <c r="AI114" s="9" t="str">
        <f t="shared" si="11"/>
        <v>'PB'</v>
      </c>
      <c r="AJ114" s="8" t="s">
        <v>23</v>
      </c>
      <c r="AK114" s="9" t="str">
        <f t="shared" si="12"/>
        <v>'(71) 9 7623-7852'</v>
      </c>
      <c r="AL114" s="8" t="s">
        <v>23</v>
      </c>
      <c r="AM114" s="9" t="str">
        <f t="shared" si="13"/>
        <v>'BERNARDETE.BUGALLO'</v>
      </c>
      <c r="AN114" s="8" t="s">
        <v>23</v>
      </c>
      <c r="AO114" s="9" t="str">
        <f t="shared" si="14"/>
        <v>'BERNARDETE.BUGALLO@GMAIL.COM'</v>
      </c>
      <c r="AP114" s="8" t="s">
        <v>23</v>
      </c>
      <c r="AQ114" s="9">
        <f t="shared" si="15"/>
        <v>1</v>
      </c>
      <c r="AR114" s="8" t="s">
        <v>24</v>
      </c>
      <c r="AS114" s="8" t="s">
        <v>23</v>
      </c>
    </row>
    <row r="115">
      <c r="A115" s="1">
        <v>114.0</v>
      </c>
      <c r="B115" s="1">
        <v>15.0</v>
      </c>
      <c r="C115" s="1" t="s">
        <v>546</v>
      </c>
      <c r="D115" s="1" t="s">
        <v>547</v>
      </c>
      <c r="E115" s="1">
        <v>4.0435021095E10</v>
      </c>
      <c r="F115" s="5">
        <v>36082.0</v>
      </c>
      <c r="G115" s="1" t="s">
        <v>27</v>
      </c>
      <c r="H115" s="6" t="s">
        <v>393</v>
      </c>
      <c r="I115" s="1" t="s">
        <v>18</v>
      </c>
      <c r="J115" s="1" t="s">
        <v>19</v>
      </c>
      <c r="K115" s="1" t="s">
        <v>302</v>
      </c>
      <c r="L115" s="6" t="str">
        <f t="shared" si="16"/>
        <v>CAETANO.PACHECO</v>
      </c>
      <c r="M115" s="1" t="str">
        <f t="shared" si="1"/>
        <v>CAETANO.PACHECO@GMAIL.COM</v>
      </c>
      <c r="N115" s="1">
        <v>2.0</v>
      </c>
      <c r="O115" s="7"/>
      <c r="P115" s="8" t="s">
        <v>22</v>
      </c>
      <c r="Q115" s="9">
        <f t="shared" si="2"/>
        <v>114</v>
      </c>
      <c r="R115" s="8" t="s">
        <v>23</v>
      </c>
      <c r="S115" s="9">
        <f t="shared" si="3"/>
        <v>15</v>
      </c>
      <c r="T115" s="8" t="s">
        <v>23</v>
      </c>
      <c r="U115" s="9" t="str">
        <f t="shared" si="4"/>
        <v>'CAETANO'</v>
      </c>
      <c r="V115" s="8" t="s">
        <v>23</v>
      </c>
      <c r="W115" s="9" t="str">
        <f t="shared" si="5"/>
        <v>'PACHECO'</v>
      </c>
      <c r="X115" s="8" t="s">
        <v>23</v>
      </c>
      <c r="Y115" s="9" t="str">
        <f t="shared" si="6"/>
        <v>'40435021095'</v>
      </c>
      <c r="Z115" s="8" t="s">
        <v>23</v>
      </c>
      <c r="AA115" s="10">
        <f t="shared" si="7"/>
        <v>36082</v>
      </c>
      <c r="AB115" s="8" t="s">
        <v>23</v>
      </c>
      <c r="AC115" s="9" t="str">
        <f t="shared" si="8"/>
        <v>'M'</v>
      </c>
      <c r="AD115" s="8" t="s">
        <v>23</v>
      </c>
      <c r="AE115" s="9" t="str">
        <f t="shared" si="9"/>
        <v>'AVENIDA PADRE MENDONÇA, 111'</v>
      </c>
      <c r="AF115" s="8" t="s">
        <v>23</v>
      </c>
      <c r="AG115" s="9" t="str">
        <f t="shared" si="10"/>
        <v>'BRASILIA'</v>
      </c>
      <c r="AH115" s="8" t="s">
        <v>23</v>
      </c>
      <c r="AI115" s="9" t="str">
        <f t="shared" si="11"/>
        <v>'DF'</v>
      </c>
      <c r="AJ115" s="8" t="s">
        <v>23</v>
      </c>
      <c r="AK115" s="9" t="str">
        <f t="shared" si="12"/>
        <v>'(62) 9 8781-8481'</v>
      </c>
      <c r="AL115" s="8" t="s">
        <v>23</v>
      </c>
      <c r="AM115" s="9" t="str">
        <f t="shared" si="13"/>
        <v>'CAETANO.PACHECO'</v>
      </c>
      <c r="AN115" s="8" t="s">
        <v>23</v>
      </c>
      <c r="AO115" s="9" t="str">
        <f t="shared" si="14"/>
        <v>'CAETANO.PACHECO@GMAIL.COM'</v>
      </c>
      <c r="AP115" s="8" t="s">
        <v>23</v>
      </c>
      <c r="AQ115" s="9">
        <f t="shared" si="15"/>
        <v>2</v>
      </c>
      <c r="AR115" s="8" t="s">
        <v>24</v>
      </c>
      <c r="AS115" s="8" t="s">
        <v>23</v>
      </c>
    </row>
    <row r="116">
      <c r="A116" s="1">
        <v>115.0</v>
      </c>
      <c r="B116" s="1">
        <v>3.0</v>
      </c>
      <c r="C116" s="1" t="s">
        <v>548</v>
      </c>
      <c r="D116" s="1" t="s">
        <v>549</v>
      </c>
      <c r="E116" s="1">
        <v>5.3204061E10</v>
      </c>
      <c r="F116" s="5">
        <v>36083.0</v>
      </c>
      <c r="G116" s="1" t="s">
        <v>16</v>
      </c>
      <c r="H116" s="6" t="s">
        <v>397</v>
      </c>
      <c r="I116" s="1" t="s">
        <v>29</v>
      </c>
      <c r="J116" s="1" t="s">
        <v>30</v>
      </c>
      <c r="K116" s="1" t="s">
        <v>550</v>
      </c>
      <c r="L116" s="6" t="str">
        <f t="shared" si="16"/>
        <v>CAMILA.RANGEL</v>
      </c>
      <c r="M116" s="1" t="str">
        <f t="shared" si="1"/>
        <v>CAMILA.RANGEL@GMAIL.COM</v>
      </c>
      <c r="N116" s="1">
        <v>3.0</v>
      </c>
      <c r="O116" s="7"/>
      <c r="P116" s="8" t="s">
        <v>22</v>
      </c>
      <c r="Q116" s="9">
        <f t="shared" si="2"/>
        <v>115</v>
      </c>
      <c r="R116" s="8" t="s">
        <v>23</v>
      </c>
      <c r="S116" s="9">
        <f t="shared" si="3"/>
        <v>3</v>
      </c>
      <c r="T116" s="8" t="s">
        <v>23</v>
      </c>
      <c r="U116" s="9" t="str">
        <f t="shared" si="4"/>
        <v>'CAMILA'</v>
      </c>
      <c r="V116" s="8" t="s">
        <v>23</v>
      </c>
      <c r="W116" s="9" t="str">
        <f t="shared" si="5"/>
        <v>'RANGEL'</v>
      </c>
      <c r="X116" s="8" t="s">
        <v>23</v>
      </c>
      <c r="Y116" s="9" t="str">
        <f t="shared" si="6"/>
        <v>'53204061000'</v>
      </c>
      <c r="Z116" s="8" t="s">
        <v>23</v>
      </c>
      <c r="AA116" s="10">
        <f t="shared" si="7"/>
        <v>36083</v>
      </c>
      <c r="AB116" s="8" t="s">
        <v>23</v>
      </c>
      <c r="AC116" s="9" t="str">
        <f t="shared" si="8"/>
        <v>'F'</v>
      </c>
      <c r="AD116" s="8" t="s">
        <v>23</v>
      </c>
      <c r="AE116" s="9" t="str">
        <f t="shared" si="9"/>
        <v>'RUA GENOVEVA ONOFRE BARBAN, 60'</v>
      </c>
      <c r="AF116" s="8" t="s">
        <v>23</v>
      </c>
      <c r="AG116" s="9" t="str">
        <f t="shared" si="10"/>
        <v>'RIO DE JANEIRO'</v>
      </c>
      <c r="AH116" s="8" t="s">
        <v>23</v>
      </c>
      <c r="AI116" s="9" t="str">
        <f t="shared" si="11"/>
        <v>'RJ'</v>
      </c>
      <c r="AJ116" s="8" t="s">
        <v>23</v>
      </c>
      <c r="AK116" s="9" t="str">
        <f t="shared" si="12"/>
        <v>'(62) 9 8781-8478'</v>
      </c>
      <c r="AL116" s="8" t="s">
        <v>23</v>
      </c>
      <c r="AM116" s="9" t="str">
        <f t="shared" si="13"/>
        <v>'CAMILA.RANGEL'</v>
      </c>
      <c r="AN116" s="8" t="s">
        <v>23</v>
      </c>
      <c r="AO116" s="9" t="str">
        <f t="shared" si="14"/>
        <v>'CAMILA.RANGEL@GMAIL.COM'</v>
      </c>
      <c r="AP116" s="8" t="s">
        <v>23</v>
      </c>
      <c r="AQ116" s="9">
        <f t="shared" si="15"/>
        <v>3</v>
      </c>
      <c r="AR116" s="8" t="s">
        <v>24</v>
      </c>
      <c r="AS116" s="8" t="s">
        <v>23</v>
      </c>
    </row>
    <row r="117">
      <c r="A117" s="1">
        <v>116.0</v>
      </c>
      <c r="B117" s="1">
        <v>2.0</v>
      </c>
      <c r="C117" s="1" t="s">
        <v>551</v>
      </c>
      <c r="D117" s="1" t="s">
        <v>552</v>
      </c>
      <c r="E117" s="1">
        <v>3.4156437353E10</v>
      </c>
      <c r="F117" s="5">
        <v>36084.0</v>
      </c>
      <c r="G117" s="1" t="s">
        <v>16</v>
      </c>
      <c r="H117" s="6" t="s">
        <v>401</v>
      </c>
      <c r="I117" s="1" t="s">
        <v>29</v>
      </c>
      <c r="J117" s="1" t="s">
        <v>30</v>
      </c>
      <c r="K117" s="1" t="s">
        <v>402</v>
      </c>
      <c r="L117" s="6" t="str">
        <f t="shared" si="16"/>
        <v>CARINE.ROSARIO</v>
      </c>
      <c r="M117" s="1" t="str">
        <f t="shared" si="1"/>
        <v>CARINE.ROSARIO@GMAIL.COM</v>
      </c>
      <c r="N117" s="1">
        <v>3.0</v>
      </c>
      <c r="O117" s="7"/>
      <c r="P117" s="8" t="s">
        <v>22</v>
      </c>
      <c r="Q117" s="9">
        <f t="shared" si="2"/>
        <v>116</v>
      </c>
      <c r="R117" s="8" t="s">
        <v>23</v>
      </c>
      <c r="S117" s="9">
        <f t="shared" si="3"/>
        <v>2</v>
      </c>
      <c r="T117" s="8" t="s">
        <v>23</v>
      </c>
      <c r="U117" s="9" t="str">
        <f t="shared" si="4"/>
        <v>'CARINE'</v>
      </c>
      <c r="V117" s="8" t="s">
        <v>23</v>
      </c>
      <c r="W117" s="9" t="str">
        <f t="shared" si="5"/>
        <v>'ROSARIO'</v>
      </c>
      <c r="X117" s="8" t="s">
        <v>23</v>
      </c>
      <c r="Y117" s="9" t="str">
        <f t="shared" si="6"/>
        <v>'34156437353'</v>
      </c>
      <c r="Z117" s="8" t="s">
        <v>23</v>
      </c>
      <c r="AA117" s="10">
        <f t="shared" si="7"/>
        <v>36084</v>
      </c>
      <c r="AB117" s="8" t="s">
        <v>23</v>
      </c>
      <c r="AC117" s="9" t="str">
        <f t="shared" si="8"/>
        <v>'F'</v>
      </c>
      <c r="AD117" s="8" t="s">
        <v>23</v>
      </c>
      <c r="AE117" s="9" t="str">
        <f t="shared" si="9"/>
        <v>'AV. CAVALHEIRO PASCHOAL INNECCHI, 965'</v>
      </c>
      <c r="AF117" s="8" t="s">
        <v>23</v>
      </c>
      <c r="AG117" s="9" t="str">
        <f t="shared" si="10"/>
        <v>'RIO DE JANEIRO'</v>
      </c>
      <c r="AH117" s="8" t="s">
        <v>23</v>
      </c>
      <c r="AI117" s="9" t="str">
        <f t="shared" si="11"/>
        <v>'RJ'</v>
      </c>
      <c r="AJ117" s="8" t="s">
        <v>23</v>
      </c>
      <c r="AK117" s="9" t="str">
        <f t="shared" si="12"/>
        <v>'(81) 9 6088-3351'</v>
      </c>
      <c r="AL117" s="8" t="s">
        <v>23</v>
      </c>
      <c r="AM117" s="9" t="str">
        <f t="shared" si="13"/>
        <v>'CARINE.ROSARIO'</v>
      </c>
      <c r="AN117" s="8" t="s">
        <v>23</v>
      </c>
      <c r="AO117" s="9" t="str">
        <f t="shared" si="14"/>
        <v>'CARINE.ROSARIO@GMAIL.COM'</v>
      </c>
      <c r="AP117" s="8" t="s">
        <v>23</v>
      </c>
      <c r="AQ117" s="9">
        <f t="shared" si="15"/>
        <v>3</v>
      </c>
      <c r="AR117" s="8" t="s">
        <v>24</v>
      </c>
      <c r="AS117" s="8" t="s">
        <v>23</v>
      </c>
    </row>
    <row r="118">
      <c r="A118" s="1">
        <v>117.0</v>
      </c>
      <c r="B118" s="1">
        <v>3.0</v>
      </c>
      <c r="C118" s="1" t="s">
        <v>329</v>
      </c>
      <c r="D118" s="1" t="s">
        <v>553</v>
      </c>
      <c r="E118" s="1">
        <v>2.5763447042E10</v>
      </c>
      <c r="F118" s="5">
        <v>36085.0</v>
      </c>
      <c r="G118" s="1" t="s">
        <v>27</v>
      </c>
      <c r="H118" s="6" t="s">
        <v>406</v>
      </c>
      <c r="I118" s="1" t="s">
        <v>29</v>
      </c>
      <c r="J118" s="1" t="s">
        <v>30</v>
      </c>
      <c r="K118" s="1" t="s">
        <v>407</v>
      </c>
      <c r="L118" s="6" t="str">
        <f t="shared" si="16"/>
        <v>GABRIEL.GIRÃO</v>
      </c>
      <c r="M118" s="1" t="str">
        <f t="shared" si="1"/>
        <v>GABRIEL.GIRÃO@GMAIL.COM</v>
      </c>
      <c r="N118" s="1">
        <v>3.0</v>
      </c>
      <c r="O118" s="7"/>
      <c r="P118" s="8" t="s">
        <v>22</v>
      </c>
      <c r="Q118" s="9">
        <f t="shared" si="2"/>
        <v>117</v>
      </c>
      <c r="R118" s="8" t="s">
        <v>23</v>
      </c>
      <c r="S118" s="9">
        <f t="shared" si="3"/>
        <v>3</v>
      </c>
      <c r="T118" s="8" t="s">
        <v>23</v>
      </c>
      <c r="U118" s="9" t="str">
        <f t="shared" si="4"/>
        <v>'GABRIEL'</v>
      </c>
      <c r="V118" s="8" t="s">
        <v>23</v>
      </c>
      <c r="W118" s="9" t="str">
        <f t="shared" si="5"/>
        <v>'GIRÃO'</v>
      </c>
      <c r="X118" s="8" t="s">
        <v>23</v>
      </c>
      <c r="Y118" s="9" t="str">
        <f t="shared" si="6"/>
        <v>'25763447042'</v>
      </c>
      <c r="Z118" s="8" t="s">
        <v>23</v>
      </c>
      <c r="AA118" s="10">
        <f t="shared" si="7"/>
        <v>36085</v>
      </c>
      <c r="AB118" s="8" t="s">
        <v>23</v>
      </c>
      <c r="AC118" s="9" t="str">
        <f t="shared" si="8"/>
        <v>'M'</v>
      </c>
      <c r="AD118" s="8" t="s">
        <v>23</v>
      </c>
      <c r="AE118" s="9" t="str">
        <f t="shared" si="9"/>
        <v>'ESTRADA PARA REPRESA DE GERICINÓ, 8546'</v>
      </c>
      <c r="AF118" s="8" t="s">
        <v>23</v>
      </c>
      <c r="AG118" s="9" t="str">
        <f t="shared" si="10"/>
        <v>'RIO DE JANEIRO'</v>
      </c>
      <c r="AH118" s="8" t="s">
        <v>23</v>
      </c>
      <c r="AI118" s="9" t="str">
        <f t="shared" si="11"/>
        <v>'RJ'</v>
      </c>
      <c r="AJ118" s="8" t="s">
        <v>23</v>
      </c>
      <c r="AK118" s="9" t="str">
        <f t="shared" si="12"/>
        <v>'(71) 9 7623-7850'</v>
      </c>
      <c r="AL118" s="8" t="s">
        <v>23</v>
      </c>
      <c r="AM118" s="9" t="str">
        <f t="shared" si="13"/>
        <v>'GABRIEL.GIRÃO'</v>
      </c>
      <c r="AN118" s="8" t="s">
        <v>23</v>
      </c>
      <c r="AO118" s="9" t="str">
        <f t="shared" si="14"/>
        <v>'GABRIEL.GIRÃO@GMAIL.COM'</v>
      </c>
      <c r="AP118" s="8" t="s">
        <v>23</v>
      </c>
      <c r="AQ118" s="9">
        <f t="shared" si="15"/>
        <v>3</v>
      </c>
      <c r="AR118" s="8" t="s">
        <v>24</v>
      </c>
      <c r="AS118" s="8" t="s">
        <v>23</v>
      </c>
    </row>
    <row r="119">
      <c r="A119" s="1">
        <v>118.0</v>
      </c>
      <c r="B119" s="1">
        <v>2.0</v>
      </c>
      <c r="C119" s="1" t="s">
        <v>554</v>
      </c>
      <c r="D119" s="1" t="s">
        <v>555</v>
      </c>
      <c r="E119" s="1">
        <v>7.258556494E9</v>
      </c>
      <c r="F119" s="5">
        <v>36086.0</v>
      </c>
      <c r="G119" s="1" t="s">
        <v>16</v>
      </c>
      <c r="H119" s="6" t="s">
        <v>556</v>
      </c>
      <c r="I119" s="1" t="s">
        <v>169</v>
      </c>
      <c r="J119" s="1" t="s">
        <v>170</v>
      </c>
      <c r="K119" s="1" t="s">
        <v>412</v>
      </c>
      <c r="L119" s="6" t="str">
        <f t="shared" si="16"/>
        <v>CONSTANÇA.FONTES</v>
      </c>
      <c r="M119" s="1" t="str">
        <f t="shared" si="1"/>
        <v>CONSTANÇA.FONTES@GMAIL.COM</v>
      </c>
      <c r="N119" s="1">
        <v>1.0</v>
      </c>
      <c r="O119" s="7"/>
      <c r="P119" s="8" t="s">
        <v>22</v>
      </c>
      <c r="Q119" s="9">
        <f t="shared" si="2"/>
        <v>118</v>
      </c>
      <c r="R119" s="8" t="s">
        <v>23</v>
      </c>
      <c r="S119" s="9">
        <f t="shared" si="3"/>
        <v>2</v>
      </c>
      <c r="T119" s="8" t="s">
        <v>23</v>
      </c>
      <c r="U119" s="9" t="str">
        <f t="shared" si="4"/>
        <v>'CONSTANÇA'</v>
      </c>
      <c r="V119" s="8" t="s">
        <v>23</v>
      </c>
      <c r="W119" s="9" t="str">
        <f t="shared" si="5"/>
        <v>'FONTES'</v>
      </c>
      <c r="X119" s="8" t="s">
        <v>23</v>
      </c>
      <c r="Y119" s="9" t="str">
        <f t="shared" si="6"/>
        <v>'7258556494'</v>
      </c>
      <c r="Z119" s="8" t="s">
        <v>23</v>
      </c>
      <c r="AA119" s="10">
        <f t="shared" si="7"/>
        <v>36086</v>
      </c>
      <c r="AB119" s="8" t="s">
        <v>23</v>
      </c>
      <c r="AC119" s="9" t="str">
        <f t="shared" si="8"/>
        <v>'F'</v>
      </c>
      <c r="AD119" s="8" t="s">
        <v>23</v>
      </c>
      <c r="AE119" s="9" t="str">
        <f t="shared" si="9"/>
        <v>'VICINAL PARA SÃO JOSE, 75'</v>
      </c>
      <c r="AF119" s="8" t="s">
        <v>23</v>
      </c>
      <c r="AG119" s="9" t="str">
        <f t="shared" si="10"/>
        <v>'FLORIANÓPOLIS'</v>
      </c>
      <c r="AH119" s="8" t="s">
        <v>23</v>
      </c>
      <c r="AI119" s="9" t="str">
        <f t="shared" si="11"/>
        <v>'SC'</v>
      </c>
      <c r="AJ119" s="8" t="s">
        <v>23</v>
      </c>
      <c r="AK119" s="9" t="str">
        <f t="shared" si="12"/>
        <v>'(62) 9 8781-8486'</v>
      </c>
      <c r="AL119" s="8" t="s">
        <v>23</v>
      </c>
      <c r="AM119" s="9" t="str">
        <f t="shared" si="13"/>
        <v>'CONSTANÇA.FONTES'</v>
      </c>
      <c r="AN119" s="8" t="s">
        <v>23</v>
      </c>
      <c r="AO119" s="9" t="str">
        <f t="shared" si="14"/>
        <v>'CONSTANÇA.FONTES@GMAIL.COM'</v>
      </c>
      <c r="AP119" s="8" t="s">
        <v>23</v>
      </c>
      <c r="AQ119" s="9">
        <f t="shared" si="15"/>
        <v>1</v>
      </c>
      <c r="AR119" s="8" t="s">
        <v>24</v>
      </c>
      <c r="AS119" s="8" t="s">
        <v>23</v>
      </c>
    </row>
    <row r="120">
      <c r="A120" s="1">
        <v>119.0</v>
      </c>
      <c r="B120" s="1">
        <v>5.0</v>
      </c>
      <c r="C120" s="1" t="s">
        <v>557</v>
      </c>
      <c r="D120" s="1" t="s">
        <v>558</v>
      </c>
      <c r="E120" s="1">
        <v>2.7181563688E10</v>
      </c>
      <c r="F120" s="5">
        <v>36087.0</v>
      </c>
      <c r="G120" s="1" t="s">
        <v>16</v>
      </c>
      <c r="H120" s="6" t="s">
        <v>416</v>
      </c>
      <c r="I120" s="1" t="s">
        <v>36</v>
      </c>
      <c r="J120" s="1" t="s">
        <v>37</v>
      </c>
      <c r="K120" s="1" t="s">
        <v>456</v>
      </c>
      <c r="L120" s="6" t="str">
        <f t="shared" si="16"/>
        <v>CORINA.SEIXAS</v>
      </c>
      <c r="M120" s="1" t="str">
        <f t="shared" si="1"/>
        <v>CORINA.SEIXAS@GMAIL.COM</v>
      </c>
      <c r="N120" s="1">
        <v>3.0</v>
      </c>
      <c r="O120" s="7"/>
      <c r="P120" s="8" t="s">
        <v>22</v>
      </c>
      <c r="Q120" s="9">
        <f t="shared" si="2"/>
        <v>119</v>
      </c>
      <c r="R120" s="8" t="s">
        <v>23</v>
      </c>
      <c r="S120" s="9">
        <f t="shared" si="3"/>
        <v>5</v>
      </c>
      <c r="T120" s="8" t="s">
        <v>23</v>
      </c>
      <c r="U120" s="9" t="str">
        <f t="shared" si="4"/>
        <v>'CORINA'</v>
      </c>
      <c r="V120" s="8" t="s">
        <v>23</v>
      </c>
      <c r="W120" s="9" t="str">
        <f t="shared" si="5"/>
        <v>'SEIXAS'</v>
      </c>
      <c r="X120" s="8" t="s">
        <v>23</v>
      </c>
      <c r="Y120" s="9" t="str">
        <f t="shared" si="6"/>
        <v>'27181563688'</v>
      </c>
      <c r="Z120" s="8" t="s">
        <v>23</v>
      </c>
      <c r="AA120" s="10">
        <f t="shared" si="7"/>
        <v>36087</v>
      </c>
      <c r="AB120" s="8" t="s">
        <v>23</v>
      </c>
      <c r="AC120" s="9" t="str">
        <f t="shared" si="8"/>
        <v>'F'</v>
      </c>
      <c r="AD120" s="8" t="s">
        <v>23</v>
      </c>
      <c r="AE120" s="9" t="str">
        <f t="shared" si="9"/>
        <v>'RUA SETE DE SETEMBRO, 970'</v>
      </c>
      <c r="AF120" s="8" t="s">
        <v>23</v>
      </c>
      <c r="AG120" s="9" t="str">
        <f t="shared" si="10"/>
        <v>'SÃO PAULO'</v>
      </c>
      <c r="AH120" s="8" t="s">
        <v>23</v>
      </c>
      <c r="AI120" s="9" t="str">
        <f t="shared" si="11"/>
        <v>'SP'</v>
      </c>
      <c r="AJ120" s="8" t="s">
        <v>23</v>
      </c>
      <c r="AK120" s="9" t="str">
        <f t="shared" si="12"/>
        <v>'(81) 9 6088-3352'</v>
      </c>
      <c r="AL120" s="8" t="s">
        <v>23</v>
      </c>
      <c r="AM120" s="9" t="str">
        <f t="shared" si="13"/>
        <v>'CORINA.SEIXAS'</v>
      </c>
      <c r="AN120" s="8" t="s">
        <v>23</v>
      </c>
      <c r="AO120" s="9" t="str">
        <f t="shared" si="14"/>
        <v>'CORINA.SEIXAS@GMAIL.COM'</v>
      </c>
      <c r="AP120" s="8" t="s">
        <v>23</v>
      </c>
      <c r="AQ120" s="9">
        <f t="shared" si="15"/>
        <v>3</v>
      </c>
      <c r="AR120" s="8" t="s">
        <v>24</v>
      </c>
      <c r="AS120" s="8" t="s">
        <v>23</v>
      </c>
    </row>
    <row r="121">
      <c r="A121" s="1">
        <v>120.0</v>
      </c>
      <c r="B121" s="4">
        <v>20.0</v>
      </c>
      <c r="C121" s="1" t="s">
        <v>167</v>
      </c>
      <c r="D121" s="1" t="s">
        <v>559</v>
      </c>
      <c r="E121" s="1">
        <v>6.8834415736E10</v>
      </c>
      <c r="F121" s="5">
        <v>36088.0</v>
      </c>
      <c r="G121" s="1" t="s">
        <v>27</v>
      </c>
      <c r="H121" s="6" t="s">
        <v>420</v>
      </c>
      <c r="I121" s="1" t="s">
        <v>36</v>
      </c>
      <c r="J121" s="1" t="s">
        <v>37</v>
      </c>
      <c r="K121" s="1" t="s">
        <v>461</v>
      </c>
      <c r="L121" s="6" t="str">
        <f t="shared" si="16"/>
        <v>PAULO.CARVALHOSO</v>
      </c>
      <c r="M121" s="1" t="str">
        <f t="shared" si="1"/>
        <v>PAULO.CARVALHOSO@GMAIL.COM</v>
      </c>
      <c r="N121" s="1">
        <v>3.0</v>
      </c>
      <c r="O121" s="7"/>
      <c r="P121" s="8" t="s">
        <v>22</v>
      </c>
      <c r="Q121" s="9">
        <f t="shared" si="2"/>
        <v>120</v>
      </c>
      <c r="R121" s="8" t="s">
        <v>23</v>
      </c>
      <c r="S121" s="9">
        <f t="shared" si="3"/>
        <v>20</v>
      </c>
      <c r="T121" s="8" t="s">
        <v>23</v>
      </c>
      <c r="U121" s="9" t="str">
        <f t="shared" si="4"/>
        <v>'PAULO'</v>
      </c>
      <c r="V121" s="8" t="s">
        <v>23</v>
      </c>
      <c r="W121" s="9" t="str">
        <f t="shared" si="5"/>
        <v>'CARVALHOSO'</v>
      </c>
      <c r="X121" s="8" t="s">
        <v>23</v>
      </c>
      <c r="Y121" s="9" t="str">
        <f t="shared" si="6"/>
        <v>'68834415736'</v>
      </c>
      <c r="Z121" s="8" t="s">
        <v>23</v>
      </c>
      <c r="AA121" s="10">
        <f t="shared" si="7"/>
        <v>36088</v>
      </c>
      <c r="AB121" s="8" t="s">
        <v>23</v>
      </c>
      <c r="AC121" s="9" t="str">
        <f t="shared" si="8"/>
        <v>'M'</v>
      </c>
      <c r="AD121" s="8" t="s">
        <v>23</v>
      </c>
      <c r="AE121" s="9" t="str">
        <f t="shared" si="9"/>
        <v>'AVENIDA PADRE MENDONÇA, 112'</v>
      </c>
      <c r="AF121" s="8" t="s">
        <v>23</v>
      </c>
      <c r="AG121" s="9" t="str">
        <f t="shared" si="10"/>
        <v>'SÃO PAULO'</v>
      </c>
      <c r="AH121" s="8" t="s">
        <v>23</v>
      </c>
      <c r="AI121" s="9" t="str">
        <f t="shared" si="11"/>
        <v>'SP'</v>
      </c>
      <c r="AJ121" s="8" t="s">
        <v>23</v>
      </c>
      <c r="AK121" s="9" t="str">
        <f t="shared" si="12"/>
        <v>'(71) 9 7623-7851'</v>
      </c>
      <c r="AL121" s="8" t="s">
        <v>23</v>
      </c>
      <c r="AM121" s="9" t="str">
        <f t="shared" si="13"/>
        <v>'PAULO.CARVALHOSO'</v>
      </c>
      <c r="AN121" s="8" t="s">
        <v>23</v>
      </c>
      <c r="AO121" s="9" t="str">
        <f t="shared" si="14"/>
        <v>'PAULO.CARVALHOSO@GMAIL.COM'</v>
      </c>
      <c r="AP121" s="8" t="s">
        <v>23</v>
      </c>
      <c r="AQ121" s="9">
        <f t="shared" si="15"/>
        <v>3</v>
      </c>
      <c r="AR121" s="8" t="s">
        <v>24</v>
      </c>
      <c r="AS121" s="8" t="s">
        <v>23</v>
      </c>
    </row>
    <row r="122">
      <c r="A122" s="1">
        <v>121.0</v>
      </c>
      <c r="B122" s="4">
        <v>20.0</v>
      </c>
      <c r="C122" s="1" t="s">
        <v>560</v>
      </c>
      <c r="D122" s="1" t="s">
        <v>561</v>
      </c>
      <c r="E122" s="1">
        <v>2.3032033098E10</v>
      </c>
      <c r="F122" s="5">
        <v>36089.0</v>
      </c>
      <c r="G122" s="1" t="s">
        <v>16</v>
      </c>
      <c r="H122" s="6" t="s">
        <v>424</v>
      </c>
      <c r="I122" s="1" t="s">
        <v>255</v>
      </c>
      <c r="J122" s="1" t="s">
        <v>37</v>
      </c>
      <c r="K122" s="1" t="s">
        <v>466</v>
      </c>
      <c r="L122" s="6" t="str">
        <f t="shared" si="16"/>
        <v>CRISTINA.PASSOS</v>
      </c>
      <c r="M122" s="1" t="str">
        <f t="shared" si="1"/>
        <v>CRISTINA.PASSOS@GMAIL.COM</v>
      </c>
      <c r="N122" s="1">
        <v>1.0</v>
      </c>
      <c r="O122" s="7"/>
      <c r="P122" s="8" t="s">
        <v>22</v>
      </c>
      <c r="Q122" s="9">
        <f t="shared" si="2"/>
        <v>121</v>
      </c>
      <c r="R122" s="8" t="s">
        <v>23</v>
      </c>
      <c r="S122" s="9">
        <f t="shared" si="3"/>
        <v>20</v>
      </c>
      <c r="T122" s="8" t="s">
        <v>23</v>
      </c>
      <c r="U122" s="9" t="str">
        <f t="shared" si="4"/>
        <v>'CRISTINA'</v>
      </c>
      <c r="V122" s="8" t="s">
        <v>23</v>
      </c>
      <c r="W122" s="9" t="str">
        <f t="shared" si="5"/>
        <v>'PASSOS'</v>
      </c>
      <c r="X122" s="8" t="s">
        <v>23</v>
      </c>
      <c r="Y122" s="9" t="str">
        <f t="shared" si="6"/>
        <v>'23032033098'</v>
      </c>
      <c r="Z122" s="8" t="s">
        <v>23</v>
      </c>
      <c r="AA122" s="10">
        <f t="shared" si="7"/>
        <v>36089</v>
      </c>
      <c r="AB122" s="8" t="s">
        <v>23</v>
      </c>
      <c r="AC122" s="9" t="str">
        <f t="shared" si="8"/>
        <v>'F'</v>
      </c>
      <c r="AD122" s="8" t="s">
        <v>23</v>
      </c>
      <c r="AE122" s="9" t="str">
        <f t="shared" si="9"/>
        <v>'RUA GENOVEVA ONOFRE BARBAN, 61'</v>
      </c>
      <c r="AF122" s="8" t="s">
        <v>23</v>
      </c>
      <c r="AG122" s="9" t="str">
        <f t="shared" si="10"/>
        <v>'SÃO JOSÉ DO RIO PRETO'</v>
      </c>
      <c r="AH122" s="8" t="s">
        <v>23</v>
      </c>
      <c r="AI122" s="9" t="str">
        <f t="shared" si="11"/>
        <v>'SP'</v>
      </c>
      <c r="AJ122" s="8" t="s">
        <v>23</v>
      </c>
      <c r="AK122" s="9" t="str">
        <f t="shared" si="12"/>
        <v>'(62) 9 8781-8487'</v>
      </c>
      <c r="AL122" s="8" t="s">
        <v>23</v>
      </c>
      <c r="AM122" s="9" t="str">
        <f t="shared" si="13"/>
        <v>'CRISTINA.PASSOS'</v>
      </c>
      <c r="AN122" s="8" t="s">
        <v>23</v>
      </c>
      <c r="AO122" s="9" t="str">
        <f t="shared" si="14"/>
        <v>'CRISTINA.PASSOS@GMAIL.COM'</v>
      </c>
      <c r="AP122" s="8" t="s">
        <v>23</v>
      </c>
      <c r="AQ122" s="9">
        <f t="shared" si="15"/>
        <v>1</v>
      </c>
      <c r="AR122" s="8" t="s">
        <v>24</v>
      </c>
      <c r="AS122" s="8" t="s">
        <v>23</v>
      </c>
    </row>
    <row r="123">
      <c r="A123" s="1">
        <v>122.0</v>
      </c>
      <c r="B123" s="4">
        <v>20.0</v>
      </c>
      <c r="C123" s="1" t="s">
        <v>562</v>
      </c>
      <c r="D123" s="1" t="s">
        <v>563</v>
      </c>
      <c r="E123" s="1">
        <v>3.0135276411E10</v>
      </c>
      <c r="F123" s="5">
        <v>36090.0</v>
      </c>
      <c r="G123" s="1" t="s">
        <v>27</v>
      </c>
      <c r="H123" s="6" t="s">
        <v>428</v>
      </c>
      <c r="I123" s="1" t="s">
        <v>261</v>
      </c>
      <c r="J123" s="1" t="s">
        <v>189</v>
      </c>
      <c r="K123" s="1" t="s">
        <v>503</v>
      </c>
      <c r="L123" s="6" t="str">
        <f t="shared" si="16"/>
        <v>DAMIÃO.CASTELÃO</v>
      </c>
      <c r="M123" s="1" t="str">
        <f t="shared" si="1"/>
        <v>DAMIÃO.CASTELÃO@GMAIL.COM</v>
      </c>
      <c r="N123" s="1">
        <v>3.0</v>
      </c>
      <c r="O123" s="7"/>
      <c r="P123" s="8" t="s">
        <v>22</v>
      </c>
      <c r="Q123" s="9">
        <f t="shared" si="2"/>
        <v>122</v>
      </c>
      <c r="R123" s="8" t="s">
        <v>23</v>
      </c>
      <c r="S123" s="9">
        <f t="shared" si="3"/>
        <v>20</v>
      </c>
      <c r="T123" s="8" t="s">
        <v>23</v>
      </c>
      <c r="U123" s="9" t="str">
        <f t="shared" si="4"/>
        <v>'DAMIÃO'</v>
      </c>
      <c r="V123" s="8" t="s">
        <v>23</v>
      </c>
      <c r="W123" s="9" t="str">
        <f t="shared" si="5"/>
        <v>'CASTELÃO'</v>
      </c>
      <c r="X123" s="8" t="s">
        <v>23</v>
      </c>
      <c r="Y123" s="9" t="str">
        <f t="shared" si="6"/>
        <v>'30135276411'</v>
      </c>
      <c r="Z123" s="8" t="s">
        <v>23</v>
      </c>
      <c r="AA123" s="10">
        <f t="shared" si="7"/>
        <v>36090</v>
      </c>
      <c r="AB123" s="8" t="s">
        <v>23</v>
      </c>
      <c r="AC123" s="9" t="str">
        <f t="shared" si="8"/>
        <v>'M'</v>
      </c>
      <c r="AD123" s="8" t="s">
        <v>23</v>
      </c>
      <c r="AE123" s="9" t="str">
        <f t="shared" si="9"/>
        <v>'AV. CAVALHEIRO PASCHOAL INNECCHI, 966'</v>
      </c>
      <c r="AF123" s="8" t="s">
        <v>23</v>
      </c>
      <c r="AG123" s="9" t="str">
        <f t="shared" si="10"/>
        <v>'BARREIRAS'</v>
      </c>
      <c r="AH123" s="8" t="s">
        <v>23</v>
      </c>
      <c r="AI123" s="9" t="str">
        <f t="shared" si="11"/>
        <v>'BA'</v>
      </c>
      <c r="AJ123" s="8" t="s">
        <v>23</v>
      </c>
      <c r="AK123" s="9" t="str">
        <f t="shared" si="12"/>
        <v>'(81) 9 6088-3353'</v>
      </c>
      <c r="AL123" s="8" t="s">
        <v>23</v>
      </c>
      <c r="AM123" s="9" t="str">
        <f t="shared" si="13"/>
        <v>'DAMIÃO.CASTELÃO'</v>
      </c>
      <c r="AN123" s="8" t="s">
        <v>23</v>
      </c>
      <c r="AO123" s="9" t="str">
        <f t="shared" si="14"/>
        <v>'DAMIÃO.CASTELÃO@GMAIL.COM'</v>
      </c>
      <c r="AP123" s="8" t="s">
        <v>23</v>
      </c>
      <c r="AQ123" s="9">
        <f t="shared" si="15"/>
        <v>3</v>
      </c>
      <c r="AR123" s="8" t="s">
        <v>24</v>
      </c>
      <c r="AS123" s="8" t="s">
        <v>23</v>
      </c>
    </row>
    <row r="124">
      <c r="A124" s="1">
        <v>123.0</v>
      </c>
      <c r="B124" s="4">
        <v>20.0</v>
      </c>
      <c r="C124" s="1" t="s">
        <v>387</v>
      </c>
      <c r="D124" s="1" t="s">
        <v>564</v>
      </c>
      <c r="E124" s="1">
        <v>1.2103501659E10</v>
      </c>
      <c r="F124" s="5">
        <v>36091.0</v>
      </c>
      <c r="G124" s="1" t="s">
        <v>27</v>
      </c>
      <c r="H124" s="6" t="s">
        <v>432</v>
      </c>
      <c r="I124" s="1" t="s">
        <v>266</v>
      </c>
      <c r="J124" s="1" t="s">
        <v>19</v>
      </c>
      <c r="K124" s="1" t="s">
        <v>507</v>
      </c>
      <c r="L124" s="6" t="str">
        <f t="shared" si="16"/>
        <v>DANIEL.CARIJÓ</v>
      </c>
      <c r="M124" s="1" t="str">
        <f t="shared" si="1"/>
        <v>DANIEL.CARIJÓ@GMAIL.COM</v>
      </c>
      <c r="N124" s="1">
        <v>2.0</v>
      </c>
      <c r="O124" s="7"/>
      <c r="P124" s="8" t="s">
        <v>22</v>
      </c>
      <c r="Q124" s="9">
        <f t="shared" si="2"/>
        <v>123</v>
      </c>
      <c r="R124" s="8" t="s">
        <v>23</v>
      </c>
      <c r="S124" s="9">
        <f t="shared" si="3"/>
        <v>20</v>
      </c>
      <c r="T124" s="8" t="s">
        <v>23</v>
      </c>
      <c r="U124" s="9" t="str">
        <f t="shared" si="4"/>
        <v>'DANIEL'</v>
      </c>
      <c r="V124" s="8" t="s">
        <v>23</v>
      </c>
      <c r="W124" s="9" t="str">
        <f t="shared" si="5"/>
        <v>'CARIJÓ'</v>
      </c>
      <c r="X124" s="8" t="s">
        <v>23</v>
      </c>
      <c r="Y124" s="9" t="str">
        <f t="shared" si="6"/>
        <v>'12103501659'</v>
      </c>
      <c r="Z124" s="8" t="s">
        <v>23</v>
      </c>
      <c r="AA124" s="10">
        <f t="shared" si="7"/>
        <v>36091</v>
      </c>
      <c r="AB124" s="8" t="s">
        <v>23</v>
      </c>
      <c r="AC124" s="9" t="str">
        <f t="shared" si="8"/>
        <v>'M'</v>
      </c>
      <c r="AD124" s="8" t="s">
        <v>23</v>
      </c>
      <c r="AE124" s="9" t="str">
        <f t="shared" si="9"/>
        <v>'ESTRADA PARA REPRESA DE GERICINÓ, 8547'</v>
      </c>
      <c r="AF124" s="8" t="s">
        <v>23</v>
      </c>
      <c r="AG124" s="9" t="str">
        <f t="shared" si="10"/>
        <v>'BRASÍLIA'</v>
      </c>
      <c r="AH124" s="8" t="s">
        <v>23</v>
      </c>
      <c r="AI124" s="9" t="str">
        <f t="shared" si="11"/>
        <v>'DF'</v>
      </c>
      <c r="AJ124" s="8" t="s">
        <v>23</v>
      </c>
      <c r="AK124" s="9" t="str">
        <f t="shared" si="12"/>
        <v>'(71) 9 7623-7852'</v>
      </c>
      <c r="AL124" s="8" t="s">
        <v>23</v>
      </c>
      <c r="AM124" s="9" t="str">
        <f t="shared" si="13"/>
        <v>'DANIEL.CARIJÓ'</v>
      </c>
      <c r="AN124" s="8" t="s">
        <v>23</v>
      </c>
      <c r="AO124" s="9" t="str">
        <f t="shared" si="14"/>
        <v>'DANIEL.CARIJÓ@GMAIL.COM'</v>
      </c>
      <c r="AP124" s="8" t="s">
        <v>23</v>
      </c>
      <c r="AQ124" s="9">
        <f t="shared" si="15"/>
        <v>2</v>
      </c>
      <c r="AR124" s="8" t="s">
        <v>24</v>
      </c>
      <c r="AS124" s="8" t="s">
        <v>23</v>
      </c>
    </row>
    <row r="125">
      <c r="A125" s="1">
        <v>124.0</v>
      </c>
      <c r="B125" s="4">
        <v>20.0</v>
      </c>
      <c r="C125" s="1" t="s">
        <v>565</v>
      </c>
      <c r="D125" s="1" t="s">
        <v>566</v>
      </c>
      <c r="E125" s="1">
        <v>7.1807574547E10</v>
      </c>
      <c r="F125" s="5">
        <v>36092.0</v>
      </c>
      <c r="G125" s="1" t="s">
        <v>27</v>
      </c>
      <c r="H125" s="6" t="s">
        <v>567</v>
      </c>
      <c r="I125" s="1" t="s">
        <v>266</v>
      </c>
      <c r="J125" s="1" t="s">
        <v>19</v>
      </c>
      <c r="K125" s="1" t="s">
        <v>511</v>
      </c>
      <c r="L125" s="6" t="str">
        <f t="shared" si="16"/>
        <v>DIOGO.GUEDEZ</v>
      </c>
      <c r="M125" s="1" t="str">
        <f t="shared" si="1"/>
        <v>DIOGO.GUEDEZ@GMAIL.COM</v>
      </c>
      <c r="N125" s="1">
        <v>3.0</v>
      </c>
      <c r="O125" s="7"/>
      <c r="P125" s="8" t="s">
        <v>22</v>
      </c>
      <c r="Q125" s="9">
        <f t="shared" si="2"/>
        <v>124</v>
      </c>
      <c r="R125" s="8" t="s">
        <v>23</v>
      </c>
      <c r="S125" s="9">
        <f t="shared" si="3"/>
        <v>20</v>
      </c>
      <c r="T125" s="8" t="s">
        <v>23</v>
      </c>
      <c r="U125" s="9" t="str">
        <f t="shared" si="4"/>
        <v>'DIOGO'</v>
      </c>
      <c r="V125" s="8" t="s">
        <v>23</v>
      </c>
      <c r="W125" s="9" t="str">
        <f t="shared" si="5"/>
        <v>'GUEDEZ'</v>
      </c>
      <c r="X125" s="8" t="s">
        <v>23</v>
      </c>
      <c r="Y125" s="9" t="str">
        <f t="shared" si="6"/>
        <v>'71807574547'</v>
      </c>
      <c r="Z125" s="8" t="s">
        <v>23</v>
      </c>
      <c r="AA125" s="10">
        <f t="shared" si="7"/>
        <v>36092</v>
      </c>
      <c r="AB125" s="8" t="s">
        <v>23</v>
      </c>
      <c r="AC125" s="9" t="str">
        <f t="shared" si="8"/>
        <v>'M'</v>
      </c>
      <c r="AD125" s="8" t="s">
        <v>23</v>
      </c>
      <c r="AE125" s="9" t="str">
        <f t="shared" si="9"/>
        <v>'VICINAL PARA SÃO JOSE, 013'</v>
      </c>
      <c r="AF125" s="8" t="s">
        <v>23</v>
      </c>
      <c r="AG125" s="9" t="str">
        <f t="shared" si="10"/>
        <v>'BRASÍLIA'</v>
      </c>
      <c r="AH125" s="8" t="s">
        <v>23</v>
      </c>
      <c r="AI125" s="9" t="str">
        <f t="shared" si="11"/>
        <v>'DF'</v>
      </c>
      <c r="AJ125" s="8" t="s">
        <v>23</v>
      </c>
      <c r="AK125" s="9" t="str">
        <f t="shared" si="12"/>
        <v>'(62) 9 8781-8488'</v>
      </c>
      <c r="AL125" s="8" t="s">
        <v>23</v>
      </c>
      <c r="AM125" s="9" t="str">
        <f t="shared" si="13"/>
        <v>'DIOGO.GUEDEZ'</v>
      </c>
      <c r="AN125" s="8" t="s">
        <v>23</v>
      </c>
      <c r="AO125" s="9" t="str">
        <f t="shared" si="14"/>
        <v>'DIOGO.GUEDEZ@GMAIL.COM'</v>
      </c>
      <c r="AP125" s="8" t="s">
        <v>23</v>
      </c>
      <c r="AQ125" s="9">
        <f t="shared" si="15"/>
        <v>3</v>
      </c>
      <c r="AR125" s="8" t="s">
        <v>24</v>
      </c>
      <c r="AS125" s="8" t="s">
        <v>23</v>
      </c>
    </row>
    <row r="126">
      <c r="A126" s="1">
        <v>125.0</v>
      </c>
      <c r="B126" s="4">
        <v>20.0</v>
      </c>
      <c r="C126" s="1" t="s">
        <v>568</v>
      </c>
      <c r="D126" s="1" t="s">
        <v>569</v>
      </c>
      <c r="E126" s="1">
        <v>5.1262502055E10</v>
      </c>
      <c r="F126" s="5">
        <v>36093.0</v>
      </c>
      <c r="G126" s="1" t="s">
        <v>16</v>
      </c>
      <c r="H126" s="6" t="s">
        <v>439</v>
      </c>
      <c r="I126" s="1" t="s">
        <v>275</v>
      </c>
      <c r="J126" s="1" t="s">
        <v>44</v>
      </c>
      <c r="K126" s="1" t="s">
        <v>570</v>
      </c>
      <c r="L126" s="6" t="str">
        <f t="shared" si="16"/>
        <v>ELIA.NOVAES</v>
      </c>
      <c r="M126" s="1" t="str">
        <f t="shared" si="1"/>
        <v>ELIA.NOVAES@GMAIL.COM</v>
      </c>
      <c r="N126" s="1">
        <v>2.0</v>
      </c>
      <c r="O126" s="7"/>
      <c r="P126" s="8" t="s">
        <v>22</v>
      </c>
      <c r="Q126" s="9">
        <f t="shared" si="2"/>
        <v>125</v>
      </c>
      <c r="R126" s="8" t="s">
        <v>23</v>
      </c>
      <c r="S126" s="9">
        <f t="shared" si="3"/>
        <v>20</v>
      </c>
      <c r="T126" s="8" t="s">
        <v>23</v>
      </c>
      <c r="U126" s="9" t="str">
        <f t="shared" si="4"/>
        <v>'ELIA'</v>
      </c>
      <c r="V126" s="8" t="s">
        <v>23</v>
      </c>
      <c r="W126" s="9" t="str">
        <f t="shared" si="5"/>
        <v>'NOVAES'</v>
      </c>
      <c r="X126" s="8" t="s">
        <v>23</v>
      </c>
      <c r="Y126" s="9" t="str">
        <f t="shared" si="6"/>
        <v>'51262502055'</v>
      </c>
      <c r="Z126" s="8" t="s">
        <v>23</v>
      </c>
      <c r="AA126" s="10">
        <f t="shared" si="7"/>
        <v>36093</v>
      </c>
      <c r="AB126" s="8" t="s">
        <v>23</v>
      </c>
      <c r="AC126" s="9" t="str">
        <f t="shared" si="8"/>
        <v>'F'</v>
      </c>
      <c r="AD126" s="8" t="s">
        <v>23</v>
      </c>
      <c r="AE126" s="9" t="str">
        <f t="shared" si="9"/>
        <v>'RUA SETE DE SETEMBRO, 971'</v>
      </c>
      <c r="AF126" s="8" t="s">
        <v>23</v>
      </c>
      <c r="AG126" s="9" t="str">
        <f t="shared" si="10"/>
        <v>'QUIXADÁ'</v>
      </c>
      <c r="AH126" s="8" t="s">
        <v>23</v>
      </c>
      <c r="AI126" s="9" t="str">
        <f t="shared" si="11"/>
        <v>'CE'</v>
      </c>
      <c r="AJ126" s="8" t="s">
        <v>23</v>
      </c>
      <c r="AK126" s="9" t="str">
        <f t="shared" si="12"/>
        <v>'(81) 9 6088-3354'</v>
      </c>
      <c r="AL126" s="8" t="s">
        <v>23</v>
      </c>
      <c r="AM126" s="9" t="str">
        <f t="shared" si="13"/>
        <v>'ELIA.NOVAES'</v>
      </c>
      <c r="AN126" s="8" t="s">
        <v>23</v>
      </c>
      <c r="AO126" s="9" t="str">
        <f t="shared" si="14"/>
        <v>'ELIA.NOVAES@GMAIL.COM'</v>
      </c>
      <c r="AP126" s="8" t="s">
        <v>23</v>
      </c>
      <c r="AQ126" s="9">
        <f t="shared" si="15"/>
        <v>2</v>
      </c>
      <c r="AR126" s="8" t="s">
        <v>24</v>
      </c>
      <c r="AS126" s="8" t="s">
        <v>23</v>
      </c>
    </row>
    <row r="127">
      <c r="A127" s="1">
        <v>126.0</v>
      </c>
      <c r="B127" s="4">
        <v>20.0</v>
      </c>
      <c r="C127" s="1" t="s">
        <v>571</v>
      </c>
      <c r="D127" s="1" t="s">
        <v>572</v>
      </c>
      <c r="E127" s="1">
        <v>2.6478023788E10</v>
      </c>
      <c r="F127" s="5">
        <v>36094.0</v>
      </c>
      <c r="G127" s="1" t="s">
        <v>16</v>
      </c>
      <c r="H127" s="6" t="s">
        <v>443</v>
      </c>
      <c r="I127" s="1" t="s">
        <v>280</v>
      </c>
      <c r="J127" s="1" t="s">
        <v>37</v>
      </c>
      <c r="K127" s="1" t="s">
        <v>573</v>
      </c>
      <c r="L127" s="6" t="str">
        <f t="shared" si="16"/>
        <v>ELSA.TRISTÁN</v>
      </c>
      <c r="M127" s="1" t="str">
        <f t="shared" si="1"/>
        <v>ELSA.TRISTÁN@GMAIL.COM</v>
      </c>
      <c r="N127" s="1">
        <v>3.0</v>
      </c>
      <c r="O127" s="7"/>
      <c r="P127" s="8" t="s">
        <v>22</v>
      </c>
      <c r="Q127" s="9">
        <f t="shared" si="2"/>
        <v>126</v>
      </c>
      <c r="R127" s="8" t="s">
        <v>23</v>
      </c>
      <c r="S127" s="9">
        <f t="shared" si="3"/>
        <v>20</v>
      </c>
      <c r="T127" s="8" t="s">
        <v>23</v>
      </c>
      <c r="U127" s="9" t="str">
        <f t="shared" si="4"/>
        <v>'ELSA'</v>
      </c>
      <c r="V127" s="8" t="s">
        <v>23</v>
      </c>
      <c r="W127" s="9" t="str">
        <f t="shared" si="5"/>
        <v>'TRISTÁN'</v>
      </c>
      <c r="X127" s="8" t="s">
        <v>23</v>
      </c>
      <c r="Y127" s="9" t="str">
        <f t="shared" si="6"/>
        <v>'26478023788'</v>
      </c>
      <c r="Z127" s="8" t="s">
        <v>23</v>
      </c>
      <c r="AA127" s="10">
        <f t="shared" si="7"/>
        <v>36094</v>
      </c>
      <c r="AB127" s="8" t="s">
        <v>23</v>
      </c>
      <c r="AC127" s="9" t="str">
        <f t="shared" si="8"/>
        <v>'F'</v>
      </c>
      <c r="AD127" s="8" t="s">
        <v>23</v>
      </c>
      <c r="AE127" s="9" t="str">
        <f t="shared" si="9"/>
        <v>'AVENIDA PADRE MENDONÇA, 113'</v>
      </c>
      <c r="AF127" s="8" t="s">
        <v>23</v>
      </c>
      <c r="AG127" s="9" t="str">
        <f t="shared" si="10"/>
        <v>'PRESIDENTE DUTRA'</v>
      </c>
      <c r="AH127" s="8" t="s">
        <v>23</v>
      </c>
      <c r="AI127" s="9" t="str">
        <f t="shared" si="11"/>
        <v>'SP'</v>
      </c>
      <c r="AJ127" s="8" t="s">
        <v>23</v>
      </c>
      <c r="AK127" s="9" t="str">
        <f t="shared" si="12"/>
        <v>'(71) 9 7623-7853'</v>
      </c>
      <c r="AL127" s="8" t="s">
        <v>23</v>
      </c>
      <c r="AM127" s="9" t="str">
        <f t="shared" si="13"/>
        <v>'ELSA.TRISTÁN'</v>
      </c>
      <c r="AN127" s="8" t="s">
        <v>23</v>
      </c>
      <c r="AO127" s="9" t="str">
        <f t="shared" si="14"/>
        <v>'ELSA.TRISTÁN@GMAIL.COM'</v>
      </c>
      <c r="AP127" s="8" t="s">
        <v>23</v>
      </c>
      <c r="AQ127" s="9">
        <f t="shared" si="15"/>
        <v>3</v>
      </c>
      <c r="AR127" s="8" t="s">
        <v>24</v>
      </c>
      <c r="AS127" s="8" t="s">
        <v>23</v>
      </c>
    </row>
    <row r="128">
      <c r="A128" s="1">
        <v>127.0</v>
      </c>
      <c r="B128" s="4">
        <v>20.0</v>
      </c>
      <c r="C128" s="1" t="s">
        <v>574</v>
      </c>
      <c r="D128" s="1" t="s">
        <v>575</v>
      </c>
      <c r="E128" s="1">
        <v>7.4583184735E10</v>
      </c>
      <c r="F128" s="5">
        <v>36095.0</v>
      </c>
      <c r="G128" s="1" t="s">
        <v>16</v>
      </c>
      <c r="H128" s="6" t="s">
        <v>447</v>
      </c>
      <c r="I128" s="1" t="s">
        <v>65</v>
      </c>
      <c r="J128" s="1" t="s">
        <v>37</v>
      </c>
      <c r="K128" s="1" t="s">
        <v>318</v>
      </c>
      <c r="L128" s="6" t="str">
        <f t="shared" si="16"/>
        <v>EMILIANA.PORTELLA</v>
      </c>
      <c r="M128" s="1" t="str">
        <f t="shared" si="1"/>
        <v>EMILIANA.PORTELLA@GMAIL.COM</v>
      </c>
      <c r="N128" s="1">
        <v>1.0</v>
      </c>
      <c r="O128" s="7"/>
      <c r="P128" s="8" t="s">
        <v>22</v>
      </c>
      <c r="Q128" s="9">
        <f t="shared" si="2"/>
        <v>127</v>
      </c>
      <c r="R128" s="8" t="s">
        <v>23</v>
      </c>
      <c r="S128" s="9">
        <f t="shared" si="3"/>
        <v>20</v>
      </c>
      <c r="T128" s="8" t="s">
        <v>23</v>
      </c>
      <c r="U128" s="9" t="str">
        <f t="shared" si="4"/>
        <v>'EMILIANA'</v>
      </c>
      <c r="V128" s="8" t="s">
        <v>23</v>
      </c>
      <c r="W128" s="9" t="str">
        <f t="shared" si="5"/>
        <v>'PORTELLA'</v>
      </c>
      <c r="X128" s="8" t="s">
        <v>23</v>
      </c>
      <c r="Y128" s="9" t="str">
        <f t="shared" si="6"/>
        <v>'74583184735'</v>
      </c>
      <c r="Z128" s="8" t="s">
        <v>23</v>
      </c>
      <c r="AA128" s="10">
        <f t="shared" si="7"/>
        <v>36095</v>
      </c>
      <c r="AB128" s="8" t="s">
        <v>23</v>
      </c>
      <c r="AC128" s="9" t="str">
        <f t="shared" si="8"/>
        <v>'F'</v>
      </c>
      <c r="AD128" s="8" t="s">
        <v>23</v>
      </c>
      <c r="AE128" s="9" t="str">
        <f t="shared" si="9"/>
        <v>'RUA GENOVEVA ONOFRE BARBAN, 62'</v>
      </c>
      <c r="AF128" s="8" t="s">
        <v>23</v>
      </c>
      <c r="AG128" s="9" t="str">
        <f t="shared" si="10"/>
        <v>'CAMPINAS'</v>
      </c>
      <c r="AH128" s="8" t="s">
        <v>23</v>
      </c>
      <c r="AI128" s="9" t="str">
        <f t="shared" si="11"/>
        <v>'SP'</v>
      </c>
      <c r="AJ128" s="8" t="s">
        <v>23</v>
      </c>
      <c r="AK128" s="9" t="str">
        <f t="shared" si="12"/>
        <v>'(62) 9 8781-8482'</v>
      </c>
      <c r="AL128" s="8" t="s">
        <v>23</v>
      </c>
      <c r="AM128" s="9" t="str">
        <f t="shared" si="13"/>
        <v>'EMILIANA.PORTELLA'</v>
      </c>
      <c r="AN128" s="8" t="s">
        <v>23</v>
      </c>
      <c r="AO128" s="9" t="str">
        <f t="shared" si="14"/>
        <v>'EMILIANA.PORTELLA@GMAIL.COM'</v>
      </c>
      <c r="AP128" s="8" t="s">
        <v>23</v>
      </c>
      <c r="AQ128" s="9">
        <f t="shared" si="15"/>
        <v>1</v>
      </c>
      <c r="AR128" s="8" t="s">
        <v>24</v>
      </c>
      <c r="AS128" s="8" t="s">
        <v>23</v>
      </c>
    </row>
    <row r="129">
      <c r="A129" s="1">
        <v>128.0</v>
      </c>
      <c r="B129" s="4">
        <v>1.0</v>
      </c>
      <c r="C129" s="1" t="s">
        <v>576</v>
      </c>
      <c r="D129" s="1" t="s">
        <v>577</v>
      </c>
      <c r="E129" s="1">
        <v>4.5612201E9</v>
      </c>
      <c r="F129" s="5">
        <v>36096.0</v>
      </c>
      <c r="G129" s="1" t="s">
        <v>16</v>
      </c>
      <c r="H129" s="6" t="s">
        <v>451</v>
      </c>
      <c r="I129" s="1" t="s">
        <v>280</v>
      </c>
      <c r="J129" s="1" t="s">
        <v>37</v>
      </c>
      <c r="K129" s="1" t="s">
        <v>578</v>
      </c>
      <c r="L129" s="6" t="str">
        <f t="shared" si="16"/>
        <v>ESTER.BECERRA</v>
      </c>
      <c r="M129" s="1" t="str">
        <f t="shared" si="1"/>
        <v>ESTER.BECERRA@GMAIL.COM</v>
      </c>
      <c r="N129" s="1">
        <v>1.0</v>
      </c>
      <c r="O129" s="7"/>
      <c r="P129" s="8" t="s">
        <v>22</v>
      </c>
      <c r="Q129" s="9">
        <f t="shared" si="2"/>
        <v>128</v>
      </c>
      <c r="R129" s="8" t="s">
        <v>23</v>
      </c>
      <c r="S129" s="9">
        <f t="shared" si="3"/>
        <v>1</v>
      </c>
      <c r="T129" s="8" t="s">
        <v>23</v>
      </c>
      <c r="U129" s="9" t="str">
        <f t="shared" si="4"/>
        <v>'ESTER'</v>
      </c>
      <c r="V129" s="8" t="s">
        <v>23</v>
      </c>
      <c r="W129" s="9" t="str">
        <f t="shared" si="5"/>
        <v>'BECERRA'</v>
      </c>
      <c r="X129" s="8" t="s">
        <v>23</v>
      </c>
      <c r="Y129" s="9" t="str">
        <f t="shared" si="6"/>
        <v>'4561220100'</v>
      </c>
      <c r="Z129" s="8" t="s">
        <v>23</v>
      </c>
      <c r="AA129" s="10">
        <f t="shared" si="7"/>
        <v>36096</v>
      </c>
      <c r="AB129" s="8" t="s">
        <v>23</v>
      </c>
      <c r="AC129" s="9" t="str">
        <f t="shared" si="8"/>
        <v>'F'</v>
      </c>
      <c r="AD129" s="8" t="s">
        <v>23</v>
      </c>
      <c r="AE129" s="9" t="str">
        <f t="shared" si="9"/>
        <v>'AV. CAVALHEIRO PASCHOAL INNECCHI, 967'</v>
      </c>
      <c r="AF129" s="8" t="s">
        <v>23</v>
      </c>
      <c r="AG129" s="9" t="str">
        <f t="shared" si="10"/>
        <v>'PRESIDENTE DUTRA'</v>
      </c>
      <c r="AH129" s="8" t="s">
        <v>23</v>
      </c>
      <c r="AI129" s="9" t="str">
        <f t="shared" si="11"/>
        <v>'SP'</v>
      </c>
      <c r="AJ129" s="8" t="s">
        <v>23</v>
      </c>
      <c r="AK129" s="9" t="str">
        <f t="shared" si="12"/>
        <v>'(62) 9 8781-8479'</v>
      </c>
      <c r="AL129" s="8" t="s">
        <v>23</v>
      </c>
      <c r="AM129" s="9" t="str">
        <f t="shared" si="13"/>
        <v>'ESTER.BECERRA'</v>
      </c>
      <c r="AN129" s="8" t="s">
        <v>23</v>
      </c>
      <c r="AO129" s="9" t="str">
        <f t="shared" si="14"/>
        <v>'ESTER.BECERRA@GMAIL.COM'</v>
      </c>
      <c r="AP129" s="8" t="s">
        <v>23</v>
      </c>
      <c r="AQ129" s="9">
        <f t="shared" si="15"/>
        <v>1</v>
      </c>
      <c r="AR129" s="8" t="s">
        <v>24</v>
      </c>
      <c r="AS129" s="8" t="s">
        <v>23</v>
      </c>
    </row>
    <row r="130">
      <c r="A130" s="1">
        <v>129.0</v>
      </c>
      <c r="B130" s="4">
        <v>9.0</v>
      </c>
      <c r="C130" s="1" t="s">
        <v>579</v>
      </c>
      <c r="D130" s="1" t="s">
        <v>580</v>
      </c>
      <c r="E130" s="1">
        <v>4.0424182793E10</v>
      </c>
      <c r="F130" s="5">
        <v>36097.0</v>
      </c>
      <c r="G130" s="1" t="s">
        <v>16</v>
      </c>
      <c r="H130" s="6" t="s">
        <v>455</v>
      </c>
      <c r="I130" s="1" t="s">
        <v>296</v>
      </c>
      <c r="J130" s="1" t="s">
        <v>86</v>
      </c>
      <c r="K130" s="1" t="s">
        <v>581</v>
      </c>
      <c r="L130" s="6" t="str">
        <f t="shared" si="16"/>
        <v>EUNICE.PINHAL</v>
      </c>
      <c r="M130" s="1" t="str">
        <f t="shared" si="1"/>
        <v>EUNICE.PINHAL@GMAIL.COM</v>
      </c>
      <c r="N130" s="1">
        <v>1.0</v>
      </c>
      <c r="O130" s="7"/>
      <c r="P130" s="8" t="s">
        <v>22</v>
      </c>
      <c r="Q130" s="9">
        <f t="shared" si="2"/>
        <v>129</v>
      </c>
      <c r="R130" s="8" t="s">
        <v>23</v>
      </c>
      <c r="S130" s="9">
        <f t="shared" si="3"/>
        <v>9</v>
      </c>
      <c r="T130" s="8" t="s">
        <v>23</v>
      </c>
      <c r="U130" s="9" t="str">
        <f t="shared" si="4"/>
        <v>'EUNICE'</v>
      </c>
      <c r="V130" s="8" t="s">
        <v>23</v>
      </c>
      <c r="W130" s="9" t="str">
        <f t="shared" si="5"/>
        <v>'PINHAL'</v>
      </c>
      <c r="X130" s="8" t="s">
        <v>23</v>
      </c>
      <c r="Y130" s="9" t="str">
        <f t="shared" si="6"/>
        <v>'40424182793'</v>
      </c>
      <c r="Z130" s="8" t="s">
        <v>23</v>
      </c>
      <c r="AA130" s="10">
        <f t="shared" si="7"/>
        <v>36097</v>
      </c>
      <c r="AB130" s="8" t="s">
        <v>23</v>
      </c>
      <c r="AC130" s="9" t="str">
        <f t="shared" si="8"/>
        <v>'F'</v>
      </c>
      <c r="AD130" s="8" t="s">
        <v>23</v>
      </c>
      <c r="AE130" s="9" t="str">
        <f t="shared" si="9"/>
        <v>'ESTRADA PARA REPRESA DE GERICINÓ, 8548'</v>
      </c>
      <c r="AF130" s="8" t="s">
        <v>23</v>
      </c>
      <c r="AG130" s="9" t="str">
        <f t="shared" si="10"/>
        <v>'MACAPÁ'</v>
      </c>
      <c r="AH130" s="8" t="s">
        <v>23</v>
      </c>
      <c r="AI130" s="9" t="str">
        <f t="shared" si="11"/>
        <v>'AM'</v>
      </c>
      <c r="AJ130" s="8" t="s">
        <v>23</v>
      </c>
      <c r="AK130" s="9" t="str">
        <f t="shared" si="12"/>
        <v>'(62) 9 8781-8474'</v>
      </c>
      <c r="AL130" s="8" t="s">
        <v>23</v>
      </c>
      <c r="AM130" s="9" t="str">
        <f t="shared" si="13"/>
        <v>'EUNICE.PINHAL'</v>
      </c>
      <c r="AN130" s="8" t="s">
        <v>23</v>
      </c>
      <c r="AO130" s="9" t="str">
        <f t="shared" si="14"/>
        <v>'EUNICE.PINHAL@GMAIL.COM'</v>
      </c>
      <c r="AP130" s="8" t="s">
        <v>23</v>
      </c>
      <c r="AQ130" s="9">
        <f t="shared" si="15"/>
        <v>1</v>
      </c>
      <c r="AR130" s="8" t="s">
        <v>24</v>
      </c>
      <c r="AS130" s="8" t="s">
        <v>23</v>
      </c>
    </row>
    <row r="131">
      <c r="A131" s="1">
        <v>130.0</v>
      </c>
      <c r="B131" s="4">
        <v>11.0</v>
      </c>
      <c r="C131" s="1" t="s">
        <v>582</v>
      </c>
      <c r="D131" s="1" t="s">
        <v>583</v>
      </c>
      <c r="E131" s="1">
        <v>6.6766821841E10</v>
      </c>
      <c r="F131" s="5">
        <v>36098.0</v>
      </c>
      <c r="G131" s="1" t="s">
        <v>27</v>
      </c>
      <c r="H131" s="6" t="s">
        <v>584</v>
      </c>
      <c r="I131" s="1" t="s">
        <v>301</v>
      </c>
      <c r="J131" s="1" t="s">
        <v>37</v>
      </c>
      <c r="K131" s="1" t="s">
        <v>585</v>
      </c>
      <c r="L131" s="6" t="str">
        <f t="shared" si="16"/>
        <v>EURICO.PALHA</v>
      </c>
      <c r="M131" s="1" t="str">
        <f t="shared" si="1"/>
        <v>EURICO.PALHA@GMAIL.COM</v>
      </c>
      <c r="N131" s="1">
        <v>1.0</v>
      </c>
      <c r="O131" s="7"/>
      <c r="P131" s="8" t="s">
        <v>22</v>
      </c>
      <c r="Q131" s="9">
        <f t="shared" si="2"/>
        <v>130</v>
      </c>
      <c r="R131" s="8" t="s">
        <v>23</v>
      </c>
      <c r="S131" s="9">
        <f t="shared" si="3"/>
        <v>11</v>
      </c>
      <c r="T131" s="8" t="s">
        <v>23</v>
      </c>
      <c r="U131" s="9" t="str">
        <f t="shared" si="4"/>
        <v>'EURICO'</v>
      </c>
      <c r="V131" s="8" t="s">
        <v>23</v>
      </c>
      <c r="W131" s="9" t="str">
        <f t="shared" si="5"/>
        <v>'PALHA'</v>
      </c>
      <c r="X131" s="8" t="s">
        <v>23</v>
      </c>
      <c r="Y131" s="9" t="str">
        <f t="shared" si="6"/>
        <v>'66766821841'</v>
      </c>
      <c r="Z131" s="8" t="s">
        <v>23</v>
      </c>
      <c r="AA131" s="10">
        <f t="shared" si="7"/>
        <v>36098</v>
      </c>
      <c r="AB131" s="8" t="s">
        <v>23</v>
      </c>
      <c r="AC131" s="9" t="str">
        <f t="shared" si="8"/>
        <v>'M'</v>
      </c>
      <c r="AD131" s="8" t="s">
        <v>23</v>
      </c>
      <c r="AE131" s="9" t="str">
        <f t="shared" si="9"/>
        <v>'VICINAL PARA SÃO JOSE, 217'</v>
      </c>
      <c r="AF131" s="8" t="s">
        <v>23</v>
      </c>
      <c r="AG131" s="9" t="str">
        <f t="shared" si="10"/>
        <v>'ALUMÍNIO'</v>
      </c>
      <c r="AH131" s="8" t="s">
        <v>23</v>
      </c>
      <c r="AI131" s="9" t="str">
        <f t="shared" si="11"/>
        <v>'SP'</v>
      </c>
      <c r="AJ131" s="8" t="s">
        <v>23</v>
      </c>
      <c r="AK131" s="9" t="str">
        <f t="shared" si="12"/>
        <v>'(62) 9 8781-8471'</v>
      </c>
      <c r="AL131" s="8" t="s">
        <v>23</v>
      </c>
      <c r="AM131" s="9" t="str">
        <f t="shared" si="13"/>
        <v>'EURICO.PALHA'</v>
      </c>
      <c r="AN131" s="8" t="s">
        <v>23</v>
      </c>
      <c r="AO131" s="9" t="str">
        <f t="shared" si="14"/>
        <v>'EURICO.PALHA@GMAIL.COM'</v>
      </c>
      <c r="AP131" s="8" t="s">
        <v>23</v>
      </c>
      <c r="AQ131" s="9">
        <f t="shared" si="15"/>
        <v>1</v>
      </c>
      <c r="AR131" s="8" t="s">
        <v>24</v>
      </c>
      <c r="AS131" s="8" t="s">
        <v>23</v>
      </c>
    </row>
    <row r="132">
      <c r="A132" s="1">
        <v>131.0</v>
      </c>
      <c r="B132" s="4">
        <v>12.0</v>
      </c>
      <c r="C132" s="1" t="s">
        <v>586</v>
      </c>
      <c r="D132" s="1" t="s">
        <v>587</v>
      </c>
      <c r="E132" s="1">
        <v>7.4087631206E10</v>
      </c>
      <c r="F132" s="5">
        <v>36099.0</v>
      </c>
      <c r="G132" s="1" t="s">
        <v>27</v>
      </c>
      <c r="H132" s="6" t="s">
        <v>465</v>
      </c>
      <c r="I132" s="1" t="s">
        <v>306</v>
      </c>
      <c r="J132" s="1" t="s">
        <v>37</v>
      </c>
      <c r="K132" s="1" t="s">
        <v>402</v>
      </c>
      <c r="L132" s="6" t="str">
        <f t="shared" si="16"/>
        <v>EUSÉBIO.LEMOS</v>
      </c>
      <c r="M132" s="1" t="str">
        <f t="shared" si="1"/>
        <v>EUSÉBIO.LEMOS@GMAIL.COM</v>
      </c>
      <c r="N132" s="1">
        <v>1.0</v>
      </c>
      <c r="O132" s="7"/>
      <c r="P132" s="8" t="s">
        <v>22</v>
      </c>
      <c r="Q132" s="9">
        <f t="shared" si="2"/>
        <v>131</v>
      </c>
      <c r="R132" s="8" t="s">
        <v>23</v>
      </c>
      <c r="S132" s="9">
        <f t="shared" si="3"/>
        <v>12</v>
      </c>
      <c r="T132" s="8" t="s">
        <v>23</v>
      </c>
      <c r="U132" s="9" t="str">
        <f t="shared" si="4"/>
        <v>'EUSÉBIO'</v>
      </c>
      <c r="V132" s="8" t="s">
        <v>23</v>
      </c>
      <c r="W132" s="9" t="str">
        <f t="shared" si="5"/>
        <v>'LEMOS'</v>
      </c>
      <c r="X132" s="8" t="s">
        <v>23</v>
      </c>
      <c r="Y132" s="9" t="str">
        <f t="shared" si="6"/>
        <v>'74087631206'</v>
      </c>
      <c r="Z132" s="8" t="s">
        <v>23</v>
      </c>
      <c r="AA132" s="10">
        <f t="shared" si="7"/>
        <v>36099</v>
      </c>
      <c r="AB132" s="8" t="s">
        <v>23</v>
      </c>
      <c r="AC132" s="9" t="str">
        <f t="shared" si="8"/>
        <v>'M'</v>
      </c>
      <c r="AD132" s="8" t="s">
        <v>23</v>
      </c>
      <c r="AE132" s="9" t="str">
        <f t="shared" si="9"/>
        <v>'RUA SETE DE SETEMBRO, 972'</v>
      </c>
      <c r="AF132" s="8" t="s">
        <v>23</v>
      </c>
      <c r="AG132" s="9" t="str">
        <f t="shared" si="10"/>
        <v>'CUBATÃO'</v>
      </c>
      <c r="AH132" s="8" t="s">
        <v>23</v>
      </c>
      <c r="AI132" s="9" t="str">
        <f t="shared" si="11"/>
        <v>'SP'</v>
      </c>
      <c r="AJ132" s="8" t="s">
        <v>23</v>
      </c>
      <c r="AK132" s="9" t="str">
        <f t="shared" si="12"/>
        <v>'(81) 9 6088-3351'</v>
      </c>
      <c r="AL132" s="8" t="s">
        <v>23</v>
      </c>
      <c r="AM132" s="9" t="str">
        <f t="shared" si="13"/>
        <v>'EUSÉBIO.LEMOS'</v>
      </c>
      <c r="AN132" s="8" t="s">
        <v>23</v>
      </c>
      <c r="AO132" s="9" t="str">
        <f t="shared" si="14"/>
        <v>'EUSÉBIO.LEMOS@GMAIL.COM'</v>
      </c>
      <c r="AP132" s="8" t="s">
        <v>23</v>
      </c>
      <c r="AQ132" s="9">
        <f t="shared" si="15"/>
        <v>1</v>
      </c>
      <c r="AR132" s="8" t="s">
        <v>24</v>
      </c>
      <c r="AS132" s="8" t="s">
        <v>23</v>
      </c>
    </row>
    <row r="133">
      <c r="A133" s="1">
        <v>132.0</v>
      </c>
      <c r="B133" s="4">
        <v>14.0</v>
      </c>
      <c r="C133" s="1" t="s">
        <v>588</v>
      </c>
      <c r="D133" s="1" t="s">
        <v>589</v>
      </c>
      <c r="E133" s="1">
        <v>1.3745514491E10</v>
      </c>
      <c r="F133" s="5">
        <v>36100.0</v>
      </c>
      <c r="G133" s="1" t="s">
        <v>27</v>
      </c>
      <c r="H133" s="6" t="s">
        <v>470</v>
      </c>
      <c r="I133" s="1" t="s">
        <v>312</v>
      </c>
      <c r="J133" s="1" t="s">
        <v>37</v>
      </c>
      <c r="K133" s="1" t="s">
        <v>407</v>
      </c>
      <c r="L133" s="6" t="str">
        <f t="shared" si="16"/>
        <v>EZEQUIEL.VILANOVA</v>
      </c>
      <c r="M133" s="1" t="str">
        <f t="shared" si="1"/>
        <v>EZEQUIEL.VILANOVA@GMAIL.COM</v>
      </c>
      <c r="N133" s="1">
        <v>1.0</v>
      </c>
      <c r="O133" s="7"/>
      <c r="P133" s="8" t="s">
        <v>22</v>
      </c>
      <c r="Q133" s="9">
        <f t="shared" si="2"/>
        <v>132</v>
      </c>
      <c r="R133" s="8" t="s">
        <v>23</v>
      </c>
      <c r="S133" s="9">
        <f t="shared" si="3"/>
        <v>14</v>
      </c>
      <c r="T133" s="8" t="s">
        <v>23</v>
      </c>
      <c r="U133" s="9" t="str">
        <f t="shared" si="4"/>
        <v>'EZEQUIEL'</v>
      </c>
      <c r="V133" s="8" t="s">
        <v>23</v>
      </c>
      <c r="W133" s="9" t="str">
        <f t="shared" si="5"/>
        <v>'VILANOVA'</v>
      </c>
      <c r="X133" s="8" t="s">
        <v>23</v>
      </c>
      <c r="Y133" s="9" t="str">
        <f t="shared" si="6"/>
        <v>'13745514491'</v>
      </c>
      <c r="Z133" s="8" t="s">
        <v>23</v>
      </c>
      <c r="AA133" s="10">
        <f t="shared" si="7"/>
        <v>36100</v>
      </c>
      <c r="AB133" s="8" t="s">
        <v>23</v>
      </c>
      <c r="AC133" s="9" t="str">
        <f t="shared" si="8"/>
        <v>'M'</v>
      </c>
      <c r="AD133" s="8" t="s">
        <v>23</v>
      </c>
      <c r="AE133" s="9" t="str">
        <f t="shared" si="9"/>
        <v>'AVENIDA PADRE MENDONÇA, 114'</v>
      </c>
      <c r="AF133" s="8" t="s">
        <v>23</v>
      </c>
      <c r="AG133" s="9" t="str">
        <f t="shared" si="10"/>
        <v>'OSASCO'</v>
      </c>
      <c r="AH133" s="8" t="s">
        <v>23</v>
      </c>
      <c r="AI133" s="9" t="str">
        <f t="shared" si="11"/>
        <v>'SP'</v>
      </c>
      <c r="AJ133" s="8" t="s">
        <v>23</v>
      </c>
      <c r="AK133" s="9" t="str">
        <f t="shared" si="12"/>
        <v>'(71) 9 7623-7850'</v>
      </c>
      <c r="AL133" s="8" t="s">
        <v>23</v>
      </c>
      <c r="AM133" s="9" t="str">
        <f t="shared" si="13"/>
        <v>'EZEQUIEL.VILANOVA'</v>
      </c>
      <c r="AN133" s="8" t="s">
        <v>23</v>
      </c>
      <c r="AO133" s="9" t="str">
        <f t="shared" si="14"/>
        <v>'EZEQUIEL.VILANOVA@GMAIL.COM'</v>
      </c>
      <c r="AP133" s="8" t="s">
        <v>23</v>
      </c>
      <c r="AQ133" s="9">
        <f t="shared" si="15"/>
        <v>1</v>
      </c>
      <c r="AR133" s="8" t="s">
        <v>24</v>
      </c>
      <c r="AS133" s="8" t="s">
        <v>23</v>
      </c>
    </row>
    <row r="134">
      <c r="A134" s="1">
        <v>133.0</v>
      </c>
      <c r="B134" s="1">
        <v>15.0</v>
      </c>
      <c r="C134" s="1" t="s">
        <v>590</v>
      </c>
      <c r="D134" s="1" t="s">
        <v>591</v>
      </c>
      <c r="E134" s="1">
        <v>1.7783084141E10</v>
      </c>
      <c r="F134" s="5">
        <v>36101.0</v>
      </c>
      <c r="G134" s="1" t="s">
        <v>27</v>
      </c>
      <c r="H134" s="6" t="s">
        <v>474</v>
      </c>
      <c r="I134" s="1" t="s">
        <v>36</v>
      </c>
      <c r="J134" s="1" t="s">
        <v>37</v>
      </c>
      <c r="K134" s="1" t="s">
        <v>412</v>
      </c>
      <c r="L134" s="6" t="str">
        <f t="shared" si="16"/>
        <v>FABIANO.CARREIRA</v>
      </c>
      <c r="M134" s="1" t="str">
        <f t="shared" si="1"/>
        <v>FABIANO.CARREIRA@GMAIL.COM</v>
      </c>
      <c r="N134" s="1">
        <v>3.0</v>
      </c>
      <c r="O134" s="7"/>
      <c r="P134" s="8" t="s">
        <v>22</v>
      </c>
      <c r="Q134" s="9">
        <f t="shared" si="2"/>
        <v>133</v>
      </c>
      <c r="R134" s="8" t="s">
        <v>23</v>
      </c>
      <c r="S134" s="9">
        <f t="shared" si="3"/>
        <v>15</v>
      </c>
      <c r="T134" s="8" t="s">
        <v>23</v>
      </c>
      <c r="U134" s="9" t="str">
        <f t="shared" si="4"/>
        <v>'FABIANO'</v>
      </c>
      <c r="V134" s="8" t="s">
        <v>23</v>
      </c>
      <c r="W134" s="9" t="str">
        <f t="shared" si="5"/>
        <v>'CARREIRA'</v>
      </c>
      <c r="X134" s="8" t="s">
        <v>23</v>
      </c>
      <c r="Y134" s="9" t="str">
        <f t="shared" si="6"/>
        <v>'17783084141'</v>
      </c>
      <c r="Z134" s="8" t="s">
        <v>23</v>
      </c>
      <c r="AA134" s="10">
        <f t="shared" si="7"/>
        <v>36101</v>
      </c>
      <c r="AB134" s="8" t="s">
        <v>23</v>
      </c>
      <c r="AC134" s="9" t="str">
        <f t="shared" si="8"/>
        <v>'M'</v>
      </c>
      <c r="AD134" s="8" t="s">
        <v>23</v>
      </c>
      <c r="AE134" s="9" t="str">
        <f t="shared" si="9"/>
        <v>'RUA GENOVEVA ONOFRE BARBAN, 63'</v>
      </c>
      <c r="AF134" s="8" t="s">
        <v>23</v>
      </c>
      <c r="AG134" s="9" t="str">
        <f t="shared" si="10"/>
        <v>'SÃO PAULO'</v>
      </c>
      <c r="AH134" s="8" t="s">
        <v>23</v>
      </c>
      <c r="AI134" s="9" t="str">
        <f t="shared" si="11"/>
        <v>'SP'</v>
      </c>
      <c r="AJ134" s="8" t="s">
        <v>23</v>
      </c>
      <c r="AK134" s="9" t="str">
        <f t="shared" si="12"/>
        <v>'(62) 9 8781-8486'</v>
      </c>
      <c r="AL134" s="8" t="s">
        <v>23</v>
      </c>
      <c r="AM134" s="9" t="str">
        <f t="shared" si="13"/>
        <v>'FABIANO.CARREIRA'</v>
      </c>
      <c r="AN134" s="8" t="s">
        <v>23</v>
      </c>
      <c r="AO134" s="9" t="str">
        <f t="shared" si="14"/>
        <v>'FABIANO.CARREIRA@GMAIL.COM'</v>
      </c>
      <c r="AP134" s="8" t="s">
        <v>23</v>
      </c>
      <c r="AQ134" s="9">
        <f t="shared" si="15"/>
        <v>3</v>
      </c>
      <c r="AR134" s="8" t="s">
        <v>24</v>
      </c>
      <c r="AS134" s="8" t="s">
        <v>23</v>
      </c>
    </row>
    <row r="135">
      <c r="A135" s="1">
        <v>134.0</v>
      </c>
      <c r="B135" s="1">
        <v>15.0</v>
      </c>
      <c r="C135" s="1" t="s">
        <v>592</v>
      </c>
      <c r="D135" s="1" t="s">
        <v>593</v>
      </c>
      <c r="E135" s="1">
        <v>7.023873635E10</v>
      </c>
      <c r="F135" s="5">
        <v>36102.0</v>
      </c>
      <c r="G135" s="1" t="s">
        <v>16</v>
      </c>
      <c r="H135" s="6" t="s">
        <v>477</v>
      </c>
      <c r="I135" s="1" t="s">
        <v>36</v>
      </c>
      <c r="J135" s="1" t="s">
        <v>37</v>
      </c>
      <c r="K135" s="1" t="s">
        <v>456</v>
      </c>
      <c r="L135" s="6" t="str">
        <f t="shared" si="16"/>
        <v>FLÁVIA.ALVARENGA</v>
      </c>
      <c r="M135" s="1" t="str">
        <f t="shared" si="1"/>
        <v>FLÁVIA.ALVARENGA@GMAIL.COM</v>
      </c>
      <c r="N135" s="1">
        <v>3.0</v>
      </c>
      <c r="O135" s="7"/>
      <c r="P135" s="8" t="s">
        <v>22</v>
      </c>
      <c r="Q135" s="9">
        <f t="shared" si="2"/>
        <v>134</v>
      </c>
      <c r="R135" s="8" t="s">
        <v>23</v>
      </c>
      <c r="S135" s="9">
        <f t="shared" si="3"/>
        <v>15</v>
      </c>
      <c r="T135" s="8" t="s">
        <v>23</v>
      </c>
      <c r="U135" s="9" t="str">
        <f t="shared" si="4"/>
        <v>'FLÁVIA'</v>
      </c>
      <c r="V135" s="8" t="s">
        <v>23</v>
      </c>
      <c r="W135" s="9" t="str">
        <f t="shared" si="5"/>
        <v>'ALVARENGA'</v>
      </c>
      <c r="X135" s="8" t="s">
        <v>23</v>
      </c>
      <c r="Y135" s="9" t="str">
        <f t="shared" si="6"/>
        <v>'70238736350'</v>
      </c>
      <c r="Z135" s="8" t="s">
        <v>23</v>
      </c>
      <c r="AA135" s="10">
        <f t="shared" si="7"/>
        <v>36102</v>
      </c>
      <c r="AB135" s="8" t="s">
        <v>23</v>
      </c>
      <c r="AC135" s="9" t="str">
        <f t="shared" si="8"/>
        <v>'F'</v>
      </c>
      <c r="AD135" s="8" t="s">
        <v>23</v>
      </c>
      <c r="AE135" s="9" t="str">
        <f t="shared" si="9"/>
        <v>'AV. CAVALHEIRO PASCHOAL INNECCHI, 968'</v>
      </c>
      <c r="AF135" s="8" t="s">
        <v>23</v>
      </c>
      <c r="AG135" s="9" t="str">
        <f t="shared" si="10"/>
        <v>'SÃO PAULO'</v>
      </c>
      <c r="AH135" s="8" t="s">
        <v>23</v>
      </c>
      <c r="AI135" s="9" t="str">
        <f t="shared" si="11"/>
        <v>'SP'</v>
      </c>
      <c r="AJ135" s="8" t="s">
        <v>23</v>
      </c>
      <c r="AK135" s="9" t="str">
        <f t="shared" si="12"/>
        <v>'(81) 9 6088-3352'</v>
      </c>
      <c r="AL135" s="8" t="s">
        <v>23</v>
      </c>
      <c r="AM135" s="9" t="str">
        <f t="shared" si="13"/>
        <v>'FLÁVIA.ALVARENGA'</v>
      </c>
      <c r="AN135" s="8" t="s">
        <v>23</v>
      </c>
      <c r="AO135" s="9" t="str">
        <f t="shared" si="14"/>
        <v>'FLÁVIA.ALVARENGA@GMAIL.COM'</v>
      </c>
      <c r="AP135" s="8" t="s">
        <v>23</v>
      </c>
      <c r="AQ135" s="9">
        <f t="shared" si="15"/>
        <v>3</v>
      </c>
      <c r="AR135" s="8" t="s">
        <v>24</v>
      </c>
      <c r="AS135" s="8" t="s">
        <v>23</v>
      </c>
    </row>
    <row r="136">
      <c r="A136" s="1">
        <v>135.0</v>
      </c>
      <c r="B136" s="1">
        <v>3.0</v>
      </c>
      <c r="C136" s="1" t="s">
        <v>594</v>
      </c>
      <c r="D136" s="1" t="s">
        <v>595</v>
      </c>
      <c r="E136" s="1">
        <v>6.1868653471E10</v>
      </c>
      <c r="F136" s="5">
        <v>36103.0</v>
      </c>
      <c r="G136" s="1" t="s">
        <v>27</v>
      </c>
      <c r="H136" s="6" t="s">
        <v>481</v>
      </c>
      <c r="I136" s="1" t="s">
        <v>255</v>
      </c>
      <c r="J136" s="1" t="s">
        <v>37</v>
      </c>
      <c r="K136" s="1" t="s">
        <v>461</v>
      </c>
      <c r="L136" s="6" t="str">
        <f t="shared" si="16"/>
        <v>FÁBIO.BRUM</v>
      </c>
      <c r="M136" s="1" t="str">
        <f t="shared" si="1"/>
        <v>FÁBIO.BRUM@GMAIL.COM</v>
      </c>
      <c r="N136" s="1">
        <v>2.0</v>
      </c>
      <c r="O136" s="7"/>
      <c r="P136" s="8" t="s">
        <v>22</v>
      </c>
      <c r="Q136" s="9">
        <f t="shared" si="2"/>
        <v>135</v>
      </c>
      <c r="R136" s="8" t="s">
        <v>23</v>
      </c>
      <c r="S136" s="9">
        <f t="shared" si="3"/>
        <v>3</v>
      </c>
      <c r="T136" s="8" t="s">
        <v>23</v>
      </c>
      <c r="U136" s="9" t="str">
        <f t="shared" si="4"/>
        <v>'FÁBIO'</v>
      </c>
      <c r="V136" s="8" t="s">
        <v>23</v>
      </c>
      <c r="W136" s="9" t="str">
        <f t="shared" si="5"/>
        <v>'BRUM'</v>
      </c>
      <c r="X136" s="8" t="s">
        <v>23</v>
      </c>
      <c r="Y136" s="9" t="str">
        <f t="shared" si="6"/>
        <v>'61868653471'</v>
      </c>
      <c r="Z136" s="8" t="s">
        <v>23</v>
      </c>
      <c r="AA136" s="10">
        <f t="shared" si="7"/>
        <v>36103</v>
      </c>
      <c r="AB136" s="8" t="s">
        <v>23</v>
      </c>
      <c r="AC136" s="9" t="str">
        <f t="shared" si="8"/>
        <v>'M'</v>
      </c>
      <c r="AD136" s="8" t="s">
        <v>23</v>
      </c>
      <c r="AE136" s="9" t="str">
        <f t="shared" si="9"/>
        <v>'ESTRADA PARA REPRESA DE GERICINÓ, 8549'</v>
      </c>
      <c r="AF136" s="8" t="s">
        <v>23</v>
      </c>
      <c r="AG136" s="9" t="str">
        <f t="shared" si="10"/>
        <v>'SÃO JOSÉ DO RIO PRETO'</v>
      </c>
      <c r="AH136" s="8" t="s">
        <v>23</v>
      </c>
      <c r="AI136" s="9" t="str">
        <f t="shared" si="11"/>
        <v>'SP'</v>
      </c>
      <c r="AJ136" s="8" t="s">
        <v>23</v>
      </c>
      <c r="AK136" s="9" t="str">
        <f t="shared" si="12"/>
        <v>'(71) 9 7623-7851'</v>
      </c>
      <c r="AL136" s="8" t="s">
        <v>23</v>
      </c>
      <c r="AM136" s="9" t="str">
        <f t="shared" si="13"/>
        <v>'FÁBIO.BRUM'</v>
      </c>
      <c r="AN136" s="8" t="s">
        <v>23</v>
      </c>
      <c r="AO136" s="9" t="str">
        <f t="shared" si="14"/>
        <v>'FÁBIO.BRUM@GMAIL.COM'</v>
      </c>
      <c r="AP136" s="8" t="s">
        <v>23</v>
      </c>
      <c r="AQ136" s="9">
        <f t="shared" si="15"/>
        <v>2</v>
      </c>
      <c r="AR136" s="8" t="s">
        <v>24</v>
      </c>
      <c r="AS136" s="8" t="s">
        <v>23</v>
      </c>
    </row>
    <row r="137">
      <c r="A137" s="1">
        <v>136.0</v>
      </c>
      <c r="B137" s="1">
        <v>2.0</v>
      </c>
      <c r="C137" s="1" t="s">
        <v>594</v>
      </c>
      <c r="D137" s="1" t="s">
        <v>596</v>
      </c>
      <c r="E137" s="1">
        <v>7.3455345883E10</v>
      </c>
      <c r="F137" s="5">
        <v>36104.0</v>
      </c>
      <c r="G137" s="1" t="s">
        <v>27</v>
      </c>
      <c r="H137" s="6" t="s">
        <v>597</v>
      </c>
      <c r="I137" s="1" t="s">
        <v>312</v>
      </c>
      <c r="J137" s="1" t="s">
        <v>37</v>
      </c>
      <c r="K137" s="1" t="s">
        <v>466</v>
      </c>
      <c r="L137" s="6" t="str">
        <f t="shared" si="16"/>
        <v>FÁBIO.GUIMARAES</v>
      </c>
      <c r="M137" s="1" t="str">
        <f t="shared" si="1"/>
        <v>FÁBIO.GUIMARAES@GMAIL.COM</v>
      </c>
      <c r="N137" s="1">
        <v>3.0</v>
      </c>
      <c r="O137" s="7"/>
      <c r="P137" s="8" t="s">
        <v>22</v>
      </c>
      <c r="Q137" s="9">
        <f t="shared" si="2"/>
        <v>136</v>
      </c>
      <c r="R137" s="8" t="s">
        <v>23</v>
      </c>
      <c r="S137" s="9">
        <f t="shared" si="3"/>
        <v>2</v>
      </c>
      <c r="T137" s="8" t="s">
        <v>23</v>
      </c>
      <c r="U137" s="9" t="str">
        <f t="shared" si="4"/>
        <v>'FÁBIO'</v>
      </c>
      <c r="V137" s="8" t="s">
        <v>23</v>
      </c>
      <c r="W137" s="9" t="str">
        <f t="shared" si="5"/>
        <v>'GUIMARAES'</v>
      </c>
      <c r="X137" s="8" t="s">
        <v>23</v>
      </c>
      <c r="Y137" s="9" t="str">
        <f t="shared" si="6"/>
        <v>'73455345883'</v>
      </c>
      <c r="Z137" s="8" t="s">
        <v>23</v>
      </c>
      <c r="AA137" s="10">
        <f t="shared" si="7"/>
        <v>36104</v>
      </c>
      <c r="AB137" s="8" t="s">
        <v>23</v>
      </c>
      <c r="AC137" s="9" t="str">
        <f t="shared" si="8"/>
        <v>'M'</v>
      </c>
      <c r="AD137" s="8" t="s">
        <v>23</v>
      </c>
      <c r="AE137" s="9" t="str">
        <f t="shared" si="9"/>
        <v>'VICINAL PARA SÃO JOSE, 34'</v>
      </c>
      <c r="AF137" s="8" t="s">
        <v>23</v>
      </c>
      <c r="AG137" s="9" t="str">
        <f t="shared" si="10"/>
        <v>'OSASCO'</v>
      </c>
      <c r="AH137" s="8" t="s">
        <v>23</v>
      </c>
      <c r="AI137" s="9" t="str">
        <f t="shared" si="11"/>
        <v>'SP'</v>
      </c>
      <c r="AJ137" s="8" t="s">
        <v>23</v>
      </c>
      <c r="AK137" s="9" t="str">
        <f t="shared" si="12"/>
        <v>'(62) 9 8781-8487'</v>
      </c>
      <c r="AL137" s="8" t="s">
        <v>23</v>
      </c>
      <c r="AM137" s="9" t="str">
        <f t="shared" si="13"/>
        <v>'FÁBIO.GUIMARAES'</v>
      </c>
      <c r="AN137" s="8" t="s">
        <v>23</v>
      </c>
      <c r="AO137" s="9" t="str">
        <f t="shared" si="14"/>
        <v>'FÁBIO.GUIMARAES@GMAIL.COM'</v>
      </c>
      <c r="AP137" s="8" t="s">
        <v>23</v>
      </c>
      <c r="AQ137" s="9">
        <f t="shared" si="15"/>
        <v>3</v>
      </c>
      <c r="AR137" s="8" t="s">
        <v>24</v>
      </c>
      <c r="AS137" s="8" t="s">
        <v>23</v>
      </c>
    </row>
    <row r="138">
      <c r="A138" s="1">
        <v>137.0</v>
      </c>
      <c r="B138" s="1">
        <v>3.0</v>
      </c>
      <c r="C138" s="1" t="s">
        <v>598</v>
      </c>
      <c r="D138" s="1" t="s">
        <v>564</v>
      </c>
      <c r="E138" s="1">
        <v>8.7430453244E10</v>
      </c>
      <c r="F138" s="5">
        <v>36105.0</v>
      </c>
      <c r="G138" s="1" t="s">
        <v>27</v>
      </c>
      <c r="H138" s="6" t="s">
        <v>487</v>
      </c>
      <c r="I138" s="1" t="s">
        <v>136</v>
      </c>
      <c r="J138" s="1" t="s">
        <v>137</v>
      </c>
      <c r="K138" s="1" t="s">
        <v>503</v>
      </c>
      <c r="L138" s="6" t="str">
        <f t="shared" si="16"/>
        <v>GERSON.CARIJÓ</v>
      </c>
      <c r="M138" s="1" t="str">
        <f t="shared" si="1"/>
        <v>GERSON.CARIJÓ@GMAIL.COM</v>
      </c>
      <c r="N138" s="1">
        <v>1.0</v>
      </c>
      <c r="O138" s="7"/>
      <c r="P138" s="8" t="s">
        <v>22</v>
      </c>
      <c r="Q138" s="9">
        <f t="shared" si="2"/>
        <v>137</v>
      </c>
      <c r="R138" s="8" t="s">
        <v>23</v>
      </c>
      <c r="S138" s="9">
        <f t="shared" si="3"/>
        <v>3</v>
      </c>
      <c r="T138" s="8" t="s">
        <v>23</v>
      </c>
      <c r="U138" s="9" t="str">
        <f t="shared" si="4"/>
        <v>'GERSON'</v>
      </c>
      <c r="V138" s="8" t="s">
        <v>23</v>
      </c>
      <c r="W138" s="9" t="str">
        <f t="shared" si="5"/>
        <v>'CARIJÓ'</v>
      </c>
      <c r="X138" s="8" t="s">
        <v>23</v>
      </c>
      <c r="Y138" s="9" t="str">
        <f t="shared" si="6"/>
        <v>'87430453244'</v>
      </c>
      <c r="Z138" s="8" t="s">
        <v>23</v>
      </c>
      <c r="AA138" s="10">
        <f t="shared" si="7"/>
        <v>36105</v>
      </c>
      <c r="AB138" s="8" t="s">
        <v>23</v>
      </c>
      <c r="AC138" s="9" t="str">
        <f t="shared" si="8"/>
        <v>'M'</v>
      </c>
      <c r="AD138" s="8" t="s">
        <v>23</v>
      </c>
      <c r="AE138" s="9" t="str">
        <f t="shared" si="9"/>
        <v>'RUA SETE DE SETEMBRO, 973'</v>
      </c>
      <c r="AF138" s="8" t="s">
        <v>23</v>
      </c>
      <c r="AG138" s="9" t="str">
        <f t="shared" si="10"/>
        <v>'PORTO VELHO'</v>
      </c>
      <c r="AH138" s="8" t="s">
        <v>23</v>
      </c>
      <c r="AI138" s="9" t="str">
        <f t="shared" si="11"/>
        <v>'RR'</v>
      </c>
      <c r="AJ138" s="8" t="s">
        <v>23</v>
      </c>
      <c r="AK138" s="9" t="str">
        <f t="shared" si="12"/>
        <v>'(81) 9 6088-3353'</v>
      </c>
      <c r="AL138" s="8" t="s">
        <v>23</v>
      </c>
      <c r="AM138" s="9" t="str">
        <f t="shared" si="13"/>
        <v>'GERSON.CARIJÓ'</v>
      </c>
      <c r="AN138" s="8" t="s">
        <v>23</v>
      </c>
      <c r="AO138" s="9" t="str">
        <f t="shared" si="14"/>
        <v>'GERSON.CARIJÓ@GMAIL.COM'</v>
      </c>
      <c r="AP138" s="8" t="s">
        <v>23</v>
      </c>
      <c r="AQ138" s="9">
        <f t="shared" si="15"/>
        <v>1</v>
      </c>
      <c r="AR138" s="8" t="s">
        <v>24</v>
      </c>
      <c r="AS138" s="8" t="s">
        <v>23</v>
      </c>
    </row>
    <row r="139">
      <c r="A139" s="1">
        <v>138.0</v>
      </c>
      <c r="B139" s="1">
        <v>2.0</v>
      </c>
      <c r="C139" s="1" t="s">
        <v>599</v>
      </c>
      <c r="D139" s="1" t="s">
        <v>600</v>
      </c>
      <c r="E139" s="1">
        <v>8.7224642711E10</v>
      </c>
      <c r="F139" s="5">
        <v>36106.0</v>
      </c>
      <c r="G139" s="1" t="s">
        <v>16</v>
      </c>
      <c r="H139" s="6" t="s">
        <v>490</v>
      </c>
      <c r="I139" s="1" t="s">
        <v>143</v>
      </c>
      <c r="J139" s="1" t="s">
        <v>144</v>
      </c>
      <c r="K139" s="1" t="s">
        <v>507</v>
      </c>
      <c r="L139" s="6" t="str">
        <f t="shared" si="16"/>
        <v>GERUSA.GARCEZ</v>
      </c>
      <c r="M139" s="1" t="str">
        <f t="shared" si="1"/>
        <v>GERUSA.GARCEZ@GMAIL.COM</v>
      </c>
      <c r="N139" s="1">
        <v>1.0</v>
      </c>
      <c r="O139" s="7"/>
      <c r="P139" s="8" t="s">
        <v>22</v>
      </c>
      <c r="Q139" s="9">
        <f t="shared" si="2"/>
        <v>138</v>
      </c>
      <c r="R139" s="8" t="s">
        <v>23</v>
      </c>
      <c r="S139" s="9">
        <f t="shared" si="3"/>
        <v>2</v>
      </c>
      <c r="T139" s="8" t="s">
        <v>23</v>
      </c>
      <c r="U139" s="9" t="str">
        <f t="shared" si="4"/>
        <v>'GERUSA'</v>
      </c>
      <c r="V139" s="8" t="s">
        <v>23</v>
      </c>
      <c r="W139" s="9" t="str">
        <f t="shared" si="5"/>
        <v>'GARCEZ'</v>
      </c>
      <c r="X139" s="8" t="s">
        <v>23</v>
      </c>
      <c r="Y139" s="9" t="str">
        <f t="shared" si="6"/>
        <v>'87224642711'</v>
      </c>
      <c r="Z139" s="8" t="s">
        <v>23</v>
      </c>
      <c r="AA139" s="10">
        <f t="shared" si="7"/>
        <v>36106</v>
      </c>
      <c r="AB139" s="8" t="s">
        <v>23</v>
      </c>
      <c r="AC139" s="9" t="str">
        <f t="shared" si="8"/>
        <v>'F'</v>
      </c>
      <c r="AD139" s="8" t="s">
        <v>23</v>
      </c>
      <c r="AE139" s="9" t="str">
        <f t="shared" si="9"/>
        <v>'AVENIDA PADRE MENDONÇA, 115'</v>
      </c>
      <c r="AF139" s="8" t="s">
        <v>23</v>
      </c>
      <c r="AG139" s="9" t="str">
        <f t="shared" si="10"/>
        <v>'JOÃO PESSOA'</v>
      </c>
      <c r="AH139" s="8" t="s">
        <v>23</v>
      </c>
      <c r="AI139" s="9" t="str">
        <f t="shared" si="11"/>
        <v>'PB'</v>
      </c>
      <c r="AJ139" s="8" t="s">
        <v>23</v>
      </c>
      <c r="AK139" s="9" t="str">
        <f t="shared" si="12"/>
        <v>'(71) 9 7623-7852'</v>
      </c>
      <c r="AL139" s="8" t="s">
        <v>23</v>
      </c>
      <c r="AM139" s="9" t="str">
        <f t="shared" si="13"/>
        <v>'GERUSA.GARCEZ'</v>
      </c>
      <c r="AN139" s="8" t="s">
        <v>23</v>
      </c>
      <c r="AO139" s="9" t="str">
        <f t="shared" si="14"/>
        <v>'GERUSA.GARCEZ@GMAIL.COM'</v>
      </c>
      <c r="AP139" s="8" t="s">
        <v>23</v>
      </c>
      <c r="AQ139" s="9">
        <f t="shared" si="15"/>
        <v>1</v>
      </c>
      <c r="AR139" s="8" t="s">
        <v>24</v>
      </c>
      <c r="AS139" s="8" t="s">
        <v>23</v>
      </c>
    </row>
    <row r="140">
      <c r="A140" s="1">
        <v>139.0</v>
      </c>
      <c r="B140" s="1">
        <v>15.0</v>
      </c>
      <c r="C140" s="1" t="s">
        <v>601</v>
      </c>
      <c r="D140" s="1" t="s">
        <v>602</v>
      </c>
      <c r="E140" s="1">
        <v>4.0781308011E10</v>
      </c>
      <c r="F140" s="5">
        <v>36107.0</v>
      </c>
      <c r="G140" s="1" t="s">
        <v>16</v>
      </c>
      <c r="H140" s="6" t="s">
        <v>493</v>
      </c>
      <c r="I140" s="1" t="s">
        <v>18</v>
      </c>
      <c r="J140" s="1" t="s">
        <v>19</v>
      </c>
      <c r="K140" s="1" t="s">
        <v>511</v>
      </c>
      <c r="L140" s="6" t="str">
        <f t="shared" si="16"/>
        <v>GLÁUCIA.SEQUERA</v>
      </c>
      <c r="M140" s="1" t="str">
        <f t="shared" si="1"/>
        <v>GLÁUCIA.SEQUERA@GMAIL.COM</v>
      </c>
      <c r="N140" s="1">
        <v>2.0</v>
      </c>
      <c r="O140" s="7"/>
      <c r="P140" s="8" t="s">
        <v>22</v>
      </c>
      <c r="Q140" s="9">
        <f t="shared" si="2"/>
        <v>139</v>
      </c>
      <c r="R140" s="8" t="s">
        <v>23</v>
      </c>
      <c r="S140" s="9">
        <f t="shared" si="3"/>
        <v>15</v>
      </c>
      <c r="T140" s="8" t="s">
        <v>23</v>
      </c>
      <c r="U140" s="9" t="str">
        <f t="shared" si="4"/>
        <v>'GLÁUCIA'</v>
      </c>
      <c r="V140" s="8" t="s">
        <v>23</v>
      </c>
      <c r="W140" s="9" t="str">
        <f t="shared" si="5"/>
        <v>'SEQUERA'</v>
      </c>
      <c r="X140" s="8" t="s">
        <v>23</v>
      </c>
      <c r="Y140" s="9" t="str">
        <f t="shared" si="6"/>
        <v>'40781308011'</v>
      </c>
      <c r="Z140" s="8" t="s">
        <v>23</v>
      </c>
      <c r="AA140" s="10">
        <f t="shared" si="7"/>
        <v>36107</v>
      </c>
      <c r="AB140" s="8" t="s">
        <v>23</v>
      </c>
      <c r="AC140" s="9" t="str">
        <f t="shared" si="8"/>
        <v>'F'</v>
      </c>
      <c r="AD140" s="8" t="s">
        <v>23</v>
      </c>
      <c r="AE140" s="9" t="str">
        <f t="shared" si="9"/>
        <v>'RUA GENOVEVA ONOFRE BARBAN, 64'</v>
      </c>
      <c r="AF140" s="8" t="s">
        <v>23</v>
      </c>
      <c r="AG140" s="9" t="str">
        <f t="shared" si="10"/>
        <v>'BRASILIA'</v>
      </c>
      <c r="AH140" s="8" t="s">
        <v>23</v>
      </c>
      <c r="AI140" s="9" t="str">
        <f t="shared" si="11"/>
        <v>'DF'</v>
      </c>
      <c r="AJ140" s="8" t="s">
        <v>23</v>
      </c>
      <c r="AK140" s="9" t="str">
        <f t="shared" si="12"/>
        <v>'(62) 9 8781-8488'</v>
      </c>
      <c r="AL140" s="8" t="s">
        <v>23</v>
      </c>
      <c r="AM140" s="9" t="str">
        <f t="shared" si="13"/>
        <v>'GLÁUCIA.SEQUERA'</v>
      </c>
      <c r="AN140" s="8" t="s">
        <v>23</v>
      </c>
      <c r="AO140" s="9" t="str">
        <f t="shared" si="14"/>
        <v>'GLÁUCIA.SEQUERA@GMAIL.COM'</v>
      </c>
      <c r="AP140" s="8" t="s">
        <v>23</v>
      </c>
      <c r="AQ140" s="9">
        <f t="shared" si="15"/>
        <v>2</v>
      </c>
      <c r="AR140" s="8" t="s">
        <v>24</v>
      </c>
      <c r="AS140" s="8" t="s">
        <v>23</v>
      </c>
    </row>
    <row r="141">
      <c r="A141" s="1">
        <v>140.0</v>
      </c>
      <c r="B141" s="1">
        <v>3.0</v>
      </c>
      <c r="C141" s="1" t="s">
        <v>603</v>
      </c>
      <c r="D141" s="1" t="s">
        <v>604</v>
      </c>
      <c r="E141" s="1">
        <v>5.7811862557E10</v>
      </c>
      <c r="F141" s="5">
        <v>36108.0</v>
      </c>
      <c r="G141" s="1" t="s">
        <v>16</v>
      </c>
      <c r="H141" s="6" t="s">
        <v>496</v>
      </c>
      <c r="I141" s="1" t="s">
        <v>29</v>
      </c>
      <c r="J141" s="1" t="s">
        <v>30</v>
      </c>
      <c r="K141" s="1" t="s">
        <v>570</v>
      </c>
      <c r="L141" s="6" t="str">
        <f t="shared" si="16"/>
        <v>GLÓRIA.ABREU</v>
      </c>
      <c r="M141" s="1" t="str">
        <f t="shared" si="1"/>
        <v>GLÓRIA.ABREU@GMAIL.COM</v>
      </c>
      <c r="N141" s="1">
        <v>3.0</v>
      </c>
      <c r="O141" s="7"/>
      <c r="P141" s="8" t="s">
        <v>22</v>
      </c>
      <c r="Q141" s="9">
        <f t="shared" si="2"/>
        <v>140</v>
      </c>
      <c r="R141" s="8" t="s">
        <v>23</v>
      </c>
      <c r="S141" s="9">
        <f t="shared" si="3"/>
        <v>3</v>
      </c>
      <c r="T141" s="8" t="s">
        <v>23</v>
      </c>
      <c r="U141" s="9" t="str">
        <f t="shared" si="4"/>
        <v>'GLÓRIA'</v>
      </c>
      <c r="V141" s="8" t="s">
        <v>23</v>
      </c>
      <c r="W141" s="9" t="str">
        <f t="shared" si="5"/>
        <v>'ABREU'</v>
      </c>
      <c r="X141" s="8" t="s">
        <v>23</v>
      </c>
      <c r="Y141" s="9" t="str">
        <f t="shared" si="6"/>
        <v>'57811862557'</v>
      </c>
      <c r="Z141" s="8" t="s">
        <v>23</v>
      </c>
      <c r="AA141" s="10">
        <f t="shared" si="7"/>
        <v>36108</v>
      </c>
      <c r="AB141" s="8" t="s">
        <v>23</v>
      </c>
      <c r="AC141" s="9" t="str">
        <f t="shared" si="8"/>
        <v>'F'</v>
      </c>
      <c r="AD141" s="8" t="s">
        <v>23</v>
      </c>
      <c r="AE141" s="9" t="str">
        <f t="shared" si="9"/>
        <v>'AV. CAVALHEIRO PASCHOAL INNECCHI, 969'</v>
      </c>
      <c r="AF141" s="8" t="s">
        <v>23</v>
      </c>
      <c r="AG141" s="9" t="str">
        <f t="shared" si="10"/>
        <v>'RIO DE JANEIRO'</v>
      </c>
      <c r="AH141" s="8" t="s">
        <v>23</v>
      </c>
      <c r="AI141" s="9" t="str">
        <f t="shared" si="11"/>
        <v>'RJ'</v>
      </c>
      <c r="AJ141" s="8" t="s">
        <v>23</v>
      </c>
      <c r="AK141" s="9" t="str">
        <f t="shared" si="12"/>
        <v>'(81) 9 6088-3354'</v>
      </c>
      <c r="AL141" s="8" t="s">
        <v>23</v>
      </c>
      <c r="AM141" s="9" t="str">
        <f t="shared" si="13"/>
        <v>'GLÓRIA.ABREU'</v>
      </c>
      <c r="AN141" s="8" t="s">
        <v>23</v>
      </c>
      <c r="AO141" s="9" t="str">
        <f t="shared" si="14"/>
        <v>'GLÓRIA.ABREU@GMAIL.COM'</v>
      </c>
      <c r="AP141" s="8" t="s">
        <v>23</v>
      </c>
      <c r="AQ141" s="9">
        <f t="shared" si="15"/>
        <v>3</v>
      </c>
      <c r="AR141" s="8" t="s">
        <v>24</v>
      </c>
      <c r="AS141" s="8" t="s">
        <v>23</v>
      </c>
    </row>
    <row r="142">
      <c r="A142" s="1">
        <v>141.0</v>
      </c>
      <c r="B142" s="1">
        <v>2.0</v>
      </c>
      <c r="C142" s="1" t="s">
        <v>605</v>
      </c>
      <c r="D142" s="1" t="s">
        <v>606</v>
      </c>
      <c r="E142" s="1">
        <v>8.3768846547E10</v>
      </c>
      <c r="F142" s="5">
        <v>36109.0</v>
      </c>
      <c r="G142" s="1" t="s">
        <v>16</v>
      </c>
      <c r="H142" s="6" t="s">
        <v>499</v>
      </c>
      <c r="I142" s="1" t="s">
        <v>29</v>
      </c>
      <c r="J142" s="1" t="s">
        <v>30</v>
      </c>
      <c r="K142" s="1" t="s">
        <v>573</v>
      </c>
      <c r="L142" s="6" t="str">
        <f t="shared" si="16"/>
        <v>GUEDA.SOSA</v>
      </c>
      <c r="M142" s="1" t="str">
        <f t="shared" si="1"/>
        <v>GUEDA.SOSA@GMAIL.COM</v>
      </c>
      <c r="N142" s="1">
        <v>1.0</v>
      </c>
      <c r="O142" s="7"/>
      <c r="P142" s="8" t="s">
        <v>22</v>
      </c>
      <c r="Q142" s="9">
        <f t="shared" si="2"/>
        <v>141</v>
      </c>
      <c r="R142" s="8" t="s">
        <v>23</v>
      </c>
      <c r="S142" s="9">
        <f t="shared" si="3"/>
        <v>2</v>
      </c>
      <c r="T142" s="8" t="s">
        <v>23</v>
      </c>
      <c r="U142" s="9" t="str">
        <f t="shared" si="4"/>
        <v>'GUEDA'</v>
      </c>
      <c r="V142" s="8" t="s">
        <v>23</v>
      </c>
      <c r="W142" s="9" t="str">
        <f t="shared" si="5"/>
        <v>'SOSA'</v>
      </c>
      <c r="X142" s="8" t="s">
        <v>23</v>
      </c>
      <c r="Y142" s="9" t="str">
        <f t="shared" si="6"/>
        <v>'83768846547'</v>
      </c>
      <c r="Z142" s="8" t="s">
        <v>23</v>
      </c>
      <c r="AA142" s="10">
        <f t="shared" si="7"/>
        <v>36109</v>
      </c>
      <c r="AB142" s="8" t="s">
        <v>23</v>
      </c>
      <c r="AC142" s="9" t="str">
        <f t="shared" si="8"/>
        <v>'F'</v>
      </c>
      <c r="AD142" s="8" t="s">
        <v>23</v>
      </c>
      <c r="AE142" s="9" t="str">
        <f t="shared" si="9"/>
        <v>'ESTRADA PARA REPRESA DE GERICINÓ, 8550'</v>
      </c>
      <c r="AF142" s="8" t="s">
        <v>23</v>
      </c>
      <c r="AG142" s="9" t="str">
        <f t="shared" si="10"/>
        <v>'RIO DE JANEIRO'</v>
      </c>
      <c r="AH142" s="8" t="s">
        <v>23</v>
      </c>
      <c r="AI142" s="9" t="str">
        <f t="shared" si="11"/>
        <v>'RJ'</v>
      </c>
      <c r="AJ142" s="8" t="s">
        <v>23</v>
      </c>
      <c r="AK142" s="9" t="str">
        <f t="shared" si="12"/>
        <v>'(71) 9 7623-7853'</v>
      </c>
      <c r="AL142" s="8" t="s">
        <v>23</v>
      </c>
      <c r="AM142" s="9" t="str">
        <f t="shared" si="13"/>
        <v>'GUEDA.SOSA'</v>
      </c>
      <c r="AN142" s="8" t="s">
        <v>23</v>
      </c>
      <c r="AO142" s="9" t="str">
        <f t="shared" si="14"/>
        <v>'GUEDA.SOSA@GMAIL.COM'</v>
      </c>
      <c r="AP142" s="8" t="s">
        <v>23</v>
      </c>
      <c r="AQ142" s="9">
        <f t="shared" si="15"/>
        <v>1</v>
      </c>
      <c r="AR142" s="8" t="s">
        <v>24</v>
      </c>
      <c r="AS142" s="8" t="s">
        <v>23</v>
      </c>
    </row>
    <row r="143">
      <c r="A143" s="1">
        <v>142.0</v>
      </c>
      <c r="B143" s="1">
        <v>6.0</v>
      </c>
      <c r="C143" s="1" t="s">
        <v>607</v>
      </c>
      <c r="D143" s="1" t="s">
        <v>608</v>
      </c>
      <c r="E143" s="1">
        <v>3.1247486206E10</v>
      </c>
      <c r="F143" s="5">
        <v>36110.0</v>
      </c>
      <c r="G143" s="1" t="s">
        <v>27</v>
      </c>
      <c r="H143" s="6" t="s">
        <v>484</v>
      </c>
      <c r="I143" s="1" t="s">
        <v>29</v>
      </c>
      <c r="J143" s="1" t="s">
        <v>30</v>
      </c>
      <c r="K143" s="1" t="s">
        <v>609</v>
      </c>
      <c r="L143" s="6" t="str">
        <f t="shared" si="16"/>
        <v>HEDVIGES.GUERRERO</v>
      </c>
      <c r="M143" s="1" t="str">
        <f t="shared" si="1"/>
        <v>HEDVIGES.GUERRERO@GMAIL.COM</v>
      </c>
      <c r="N143" s="1">
        <v>1.0</v>
      </c>
      <c r="O143" s="7"/>
      <c r="P143" s="8" t="s">
        <v>22</v>
      </c>
      <c r="Q143" s="9">
        <f t="shared" si="2"/>
        <v>142</v>
      </c>
      <c r="R143" s="8" t="s">
        <v>23</v>
      </c>
      <c r="S143" s="9">
        <f t="shared" si="3"/>
        <v>6</v>
      </c>
      <c r="T143" s="8" t="s">
        <v>23</v>
      </c>
      <c r="U143" s="9" t="str">
        <f t="shared" si="4"/>
        <v>'HEDVIGES'</v>
      </c>
      <c r="V143" s="8" t="s">
        <v>23</v>
      </c>
      <c r="W143" s="9" t="str">
        <f t="shared" si="5"/>
        <v>'GUERRERO'</v>
      </c>
      <c r="X143" s="8" t="s">
        <v>23</v>
      </c>
      <c r="Y143" s="9" t="str">
        <f t="shared" si="6"/>
        <v>'31247486206'</v>
      </c>
      <c r="Z143" s="8" t="s">
        <v>23</v>
      </c>
      <c r="AA143" s="10">
        <f t="shared" si="7"/>
        <v>36110</v>
      </c>
      <c r="AB143" s="8" t="s">
        <v>23</v>
      </c>
      <c r="AC143" s="9" t="str">
        <f t="shared" si="8"/>
        <v>'M'</v>
      </c>
      <c r="AD143" s="8" t="s">
        <v>23</v>
      </c>
      <c r="AE143" s="9" t="str">
        <f t="shared" si="9"/>
        <v>'VICINAL PARA SÃO MATEUS'</v>
      </c>
      <c r="AF143" s="8" t="s">
        <v>23</v>
      </c>
      <c r="AG143" s="9" t="str">
        <f t="shared" si="10"/>
        <v>'RIO DE JANEIRO'</v>
      </c>
      <c r="AH143" s="8" t="s">
        <v>23</v>
      </c>
      <c r="AI143" s="9" t="str">
        <f t="shared" si="11"/>
        <v>'RJ'</v>
      </c>
      <c r="AJ143" s="8" t="s">
        <v>23</v>
      </c>
      <c r="AK143" s="9" t="str">
        <f t="shared" si="12"/>
        <v>'(62) 9 8781-8475'</v>
      </c>
      <c r="AL143" s="8" t="s">
        <v>23</v>
      </c>
      <c r="AM143" s="9" t="str">
        <f t="shared" si="13"/>
        <v>'HEDVIGES.GUERRERO'</v>
      </c>
      <c r="AN143" s="8" t="s">
        <v>23</v>
      </c>
      <c r="AO143" s="9" t="str">
        <f t="shared" si="14"/>
        <v>'HEDVIGES.GUERRERO@GMAIL.COM'</v>
      </c>
      <c r="AP143" s="8" t="s">
        <v>23</v>
      </c>
      <c r="AQ143" s="9">
        <f t="shared" si="15"/>
        <v>1</v>
      </c>
      <c r="AR143" s="8" t="s">
        <v>24</v>
      </c>
      <c r="AS143" s="8" t="s">
        <v>23</v>
      </c>
    </row>
    <row r="144">
      <c r="A144" s="1">
        <v>143.0</v>
      </c>
      <c r="B144" s="1">
        <v>7.0</v>
      </c>
      <c r="C144" s="1" t="s">
        <v>399</v>
      </c>
      <c r="D144" s="1" t="s">
        <v>610</v>
      </c>
      <c r="E144" s="1">
        <v>7.615835216E10</v>
      </c>
      <c r="F144" s="5">
        <v>36111.0</v>
      </c>
      <c r="G144" s="1" t="s">
        <v>27</v>
      </c>
      <c r="H144" s="6" t="s">
        <v>506</v>
      </c>
      <c r="I144" s="1" t="s">
        <v>169</v>
      </c>
      <c r="J144" s="1" t="s">
        <v>170</v>
      </c>
      <c r="K144" s="1" t="s">
        <v>611</v>
      </c>
      <c r="L144" s="6" t="str">
        <f t="shared" si="16"/>
        <v>HENRIQUE.GUILHEIRO</v>
      </c>
      <c r="M144" s="1" t="str">
        <f t="shared" si="1"/>
        <v>HENRIQUE.GUILHEIRO@GMAIL.COM</v>
      </c>
      <c r="N144" s="1">
        <v>1.0</v>
      </c>
      <c r="O144" s="7"/>
      <c r="P144" s="8" t="s">
        <v>22</v>
      </c>
      <c r="Q144" s="9">
        <f t="shared" si="2"/>
        <v>143</v>
      </c>
      <c r="R144" s="8" t="s">
        <v>23</v>
      </c>
      <c r="S144" s="9">
        <f t="shared" si="3"/>
        <v>7</v>
      </c>
      <c r="T144" s="8" t="s">
        <v>23</v>
      </c>
      <c r="U144" s="9" t="str">
        <f t="shared" si="4"/>
        <v>'HENRIQUE'</v>
      </c>
      <c r="V144" s="8" t="s">
        <v>23</v>
      </c>
      <c r="W144" s="9" t="str">
        <f t="shared" si="5"/>
        <v>'GUILHEIRO'</v>
      </c>
      <c r="X144" s="8" t="s">
        <v>23</v>
      </c>
      <c r="Y144" s="9" t="str">
        <f t="shared" si="6"/>
        <v>'76158352160'</v>
      </c>
      <c r="Z144" s="8" t="s">
        <v>23</v>
      </c>
      <c r="AA144" s="10">
        <f t="shared" si="7"/>
        <v>36111</v>
      </c>
      <c r="AB144" s="8" t="s">
        <v>23</v>
      </c>
      <c r="AC144" s="9" t="str">
        <f t="shared" si="8"/>
        <v>'M'</v>
      </c>
      <c r="AD144" s="8" t="s">
        <v>23</v>
      </c>
      <c r="AE144" s="9" t="str">
        <f t="shared" si="9"/>
        <v>'RUA SETE DE SETEMBRO, 974'</v>
      </c>
      <c r="AF144" s="8" t="s">
        <v>23</v>
      </c>
      <c r="AG144" s="9" t="str">
        <f t="shared" si="10"/>
        <v>'FLORIANÓPOLIS'</v>
      </c>
      <c r="AH144" s="8" t="s">
        <v>23</v>
      </c>
      <c r="AI144" s="9" t="str">
        <f t="shared" si="11"/>
        <v>'SC'</v>
      </c>
      <c r="AJ144" s="8" t="s">
        <v>23</v>
      </c>
      <c r="AK144" s="9" t="str">
        <f t="shared" si="12"/>
        <v>'(62) 9 8781-8472'</v>
      </c>
      <c r="AL144" s="8" t="s">
        <v>23</v>
      </c>
      <c r="AM144" s="9" t="str">
        <f t="shared" si="13"/>
        <v>'HENRIQUE.GUILHEIRO'</v>
      </c>
      <c r="AN144" s="8" t="s">
        <v>23</v>
      </c>
      <c r="AO144" s="9" t="str">
        <f t="shared" si="14"/>
        <v>'HENRIQUE.GUILHEIRO@GMAIL.COM'</v>
      </c>
      <c r="AP144" s="8" t="s">
        <v>23</v>
      </c>
      <c r="AQ144" s="9">
        <f t="shared" si="15"/>
        <v>1</v>
      </c>
      <c r="AR144" s="8" t="s">
        <v>24</v>
      </c>
      <c r="AS144" s="8" t="s">
        <v>23</v>
      </c>
    </row>
    <row r="145">
      <c r="A145" s="1">
        <v>144.0</v>
      </c>
      <c r="B145" s="1">
        <v>12.0</v>
      </c>
      <c r="C145" s="1" t="s">
        <v>612</v>
      </c>
      <c r="D145" s="1" t="s">
        <v>613</v>
      </c>
      <c r="E145" s="1">
        <v>8.215315305E9</v>
      </c>
      <c r="F145" s="5">
        <v>36112.0</v>
      </c>
      <c r="G145" s="1" t="s">
        <v>16</v>
      </c>
      <c r="H145" s="6" t="s">
        <v>510</v>
      </c>
      <c r="I145" s="1" t="s">
        <v>36</v>
      </c>
      <c r="J145" s="1" t="s">
        <v>37</v>
      </c>
      <c r="K145" s="1" t="s">
        <v>456</v>
      </c>
      <c r="L145" s="6" t="str">
        <f t="shared" si="16"/>
        <v>HENRIQUETA.BELMONTE</v>
      </c>
      <c r="M145" s="1" t="str">
        <f t="shared" si="1"/>
        <v>HENRIQUETA.BELMONTE@GMAIL.COM</v>
      </c>
      <c r="N145" s="1">
        <v>1.0</v>
      </c>
      <c r="O145" s="7"/>
      <c r="P145" s="8" t="s">
        <v>22</v>
      </c>
      <c r="Q145" s="9">
        <f t="shared" si="2"/>
        <v>144</v>
      </c>
      <c r="R145" s="8" t="s">
        <v>23</v>
      </c>
      <c r="S145" s="9">
        <f t="shared" si="3"/>
        <v>12</v>
      </c>
      <c r="T145" s="8" t="s">
        <v>23</v>
      </c>
      <c r="U145" s="9" t="str">
        <f t="shared" si="4"/>
        <v>'HENRIQUETA'</v>
      </c>
      <c r="V145" s="8" t="s">
        <v>23</v>
      </c>
      <c r="W145" s="9" t="str">
        <f t="shared" si="5"/>
        <v>'BELMONTE'</v>
      </c>
      <c r="X145" s="8" t="s">
        <v>23</v>
      </c>
      <c r="Y145" s="9" t="str">
        <f t="shared" si="6"/>
        <v>'8215315305'</v>
      </c>
      <c r="Z145" s="8" t="s">
        <v>23</v>
      </c>
      <c r="AA145" s="10">
        <f t="shared" si="7"/>
        <v>36112</v>
      </c>
      <c r="AB145" s="8" t="s">
        <v>23</v>
      </c>
      <c r="AC145" s="9" t="str">
        <f t="shared" si="8"/>
        <v>'F'</v>
      </c>
      <c r="AD145" s="8" t="s">
        <v>23</v>
      </c>
      <c r="AE145" s="9" t="str">
        <f t="shared" si="9"/>
        <v>'AVENIDA PADRE MENDONÇA, 116'</v>
      </c>
      <c r="AF145" s="8" t="s">
        <v>23</v>
      </c>
      <c r="AG145" s="9" t="str">
        <f t="shared" si="10"/>
        <v>'SÃO PAULO'</v>
      </c>
      <c r="AH145" s="8" t="s">
        <v>23</v>
      </c>
      <c r="AI145" s="9" t="str">
        <f t="shared" si="11"/>
        <v>'SP'</v>
      </c>
      <c r="AJ145" s="8" t="s">
        <v>23</v>
      </c>
      <c r="AK145" s="9" t="str">
        <f t="shared" si="12"/>
        <v>'(81) 9 6088-3352'</v>
      </c>
      <c r="AL145" s="8" t="s">
        <v>23</v>
      </c>
      <c r="AM145" s="9" t="str">
        <f t="shared" si="13"/>
        <v>'HENRIQUETA.BELMONTE'</v>
      </c>
      <c r="AN145" s="8" t="s">
        <v>23</v>
      </c>
      <c r="AO145" s="9" t="str">
        <f t="shared" si="14"/>
        <v>'HENRIQUETA.BELMONTE@GMAIL.COM'</v>
      </c>
      <c r="AP145" s="8" t="s">
        <v>23</v>
      </c>
      <c r="AQ145" s="9">
        <f t="shared" si="15"/>
        <v>1</v>
      </c>
      <c r="AR145" s="8" t="s">
        <v>24</v>
      </c>
      <c r="AS145" s="8" t="s">
        <v>23</v>
      </c>
    </row>
    <row r="146">
      <c r="A146" s="1">
        <v>145.0</v>
      </c>
      <c r="B146" s="1">
        <v>13.0</v>
      </c>
      <c r="C146" s="1" t="s">
        <v>614</v>
      </c>
      <c r="D146" s="1" t="s">
        <v>615</v>
      </c>
      <c r="E146" s="1">
        <v>8.468111384E9</v>
      </c>
      <c r="F146" s="5">
        <v>36113.0</v>
      </c>
      <c r="G146" s="1" t="s">
        <v>27</v>
      </c>
      <c r="H146" s="6" t="s">
        <v>514</v>
      </c>
      <c r="I146" s="1" t="s">
        <v>181</v>
      </c>
      <c r="J146" s="1" t="s">
        <v>182</v>
      </c>
      <c r="K146" s="1" t="s">
        <v>461</v>
      </c>
      <c r="L146" s="6" t="str">
        <f t="shared" si="16"/>
        <v>HERIBERTO.MIERA</v>
      </c>
      <c r="M146" s="1" t="str">
        <f t="shared" si="1"/>
        <v>HERIBERTO.MIERA@GMAIL.COM</v>
      </c>
      <c r="N146" s="1">
        <v>3.0</v>
      </c>
      <c r="O146" s="7"/>
      <c r="P146" s="8" t="s">
        <v>22</v>
      </c>
      <c r="Q146" s="9">
        <f t="shared" si="2"/>
        <v>145</v>
      </c>
      <c r="R146" s="8" t="s">
        <v>23</v>
      </c>
      <c r="S146" s="9">
        <f t="shared" si="3"/>
        <v>13</v>
      </c>
      <c r="T146" s="8" t="s">
        <v>23</v>
      </c>
      <c r="U146" s="9" t="str">
        <f t="shared" si="4"/>
        <v>'HERIBERTO'</v>
      </c>
      <c r="V146" s="8" t="s">
        <v>23</v>
      </c>
      <c r="W146" s="9" t="str">
        <f t="shared" si="5"/>
        <v>'MIERA'</v>
      </c>
      <c r="X146" s="8" t="s">
        <v>23</v>
      </c>
      <c r="Y146" s="9" t="str">
        <f t="shared" si="6"/>
        <v>'8468111384'</v>
      </c>
      <c r="Z146" s="8" t="s">
        <v>23</v>
      </c>
      <c r="AA146" s="10">
        <f t="shared" si="7"/>
        <v>36113</v>
      </c>
      <c r="AB146" s="8" t="s">
        <v>23</v>
      </c>
      <c r="AC146" s="9" t="str">
        <f t="shared" si="8"/>
        <v>'M'</v>
      </c>
      <c r="AD146" s="8" t="s">
        <v>23</v>
      </c>
      <c r="AE146" s="9" t="str">
        <f t="shared" si="9"/>
        <v>'RUA GENOVEVA ONOFRE BARBAN, 65'</v>
      </c>
      <c r="AF146" s="8" t="s">
        <v>23</v>
      </c>
      <c r="AG146" s="9" t="str">
        <f t="shared" si="10"/>
        <v>'BELO HORIZONTE'</v>
      </c>
      <c r="AH146" s="8" t="s">
        <v>23</v>
      </c>
      <c r="AI146" s="9" t="str">
        <f t="shared" si="11"/>
        <v>'MG'</v>
      </c>
      <c r="AJ146" s="8" t="s">
        <v>23</v>
      </c>
      <c r="AK146" s="9" t="str">
        <f t="shared" si="12"/>
        <v>'(71) 9 7623-7851'</v>
      </c>
      <c r="AL146" s="8" t="s">
        <v>23</v>
      </c>
      <c r="AM146" s="9" t="str">
        <f t="shared" si="13"/>
        <v>'HERIBERTO.MIERA'</v>
      </c>
      <c r="AN146" s="8" t="s">
        <v>23</v>
      </c>
      <c r="AO146" s="9" t="str">
        <f t="shared" si="14"/>
        <v>'HERIBERTO.MIERA@GMAIL.COM'</v>
      </c>
      <c r="AP146" s="8" t="s">
        <v>23</v>
      </c>
      <c r="AQ146" s="9">
        <f t="shared" si="15"/>
        <v>3</v>
      </c>
      <c r="AR146" s="8" t="s">
        <v>24</v>
      </c>
      <c r="AS146" s="8" t="s">
        <v>23</v>
      </c>
    </row>
    <row r="147">
      <c r="A147" s="1">
        <v>146.0</v>
      </c>
      <c r="B147" s="1">
        <v>14.0</v>
      </c>
      <c r="C147" s="1" t="s">
        <v>616</v>
      </c>
      <c r="D147" s="1" t="s">
        <v>617</v>
      </c>
      <c r="E147" s="1">
        <v>3.2731171332E10</v>
      </c>
      <c r="F147" s="5">
        <v>36114.0</v>
      </c>
      <c r="G147" s="1" t="s">
        <v>16</v>
      </c>
      <c r="H147" s="6" t="s">
        <v>618</v>
      </c>
      <c r="I147" s="1" t="s">
        <v>188</v>
      </c>
      <c r="J147" s="1" t="s">
        <v>189</v>
      </c>
      <c r="K147" s="1" t="s">
        <v>466</v>
      </c>
      <c r="L147" s="6" t="str">
        <f t="shared" si="16"/>
        <v>JACI.LEÃO</v>
      </c>
      <c r="M147" s="1" t="str">
        <f t="shared" si="1"/>
        <v>JACI.LEÃO@GMAIL.COM</v>
      </c>
      <c r="N147" s="1">
        <v>3.0</v>
      </c>
      <c r="O147" s="7"/>
      <c r="P147" s="8" t="s">
        <v>22</v>
      </c>
      <c r="Q147" s="9">
        <f t="shared" si="2"/>
        <v>146</v>
      </c>
      <c r="R147" s="8" t="s">
        <v>23</v>
      </c>
      <c r="S147" s="9">
        <f t="shared" si="3"/>
        <v>14</v>
      </c>
      <c r="T147" s="8" t="s">
        <v>23</v>
      </c>
      <c r="U147" s="9" t="str">
        <f t="shared" si="4"/>
        <v>'JACI'</v>
      </c>
      <c r="V147" s="8" t="s">
        <v>23</v>
      </c>
      <c r="W147" s="9" t="str">
        <f t="shared" si="5"/>
        <v>'LEÃO'</v>
      </c>
      <c r="X147" s="8" t="s">
        <v>23</v>
      </c>
      <c r="Y147" s="9" t="str">
        <f t="shared" si="6"/>
        <v>'32731171332'</v>
      </c>
      <c r="Z147" s="8" t="s">
        <v>23</v>
      </c>
      <c r="AA147" s="10">
        <f t="shared" si="7"/>
        <v>36114</v>
      </c>
      <c r="AB147" s="8" t="s">
        <v>23</v>
      </c>
      <c r="AC147" s="9" t="str">
        <f t="shared" si="8"/>
        <v>'F'</v>
      </c>
      <c r="AD147" s="8" t="s">
        <v>23</v>
      </c>
      <c r="AE147" s="9" t="str">
        <f t="shared" si="9"/>
        <v>'AV. CAVALHEIRO PASCHOAL INNECCHI, 970'</v>
      </c>
      <c r="AF147" s="8" t="s">
        <v>23</v>
      </c>
      <c r="AG147" s="9" t="str">
        <f t="shared" si="10"/>
        <v>'SALVADOR'</v>
      </c>
      <c r="AH147" s="8" t="s">
        <v>23</v>
      </c>
      <c r="AI147" s="9" t="str">
        <f t="shared" si="11"/>
        <v>'BA'</v>
      </c>
      <c r="AJ147" s="8" t="s">
        <v>23</v>
      </c>
      <c r="AK147" s="9" t="str">
        <f t="shared" si="12"/>
        <v>'(62) 9 8781-8487'</v>
      </c>
      <c r="AL147" s="8" t="s">
        <v>23</v>
      </c>
      <c r="AM147" s="9" t="str">
        <f t="shared" si="13"/>
        <v>'JACI.LEÃO'</v>
      </c>
      <c r="AN147" s="8" t="s">
        <v>23</v>
      </c>
      <c r="AO147" s="9" t="str">
        <f t="shared" si="14"/>
        <v>'JACI.LEÃO@GMAIL.COM'</v>
      </c>
      <c r="AP147" s="8" t="s">
        <v>23</v>
      </c>
      <c r="AQ147" s="9">
        <f t="shared" si="15"/>
        <v>3</v>
      </c>
      <c r="AR147" s="8" t="s">
        <v>24</v>
      </c>
      <c r="AS147" s="8" t="s">
        <v>23</v>
      </c>
    </row>
    <row r="148">
      <c r="A148" s="1">
        <v>147.0</v>
      </c>
      <c r="B148" s="1">
        <v>15.0</v>
      </c>
      <c r="C148" s="1" t="s">
        <v>619</v>
      </c>
      <c r="D148" s="1" t="s">
        <v>620</v>
      </c>
      <c r="E148" s="1">
        <v>4.8713082434E10</v>
      </c>
      <c r="F148" s="5">
        <v>36115.0</v>
      </c>
      <c r="G148" s="1" t="s">
        <v>16</v>
      </c>
      <c r="H148" s="6" t="s">
        <v>621</v>
      </c>
      <c r="I148" s="1" t="s">
        <v>48</v>
      </c>
      <c r="J148" s="1" t="s">
        <v>125</v>
      </c>
      <c r="K148" s="1" t="s">
        <v>503</v>
      </c>
      <c r="L148" s="6" t="str">
        <f t="shared" si="16"/>
        <v>JAMARI.BOTELHO</v>
      </c>
      <c r="M148" s="1" t="str">
        <f t="shared" si="1"/>
        <v>JAMARI.BOTELHO@GMAIL.COM</v>
      </c>
      <c r="N148" s="1">
        <v>1.0</v>
      </c>
      <c r="O148" s="7"/>
      <c r="P148" s="8" t="s">
        <v>22</v>
      </c>
      <c r="Q148" s="9">
        <f t="shared" si="2"/>
        <v>147</v>
      </c>
      <c r="R148" s="8" t="s">
        <v>23</v>
      </c>
      <c r="S148" s="9">
        <f t="shared" si="3"/>
        <v>15</v>
      </c>
      <c r="T148" s="8" t="s">
        <v>23</v>
      </c>
      <c r="U148" s="9" t="str">
        <f t="shared" si="4"/>
        <v>'JAMARI'</v>
      </c>
      <c r="V148" s="8" t="s">
        <v>23</v>
      </c>
      <c r="W148" s="9" t="str">
        <f t="shared" si="5"/>
        <v>'BOTELHO'</v>
      </c>
      <c r="X148" s="8" t="s">
        <v>23</v>
      </c>
      <c r="Y148" s="9" t="str">
        <f t="shared" si="6"/>
        <v>'48713082434'</v>
      </c>
      <c r="Z148" s="8" t="s">
        <v>23</v>
      </c>
      <c r="AA148" s="10">
        <f t="shared" si="7"/>
        <v>36115</v>
      </c>
      <c r="AB148" s="8" t="s">
        <v>23</v>
      </c>
      <c r="AC148" s="9" t="str">
        <f t="shared" si="8"/>
        <v>'F'</v>
      </c>
      <c r="AD148" s="8" t="s">
        <v>23</v>
      </c>
      <c r="AE148" s="9" t="str">
        <f t="shared" si="9"/>
        <v>'ESTRADA PARA REPRESA DE GERICINÓ, 8551'</v>
      </c>
      <c r="AF148" s="8" t="s">
        <v>23</v>
      </c>
      <c r="AG148" s="9" t="str">
        <f t="shared" si="10"/>
        <v>'CANDEIAS'</v>
      </c>
      <c r="AH148" s="8" t="s">
        <v>23</v>
      </c>
      <c r="AI148" s="9" t="str">
        <f t="shared" si="11"/>
        <v>'PE'</v>
      </c>
      <c r="AJ148" s="8" t="s">
        <v>23</v>
      </c>
      <c r="AK148" s="9" t="str">
        <f t="shared" si="12"/>
        <v>'(81) 9 6088-3353'</v>
      </c>
      <c r="AL148" s="8" t="s">
        <v>23</v>
      </c>
      <c r="AM148" s="9" t="str">
        <f t="shared" si="13"/>
        <v>'JAMARI.BOTELHO'</v>
      </c>
      <c r="AN148" s="8" t="s">
        <v>23</v>
      </c>
      <c r="AO148" s="9" t="str">
        <f t="shared" si="14"/>
        <v>'JAMARI.BOTELHO@GMAIL.COM'</v>
      </c>
      <c r="AP148" s="8" t="s">
        <v>23</v>
      </c>
      <c r="AQ148" s="9">
        <f t="shared" si="15"/>
        <v>1</v>
      </c>
      <c r="AR148" s="8" t="s">
        <v>24</v>
      </c>
      <c r="AS148" s="8" t="s">
        <v>23</v>
      </c>
    </row>
    <row r="149">
      <c r="A149" s="1">
        <v>148.0</v>
      </c>
      <c r="B149" s="1">
        <v>16.0</v>
      </c>
      <c r="C149" s="1" t="s">
        <v>622</v>
      </c>
      <c r="D149" s="1" t="s">
        <v>623</v>
      </c>
      <c r="E149" s="1">
        <v>1.5485126723E10</v>
      </c>
      <c r="F149" s="5">
        <v>36116.0</v>
      </c>
      <c r="G149" s="1" t="s">
        <v>16</v>
      </c>
      <c r="H149" s="6" t="s">
        <v>502</v>
      </c>
      <c r="I149" s="1" t="s">
        <v>200</v>
      </c>
      <c r="J149" s="1" t="s">
        <v>189</v>
      </c>
      <c r="K149" s="1" t="s">
        <v>507</v>
      </c>
      <c r="L149" s="6" t="str">
        <f t="shared" si="16"/>
        <v>JANDAÍRA.SARMENTO</v>
      </c>
      <c r="M149" s="1" t="str">
        <f t="shared" si="1"/>
        <v>JANDAÍRA.SARMENTO@GMAIL.COM</v>
      </c>
      <c r="N149" s="1">
        <v>1.0</v>
      </c>
      <c r="O149" s="7"/>
      <c r="P149" s="8" t="s">
        <v>22</v>
      </c>
      <c r="Q149" s="9">
        <f t="shared" si="2"/>
        <v>148</v>
      </c>
      <c r="R149" s="8" t="s">
        <v>23</v>
      </c>
      <c r="S149" s="9">
        <f t="shared" si="3"/>
        <v>16</v>
      </c>
      <c r="T149" s="8" t="s">
        <v>23</v>
      </c>
      <c r="U149" s="9" t="str">
        <f t="shared" si="4"/>
        <v>'JANDAÍRA'</v>
      </c>
      <c r="V149" s="8" t="s">
        <v>23</v>
      </c>
      <c r="W149" s="9" t="str">
        <f t="shared" si="5"/>
        <v>'SARMENTO'</v>
      </c>
      <c r="X149" s="8" t="s">
        <v>23</v>
      </c>
      <c r="Y149" s="9" t="str">
        <f t="shared" si="6"/>
        <v>'15485126723'</v>
      </c>
      <c r="Z149" s="8" t="s">
        <v>23</v>
      </c>
      <c r="AA149" s="10">
        <f t="shared" si="7"/>
        <v>36116</v>
      </c>
      <c r="AB149" s="8" t="s">
        <v>23</v>
      </c>
      <c r="AC149" s="9" t="str">
        <f t="shared" si="8"/>
        <v>'F'</v>
      </c>
      <c r="AD149" s="8" t="s">
        <v>23</v>
      </c>
      <c r="AE149" s="9" t="str">
        <f t="shared" si="9"/>
        <v>'VICINAL PARA PADROEIRA'</v>
      </c>
      <c r="AF149" s="8" t="s">
        <v>23</v>
      </c>
      <c r="AG149" s="9" t="str">
        <f t="shared" si="10"/>
        <v>'LAURO DE FREITAS'</v>
      </c>
      <c r="AH149" s="8" t="s">
        <v>23</v>
      </c>
      <c r="AI149" s="9" t="str">
        <f t="shared" si="11"/>
        <v>'BA'</v>
      </c>
      <c r="AJ149" s="8" t="s">
        <v>23</v>
      </c>
      <c r="AK149" s="9" t="str">
        <f t="shared" si="12"/>
        <v>'(71) 9 7623-7852'</v>
      </c>
      <c r="AL149" s="8" t="s">
        <v>23</v>
      </c>
      <c r="AM149" s="9" t="str">
        <f t="shared" si="13"/>
        <v>'JANDAÍRA.SARMENTO'</v>
      </c>
      <c r="AN149" s="8" t="s">
        <v>23</v>
      </c>
      <c r="AO149" s="9" t="str">
        <f t="shared" si="14"/>
        <v>'JANDAÍRA.SARMENTO@GMAIL.COM'</v>
      </c>
      <c r="AP149" s="8" t="s">
        <v>23</v>
      </c>
      <c r="AQ149" s="9">
        <f t="shared" si="15"/>
        <v>1</v>
      </c>
      <c r="AR149" s="8" t="s">
        <v>24</v>
      </c>
      <c r="AS149" s="8" t="s">
        <v>23</v>
      </c>
    </row>
    <row r="150">
      <c r="A150" s="1">
        <v>149.0</v>
      </c>
      <c r="B150" s="4">
        <v>1.0</v>
      </c>
      <c r="C150" s="1" t="s">
        <v>624</v>
      </c>
      <c r="D150" s="1" t="s">
        <v>41</v>
      </c>
      <c r="E150" s="1">
        <v>6.011075517E9</v>
      </c>
      <c r="F150" s="5">
        <v>36117.0</v>
      </c>
      <c r="G150" s="1" t="s">
        <v>27</v>
      </c>
      <c r="H150" s="6" t="s">
        <v>625</v>
      </c>
      <c r="I150" s="1" t="s">
        <v>206</v>
      </c>
      <c r="J150" s="1" t="s">
        <v>207</v>
      </c>
      <c r="K150" s="1" t="s">
        <v>511</v>
      </c>
      <c r="L150" s="6" t="str">
        <f t="shared" si="16"/>
        <v>JULIANO.CAMARGO</v>
      </c>
      <c r="M150" s="1" t="str">
        <f t="shared" si="1"/>
        <v>JULIANO.CAMARGO@GMAIL.COM</v>
      </c>
      <c r="N150" s="1">
        <v>2.0</v>
      </c>
      <c r="O150" s="7"/>
      <c r="P150" s="8" t="s">
        <v>22</v>
      </c>
      <c r="Q150" s="9">
        <f t="shared" si="2"/>
        <v>149</v>
      </c>
      <c r="R150" s="8" t="s">
        <v>23</v>
      </c>
      <c r="S150" s="9">
        <f t="shared" si="3"/>
        <v>1</v>
      </c>
      <c r="T150" s="8" t="s">
        <v>23</v>
      </c>
      <c r="U150" s="9" t="str">
        <f t="shared" si="4"/>
        <v>'JULIANO'</v>
      </c>
      <c r="V150" s="8" t="s">
        <v>23</v>
      </c>
      <c r="W150" s="9" t="str">
        <f t="shared" si="5"/>
        <v>'CAMARGO'</v>
      </c>
      <c r="X150" s="8" t="s">
        <v>23</v>
      </c>
      <c r="Y150" s="9" t="str">
        <f t="shared" si="6"/>
        <v>'6011075517'</v>
      </c>
      <c r="Z150" s="8" t="s">
        <v>23</v>
      </c>
      <c r="AA150" s="10">
        <f t="shared" si="7"/>
        <v>36117</v>
      </c>
      <c r="AB150" s="8" t="s">
        <v>23</v>
      </c>
      <c r="AC150" s="9" t="str">
        <f t="shared" si="8"/>
        <v>'M'</v>
      </c>
      <c r="AD150" s="8" t="s">
        <v>23</v>
      </c>
      <c r="AE150" s="9" t="str">
        <f t="shared" si="9"/>
        <v>'RUA SETE DE SETEMBRO, 975'</v>
      </c>
      <c r="AF150" s="8" t="s">
        <v>23</v>
      </c>
      <c r="AG150" s="9" t="str">
        <f t="shared" si="10"/>
        <v>'BELÉM'</v>
      </c>
      <c r="AH150" s="8" t="s">
        <v>23</v>
      </c>
      <c r="AI150" s="9" t="str">
        <f t="shared" si="11"/>
        <v>'PA'</v>
      </c>
      <c r="AJ150" s="8" t="s">
        <v>23</v>
      </c>
      <c r="AK150" s="9" t="str">
        <f t="shared" si="12"/>
        <v>'(62) 9 8781-8488'</v>
      </c>
      <c r="AL150" s="8" t="s">
        <v>23</v>
      </c>
      <c r="AM150" s="9" t="str">
        <f t="shared" si="13"/>
        <v>'JULIANO.CAMARGO'</v>
      </c>
      <c r="AN150" s="8" t="s">
        <v>23</v>
      </c>
      <c r="AO150" s="9" t="str">
        <f t="shared" si="14"/>
        <v>'JULIANO.CAMARGO@GMAIL.COM'</v>
      </c>
      <c r="AP150" s="8" t="s">
        <v>23</v>
      </c>
      <c r="AQ150" s="9">
        <f t="shared" si="15"/>
        <v>2</v>
      </c>
      <c r="AR150" s="8" t="s">
        <v>24</v>
      </c>
      <c r="AS150" s="8" t="s">
        <v>23</v>
      </c>
    </row>
    <row r="151">
      <c r="A151" s="1">
        <v>150.0</v>
      </c>
      <c r="B151" s="1">
        <v>6.0</v>
      </c>
      <c r="C151" s="1" t="s">
        <v>626</v>
      </c>
      <c r="D151" s="1" t="s">
        <v>627</v>
      </c>
      <c r="E151" s="1">
        <v>5.6638302353E10</v>
      </c>
      <c r="F151" s="5">
        <v>36118.0</v>
      </c>
      <c r="G151" s="1" t="s">
        <v>27</v>
      </c>
      <c r="H151" s="6" t="s">
        <v>628</v>
      </c>
      <c r="I151" s="1" t="s">
        <v>211</v>
      </c>
      <c r="J151" s="1" t="s">
        <v>207</v>
      </c>
      <c r="K151" s="1" t="s">
        <v>570</v>
      </c>
      <c r="L151" s="6" t="str">
        <f t="shared" si="16"/>
        <v>JUTAÍ.CABEZA</v>
      </c>
      <c r="M151" s="1" t="str">
        <f t="shared" si="1"/>
        <v>JUTAÍ.CABEZA@GMAIL.COM</v>
      </c>
      <c r="N151" s="1">
        <v>1.0</v>
      </c>
      <c r="O151" s="7"/>
      <c r="P151" s="8" t="s">
        <v>22</v>
      </c>
      <c r="Q151" s="9">
        <f t="shared" si="2"/>
        <v>150</v>
      </c>
      <c r="R151" s="8" t="s">
        <v>23</v>
      </c>
      <c r="S151" s="9">
        <f t="shared" si="3"/>
        <v>6</v>
      </c>
      <c r="T151" s="8" t="s">
        <v>23</v>
      </c>
      <c r="U151" s="9" t="str">
        <f t="shared" si="4"/>
        <v>'JUTAÍ'</v>
      </c>
      <c r="V151" s="8" t="s">
        <v>23</v>
      </c>
      <c r="W151" s="9" t="str">
        <f t="shared" si="5"/>
        <v>'CABEZA'</v>
      </c>
      <c r="X151" s="8" t="s">
        <v>23</v>
      </c>
      <c r="Y151" s="9" t="str">
        <f t="shared" si="6"/>
        <v>'56638302353'</v>
      </c>
      <c r="Z151" s="8" t="s">
        <v>23</v>
      </c>
      <c r="AA151" s="10">
        <f t="shared" si="7"/>
        <v>36118</v>
      </c>
      <c r="AB151" s="8" t="s">
        <v>23</v>
      </c>
      <c r="AC151" s="9" t="str">
        <f t="shared" si="8"/>
        <v>'M'</v>
      </c>
      <c r="AD151" s="8" t="s">
        <v>23</v>
      </c>
      <c r="AE151" s="9" t="str">
        <f t="shared" si="9"/>
        <v>'AVENIDA PADRE MENDONÇA, 117'</v>
      </c>
      <c r="AF151" s="8" t="s">
        <v>23</v>
      </c>
      <c r="AG151" s="9" t="str">
        <f t="shared" si="10"/>
        <v>'PARAGOMINAS'</v>
      </c>
      <c r="AH151" s="8" t="s">
        <v>23</v>
      </c>
      <c r="AI151" s="9" t="str">
        <f t="shared" si="11"/>
        <v>'PA'</v>
      </c>
      <c r="AJ151" s="8" t="s">
        <v>23</v>
      </c>
      <c r="AK151" s="9" t="str">
        <f t="shared" si="12"/>
        <v>'(81) 9 6088-3354'</v>
      </c>
      <c r="AL151" s="8" t="s">
        <v>23</v>
      </c>
      <c r="AM151" s="9" t="str">
        <f t="shared" si="13"/>
        <v>'JUTAÍ.CABEZA'</v>
      </c>
      <c r="AN151" s="8" t="s">
        <v>23</v>
      </c>
      <c r="AO151" s="9" t="str">
        <f t="shared" si="14"/>
        <v>'JUTAÍ.CABEZA@GMAIL.COM'</v>
      </c>
      <c r="AP151" s="8" t="s">
        <v>23</v>
      </c>
      <c r="AQ151" s="9">
        <f t="shared" si="15"/>
        <v>1</v>
      </c>
      <c r="AR151" s="8" t="s">
        <v>24</v>
      </c>
      <c r="AS151" s="8" t="s">
        <v>23</v>
      </c>
    </row>
    <row r="152">
      <c r="A152" s="1">
        <v>151.0</v>
      </c>
      <c r="B152" s="1">
        <v>5.0</v>
      </c>
      <c r="C152" s="1" t="s">
        <v>626</v>
      </c>
      <c r="D152" s="1" t="s">
        <v>520</v>
      </c>
      <c r="E152" s="1">
        <v>3.205004622E9</v>
      </c>
      <c r="F152" s="5">
        <v>36119.0</v>
      </c>
      <c r="G152" s="1" t="s">
        <v>27</v>
      </c>
      <c r="H152" s="6" t="s">
        <v>629</v>
      </c>
      <c r="I152" s="1" t="s">
        <v>216</v>
      </c>
      <c r="J152" s="1" t="s">
        <v>125</v>
      </c>
      <c r="K152" s="1" t="s">
        <v>573</v>
      </c>
      <c r="L152" s="6" t="str">
        <f t="shared" si="16"/>
        <v>JUTAÍ.GUEDELLA</v>
      </c>
      <c r="M152" s="1" t="str">
        <f t="shared" si="1"/>
        <v>JUTAÍ.GUEDELLA@GMAIL.COM</v>
      </c>
      <c r="N152" s="1">
        <v>1.0</v>
      </c>
      <c r="O152" s="7"/>
      <c r="P152" s="8" t="s">
        <v>22</v>
      </c>
      <c r="Q152" s="9">
        <f t="shared" si="2"/>
        <v>151</v>
      </c>
      <c r="R152" s="8" t="s">
        <v>23</v>
      </c>
      <c r="S152" s="9">
        <f t="shared" si="3"/>
        <v>5</v>
      </c>
      <c r="T152" s="8" t="s">
        <v>23</v>
      </c>
      <c r="U152" s="9" t="str">
        <f t="shared" si="4"/>
        <v>'JUTAÍ'</v>
      </c>
      <c r="V152" s="8" t="s">
        <v>23</v>
      </c>
      <c r="W152" s="9" t="str">
        <f t="shared" si="5"/>
        <v>'GUEDELLA'</v>
      </c>
      <c r="X152" s="8" t="s">
        <v>23</v>
      </c>
      <c r="Y152" s="9" t="str">
        <f t="shared" si="6"/>
        <v>'3205004622'</v>
      </c>
      <c r="Z152" s="8" t="s">
        <v>23</v>
      </c>
      <c r="AA152" s="10">
        <f t="shared" si="7"/>
        <v>36119</v>
      </c>
      <c r="AB152" s="8" t="s">
        <v>23</v>
      </c>
      <c r="AC152" s="9" t="str">
        <f t="shared" si="8"/>
        <v>'M'</v>
      </c>
      <c r="AD152" s="8" t="s">
        <v>23</v>
      </c>
      <c r="AE152" s="9" t="str">
        <f t="shared" si="9"/>
        <v>'RUA GENOVEVA ONOFRE BARBAN, 66'</v>
      </c>
      <c r="AF152" s="8" t="s">
        <v>23</v>
      </c>
      <c r="AG152" s="9" t="str">
        <f t="shared" si="10"/>
        <v>'PETROLINA'</v>
      </c>
      <c r="AH152" s="8" t="s">
        <v>23</v>
      </c>
      <c r="AI152" s="9" t="str">
        <f t="shared" si="11"/>
        <v>'PE'</v>
      </c>
      <c r="AJ152" s="8" t="s">
        <v>23</v>
      </c>
      <c r="AK152" s="9" t="str">
        <f t="shared" si="12"/>
        <v>'(71) 9 7623-7853'</v>
      </c>
      <c r="AL152" s="8" t="s">
        <v>23</v>
      </c>
      <c r="AM152" s="9" t="str">
        <f t="shared" si="13"/>
        <v>'JUTAÍ.GUEDELLA'</v>
      </c>
      <c r="AN152" s="8" t="s">
        <v>23</v>
      </c>
      <c r="AO152" s="9" t="str">
        <f t="shared" si="14"/>
        <v>'JUTAÍ.GUEDELLA@GMAIL.COM'</v>
      </c>
      <c r="AP152" s="8" t="s">
        <v>23</v>
      </c>
      <c r="AQ152" s="9">
        <f t="shared" si="15"/>
        <v>1</v>
      </c>
      <c r="AR152" s="8" t="s">
        <v>24</v>
      </c>
      <c r="AS152" s="8" t="s">
        <v>23</v>
      </c>
    </row>
    <row r="153">
      <c r="A153" s="1">
        <v>152.0</v>
      </c>
      <c r="B153" s="1">
        <v>1.0</v>
      </c>
      <c r="C153" s="1" t="s">
        <v>395</v>
      </c>
      <c r="D153" s="1" t="s">
        <v>630</v>
      </c>
      <c r="E153" s="1">
        <v>1.1087357705E10</v>
      </c>
      <c r="F153" s="5">
        <v>36120.0</v>
      </c>
      <c r="G153" s="1" t="s">
        <v>27</v>
      </c>
      <c r="H153" s="6" t="s">
        <v>331</v>
      </c>
      <c r="I153" s="1" t="s">
        <v>29</v>
      </c>
      <c r="J153" s="1" t="s">
        <v>30</v>
      </c>
      <c r="K153" s="1" t="s">
        <v>631</v>
      </c>
      <c r="L153" s="6" t="str">
        <f t="shared" si="16"/>
        <v>LEONARDO.LANCASTRE</v>
      </c>
      <c r="M153" s="1" t="str">
        <f t="shared" si="1"/>
        <v>LEONARDO.LANCASTRE@GMAIL.COM</v>
      </c>
      <c r="N153" s="1">
        <v>2.0</v>
      </c>
      <c r="O153" s="7"/>
      <c r="P153" s="8" t="s">
        <v>22</v>
      </c>
      <c r="Q153" s="9">
        <f t="shared" si="2"/>
        <v>152</v>
      </c>
      <c r="R153" s="8" t="s">
        <v>23</v>
      </c>
      <c r="S153" s="9">
        <f t="shared" si="3"/>
        <v>1</v>
      </c>
      <c r="T153" s="8" t="s">
        <v>23</v>
      </c>
      <c r="U153" s="9" t="str">
        <f t="shared" si="4"/>
        <v>'LEONARDO'</v>
      </c>
      <c r="V153" s="8" t="s">
        <v>23</v>
      </c>
      <c r="W153" s="9" t="str">
        <f t="shared" si="5"/>
        <v>'LANCASTRE'</v>
      </c>
      <c r="X153" s="8" t="s">
        <v>23</v>
      </c>
      <c r="Y153" s="9" t="str">
        <f t="shared" si="6"/>
        <v>'11087357705'</v>
      </c>
      <c r="Z153" s="8" t="s">
        <v>23</v>
      </c>
      <c r="AA153" s="10">
        <f t="shared" si="7"/>
        <v>36120</v>
      </c>
      <c r="AB153" s="8" t="s">
        <v>23</v>
      </c>
      <c r="AC153" s="9" t="str">
        <f t="shared" si="8"/>
        <v>'M'</v>
      </c>
      <c r="AD153" s="8" t="s">
        <v>23</v>
      </c>
      <c r="AE153" s="9" t="str">
        <f t="shared" si="9"/>
        <v>'RUA PALMEIRAS, 56'</v>
      </c>
      <c r="AF153" s="8" t="s">
        <v>23</v>
      </c>
      <c r="AG153" s="9" t="str">
        <f t="shared" si="10"/>
        <v>'RIO DE JANEIRO'</v>
      </c>
      <c r="AH153" s="8" t="s">
        <v>23</v>
      </c>
      <c r="AI153" s="9" t="str">
        <f t="shared" si="11"/>
        <v>'RJ'</v>
      </c>
      <c r="AJ153" s="8" t="s">
        <v>23</v>
      </c>
      <c r="AK153" s="9" t="str">
        <f t="shared" si="12"/>
        <v>'(62) 9 8781-8489'</v>
      </c>
      <c r="AL153" s="8" t="s">
        <v>23</v>
      </c>
      <c r="AM153" s="9" t="str">
        <f t="shared" si="13"/>
        <v>'LEONARDO.LANCASTRE'</v>
      </c>
      <c r="AN153" s="8" t="s">
        <v>23</v>
      </c>
      <c r="AO153" s="9" t="str">
        <f t="shared" si="14"/>
        <v>'LEONARDO.LANCASTRE@GMAIL.COM'</v>
      </c>
      <c r="AP153" s="8" t="s">
        <v>23</v>
      </c>
      <c r="AQ153" s="9">
        <f t="shared" si="15"/>
        <v>2</v>
      </c>
      <c r="AR153" s="8" t="s">
        <v>24</v>
      </c>
      <c r="AS153" s="8" t="s">
        <v>23</v>
      </c>
    </row>
    <row r="154">
      <c r="A154" s="1">
        <v>153.0</v>
      </c>
      <c r="B154" s="1">
        <v>3.0</v>
      </c>
      <c r="C154" s="1" t="s">
        <v>632</v>
      </c>
      <c r="D154" s="1" t="s">
        <v>633</v>
      </c>
      <c r="E154" s="1">
        <v>5.18811875E9</v>
      </c>
      <c r="F154" s="5">
        <v>36121.0</v>
      </c>
      <c r="G154" s="1" t="s">
        <v>16</v>
      </c>
      <c r="H154" s="6" t="s">
        <v>336</v>
      </c>
      <c r="I154" s="1" t="s">
        <v>29</v>
      </c>
      <c r="J154" s="1" t="s">
        <v>30</v>
      </c>
      <c r="K154" s="1" t="s">
        <v>634</v>
      </c>
      <c r="L154" s="6" t="str">
        <f t="shared" si="16"/>
        <v>LUA.ARRUDA</v>
      </c>
      <c r="M154" s="1" t="str">
        <f t="shared" si="1"/>
        <v>LUA.ARRUDA@GMAIL.COM</v>
      </c>
      <c r="N154" s="1">
        <v>3.0</v>
      </c>
      <c r="O154" s="7"/>
      <c r="P154" s="8" t="s">
        <v>22</v>
      </c>
      <c r="Q154" s="9">
        <f t="shared" si="2"/>
        <v>153</v>
      </c>
      <c r="R154" s="8" t="s">
        <v>23</v>
      </c>
      <c r="S154" s="9">
        <f t="shared" si="3"/>
        <v>3</v>
      </c>
      <c r="T154" s="8" t="s">
        <v>23</v>
      </c>
      <c r="U154" s="9" t="str">
        <f t="shared" si="4"/>
        <v>'LUA'</v>
      </c>
      <c r="V154" s="8" t="s">
        <v>23</v>
      </c>
      <c r="W154" s="9" t="str">
        <f t="shared" si="5"/>
        <v>'ARRUDA'</v>
      </c>
      <c r="X154" s="8" t="s">
        <v>23</v>
      </c>
      <c r="Y154" s="9" t="str">
        <f t="shared" si="6"/>
        <v>'5188118750'</v>
      </c>
      <c r="Z154" s="8" t="s">
        <v>23</v>
      </c>
      <c r="AA154" s="10">
        <f t="shared" si="7"/>
        <v>36121</v>
      </c>
      <c r="AB154" s="8" t="s">
        <v>23</v>
      </c>
      <c r="AC154" s="9" t="str">
        <f t="shared" si="8"/>
        <v>'F'</v>
      </c>
      <c r="AD154" s="8" t="s">
        <v>23</v>
      </c>
      <c r="AE154" s="9" t="str">
        <f t="shared" si="9"/>
        <v>'RUA CAPITÃO AMÉRICO FRANCISCO DA VEIGA, 517'</v>
      </c>
      <c r="AF154" s="8" t="s">
        <v>23</v>
      </c>
      <c r="AG154" s="9" t="str">
        <f t="shared" si="10"/>
        <v>'RIO DE JANEIRO'</v>
      </c>
      <c r="AH154" s="8" t="s">
        <v>23</v>
      </c>
      <c r="AI154" s="9" t="str">
        <f t="shared" si="11"/>
        <v>'RJ'</v>
      </c>
      <c r="AJ154" s="8" t="s">
        <v>23</v>
      </c>
      <c r="AK154" s="9" t="str">
        <f t="shared" si="12"/>
        <v>'(81) 9 6088-3355'</v>
      </c>
      <c r="AL154" s="8" t="s">
        <v>23</v>
      </c>
      <c r="AM154" s="9" t="str">
        <f t="shared" si="13"/>
        <v>'LUA.ARRUDA'</v>
      </c>
      <c r="AN154" s="8" t="s">
        <v>23</v>
      </c>
      <c r="AO154" s="9" t="str">
        <f t="shared" si="14"/>
        <v>'LUA.ARRUDA@GMAIL.COM'</v>
      </c>
      <c r="AP154" s="8" t="s">
        <v>23</v>
      </c>
      <c r="AQ154" s="9">
        <f t="shared" si="15"/>
        <v>3</v>
      </c>
      <c r="AR154" s="8" t="s">
        <v>24</v>
      </c>
      <c r="AS154" s="8" t="s">
        <v>23</v>
      </c>
    </row>
    <row r="155">
      <c r="A155" s="1">
        <v>154.0</v>
      </c>
      <c r="B155" s="1">
        <v>3.0</v>
      </c>
      <c r="C155" s="1" t="s">
        <v>635</v>
      </c>
      <c r="D155" s="1" t="s">
        <v>636</v>
      </c>
      <c r="E155" s="1">
        <v>2.6608271093E10</v>
      </c>
      <c r="F155" s="5">
        <v>36122.0</v>
      </c>
      <c r="G155" s="1" t="s">
        <v>16</v>
      </c>
      <c r="H155" s="6" t="s">
        <v>340</v>
      </c>
      <c r="I155" s="1" t="s">
        <v>29</v>
      </c>
      <c r="J155" s="1" t="s">
        <v>30</v>
      </c>
      <c r="K155" s="1" t="s">
        <v>637</v>
      </c>
      <c r="L155" s="6" t="str">
        <f t="shared" si="16"/>
        <v>LUANA.JUNQUEIRA</v>
      </c>
      <c r="M155" s="1" t="str">
        <f t="shared" si="1"/>
        <v>LUANA.JUNQUEIRA@GMAIL.COM</v>
      </c>
      <c r="N155" s="1">
        <v>3.0</v>
      </c>
      <c r="O155" s="7"/>
      <c r="P155" s="8" t="s">
        <v>22</v>
      </c>
      <c r="Q155" s="9">
        <f t="shared" si="2"/>
        <v>154</v>
      </c>
      <c r="R155" s="8" t="s">
        <v>23</v>
      </c>
      <c r="S155" s="9">
        <f t="shared" si="3"/>
        <v>3</v>
      </c>
      <c r="T155" s="8" t="s">
        <v>23</v>
      </c>
      <c r="U155" s="9" t="str">
        <f t="shared" si="4"/>
        <v>'LUANA'</v>
      </c>
      <c r="V155" s="8" t="s">
        <v>23</v>
      </c>
      <c r="W155" s="9" t="str">
        <f t="shared" si="5"/>
        <v>'JUNQUEIRA'</v>
      </c>
      <c r="X155" s="8" t="s">
        <v>23</v>
      </c>
      <c r="Y155" s="9" t="str">
        <f t="shared" si="6"/>
        <v>'26608271093'</v>
      </c>
      <c r="Z155" s="8" t="s">
        <v>23</v>
      </c>
      <c r="AA155" s="10">
        <f t="shared" si="7"/>
        <v>36122</v>
      </c>
      <c r="AB155" s="8" t="s">
        <v>23</v>
      </c>
      <c r="AC155" s="9" t="str">
        <f t="shared" si="8"/>
        <v>'F'</v>
      </c>
      <c r="AD155" s="8" t="s">
        <v>23</v>
      </c>
      <c r="AE155" s="9" t="str">
        <f t="shared" si="9"/>
        <v>'RUA PALMEIRAS, 57'</v>
      </c>
      <c r="AF155" s="8" t="s">
        <v>23</v>
      </c>
      <c r="AG155" s="9" t="str">
        <f t="shared" si="10"/>
        <v>'RIO DE JANEIRO'</v>
      </c>
      <c r="AH155" s="8" t="s">
        <v>23</v>
      </c>
      <c r="AI155" s="9" t="str">
        <f t="shared" si="11"/>
        <v>'RJ'</v>
      </c>
      <c r="AJ155" s="8" t="s">
        <v>23</v>
      </c>
      <c r="AK155" s="9" t="str">
        <f t="shared" si="12"/>
        <v>'(71) 9 7623-7854'</v>
      </c>
      <c r="AL155" s="8" t="s">
        <v>23</v>
      </c>
      <c r="AM155" s="9" t="str">
        <f t="shared" si="13"/>
        <v>'LUANA.JUNQUEIRA'</v>
      </c>
      <c r="AN155" s="8" t="s">
        <v>23</v>
      </c>
      <c r="AO155" s="9" t="str">
        <f t="shared" si="14"/>
        <v>'LUANA.JUNQUEIRA@GMAIL.COM'</v>
      </c>
      <c r="AP155" s="8" t="s">
        <v>23</v>
      </c>
      <c r="AQ155" s="9">
        <f t="shared" si="15"/>
        <v>3</v>
      </c>
      <c r="AR155" s="8" t="s">
        <v>24</v>
      </c>
      <c r="AS155" s="8" t="s">
        <v>23</v>
      </c>
    </row>
    <row r="156">
      <c r="A156" s="1">
        <v>155.0</v>
      </c>
      <c r="B156" s="1">
        <v>4.0</v>
      </c>
      <c r="C156" s="1" t="s">
        <v>635</v>
      </c>
      <c r="D156" s="1" t="s">
        <v>638</v>
      </c>
      <c r="E156" s="1">
        <v>8.4120378209E10</v>
      </c>
      <c r="F156" s="5">
        <v>36123.0</v>
      </c>
      <c r="G156" s="1" t="s">
        <v>16</v>
      </c>
      <c r="H156" s="6" t="s">
        <v>344</v>
      </c>
      <c r="I156" s="1" t="s">
        <v>169</v>
      </c>
      <c r="J156" s="1" t="s">
        <v>170</v>
      </c>
      <c r="K156" s="1" t="s">
        <v>639</v>
      </c>
      <c r="L156" s="6" t="str">
        <f t="shared" si="16"/>
        <v>LUANA.REBOUÇAS</v>
      </c>
      <c r="M156" s="1" t="str">
        <f t="shared" si="1"/>
        <v>LUANA.REBOUÇAS@GMAIL.COM</v>
      </c>
      <c r="N156" s="1">
        <v>3.0</v>
      </c>
      <c r="O156" s="7"/>
      <c r="P156" s="8" t="s">
        <v>22</v>
      </c>
      <c r="Q156" s="9">
        <f t="shared" si="2"/>
        <v>155</v>
      </c>
      <c r="R156" s="8" t="s">
        <v>23</v>
      </c>
      <c r="S156" s="9">
        <f t="shared" si="3"/>
        <v>4</v>
      </c>
      <c r="T156" s="8" t="s">
        <v>23</v>
      </c>
      <c r="U156" s="9" t="str">
        <f t="shared" si="4"/>
        <v>'LUANA'</v>
      </c>
      <c r="V156" s="8" t="s">
        <v>23</v>
      </c>
      <c r="W156" s="9" t="str">
        <f t="shared" si="5"/>
        <v>'REBOUÇAS'</v>
      </c>
      <c r="X156" s="8" t="s">
        <v>23</v>
      </c>
      <c r="Y156" s="9" t="str">
        <f t="shared" si="6"/>
        <v>'84120378209'</v>
      </c>
      <c r="Z156" s="8" t="s">
        <v>23</v>
      </c>
      <c r="AA156" s="10">
        <f t="shared" si="7"/>
        <v>36123</v>
      </c>
      <c r="AB156" s="8" t="s">
        <v>23</v>
      </c>
      <c r="AC156" s="9" t="str">
        <f t="shared" si="8"/>
        <v>'F'</v>
      </c>
      <c r="AD156" s="8" t="s">
        <v>23</v>
      </c>
      <c r="AE156" s="9" t="str">
        <f t="shared" si="9"/>
        <v>'RUA CAPITÃO AMÉRICO FRANCISCO DA VEIGA, 518'</v>
      </c>
      <c r="AF156" s="8" t="s">
        <v>23</v>
      </c>
      <c r="AG156" s="9" t="str">
        <f t="shared" si="10"/>
        <v>'FLORIANÓPOLIS'</v>
      </c>
      <c r="AH156" s="8" t="s">
        <v>23</v>
      </c>
      <c r="AI156" s="9" t="str">
        <f t="shared" si="11"/>
        <v>'SC'</v>
      </c>
      <c r="AJ156" s="8" t="s">
        <v>23</v>
      </c>
      <c r="AK156" s="9" t="str">
        <f t="shared" si="12"/>
        <v>'(62) 9 8781-8476'</v>
      </c>
      <c r="AL156" s="8" t="s">
        <v>23</v>
      </c>
      <c r="AM156" s="9" t="str">
        <f t="shared" si="13"/>
        <v>'LUANA.REBOUÇAS'</v>
      </c>
      <c r="AN156" s="8" t="s">
        <v>23</v>
      </c>
      <c r="AO156" s="9" t="str">
        <f t="shared" si="14"/>
        <v>'LUANA.REBOUÇAS@GMAIL.COM'</v>
      </c>
      <c r="AP156" s="8" t="s">
        <v>23</v>
      </c>
      <c r="AQ156" s="9">
        <f t="shared" si="15"/>
        <v>3</v>
      </c>
      <c r="AR156" s="8" t="s">
        <v>24</v>
      </c>
      <c r="AS156" s="8" t="s">
        <v>23</v>
      </c>
    </row>
    <row r="157">
      <c r="A157" s="1">
        <v>156.0</v>
      </c>
      <c r="B157" s="1">
        <v>5.0</v>
      </c>
      <c r="C157" s="1" t="s">
        <v>640</v>
      </c>
      <c r="D157" s="1" t="s">
        <v>641</v>
      </c>
      <c r="E157" s="1">
        <v>6.4781041256E10</v>
      </c>
      <c r="F157" s="5">
        <v>36124.0</v>
      </c>
      <c r="G157" s="1" t="s">
        <v>16</v>
      </c>
      <c r="H157" s="6" t="s">
        <v>532</v>
      </c>
      <c r="I157" s="1" t="s">
        <v>36</v>
      </c>
      <c r="J157" s="1" t="s">
        <v>37</v>
      </c>
      <c r="K157" s="1" t="s">
        <v>642</v>
      </c>
      <c r="L157" s="6" t="str">
        <f t="shared" si="16"/>
        <v>LUCINDA.DOMINGUES</v>
      </c>
      <c r="M157" s="1" t="str">
        <f t="shared" si="1"/>
        <v>LUCINDA.DOMINGUES@GMAIL.COM</v>
      </c>
      <c r="N157" s="1">
        <v>1.0</v>
      </c>
      <c r="O157" s="7"/>
      <c r="P157" s="8" t="s">
        <v>22</v>
      </c>
      <c r="Q157" s="9">
        <f t="shared" si="2"/>
        <v>156</v>
      </c>
      <c r="R157" s="8" t="s">
        <v>23</v>
      </c>
      <c r="S157" s="9">
        <f t="shared" si="3"/>
        <v>5</v>
      </c>
      <c r="T157" s="8" t="s">
        <v>23</v>
      </c>
      <c r="U157" s="9" t="str">
        <f t="shared" si="4"/>
        <v>'LUCINDA'</v>
      </c>
      <c r="V157" s="8" t="s">
        <v>23</v>
      </c>
      <c r="W157" s="9" t="str">
        <f t="shared" si="5"/>
        <v>'DOMINGUES'</v>
      </c>
      <c r="X157" s="8" t="s">
        <v>23</v>
      </c>
      <c r="Y157" s="9" t="str">
        <f t="shared" si="6"/>
        <v>'64781041256'</v>
      </c>
      <c r="Z157" s="8" t="s">
        <v>23</v>
      </c>
      <c r="AA157" s="10">
        <f t="shared" si="7"/>
        <v>36124</v>
      </c>
      <c r="AB157" s="8" t="s">
        <v>23</v>
      </c>
      <c r="AC157" s="9" t="str">
        <f t="shared" si="8"/>
        <v>'F'</v>
      </c>
      <c r="AD157" s="8" t="s">
        <v>23</v>
      </c>
      <c r="AE157" s="9" t="str">
        <f t="shared" si="9"/>
        <v>'RUA PALMEIRAS, 58'</v>
      </c>
      <c r="AF157" s="8" t="s">
        <v>23</v>
      </c>
      <c r="AG157" s="9" t="str">
        <f t="shared" si="10"/>
        <v>'SÃO PAULO'</v>
      </c>
      <c r="AH157" s="8" t="s">
        <v>23</v>
      </c>
      <c r="AI157" s="9" t="str">
        <f t="shared" si="11"/>
        <v>'SP'</v>
      </c>
      <c r="AJ157" s="8" t="s">
        <v>23</v>
      </c>
      <c r="AK157" s="9" t="str">
        <f t="shared" si="12"/>
        <v>'(62) 9 8781-8473'</v>
      </c>
      <c r="AL157" s="8" t="s">
        <v>23</v>
      </c>
      <c r="AM157" s="9" t="str">
        <f t="shared" si="13"/>
        <v>'LUCINDA.DOMINGUES'</v>
      </c>
      <c r="AN157" s="8" t="s">
        <v>23</v>
      </c>
      <c r="AO157" s="9" t="str">
        <f t="shared" si="14"/>
        <v>'LUCINDA.DOMINGUES@GMAIL.COM'</v>
      </c>
      <c r="AP157" s="8" t="s">
        <v>23</v>
      </c>
      <c r="AQ157" s="9">
        <f t="shared" si="15"/>
        <v>1</v>
      </c>
      <c r="AR157" s="8" t="s">
        <v>24</v>
      </c>
      <c r="AS157" s="8" t="s">
        <v>23</v>
      </c>
    </row>
    <row r="158">
      <c r="A158" s="1">
        <v>157.0</v>
      </c>
      <c r="B158" s="1">
        <v>6.0</v>
      </c>
      <c r="C158" s="1" t="s">
        <v>643</v>
      </c>
      <c r="D158" s="1" t="s">
        <v>644</v>
      </c>
      <c r="E158" s="1">
        <v>3.857147849E10</v>
      </c>
      <c r="F158" s="5">
        <v>36125.0</v>
      </c>
      <c r="G158" s="1" t="s">
        <v>27</v>
      </c>
      <c r="H158" s="6" t="s">
        <v>534</v>
      </c>
      <c r="I158" s="1" t="s">
        <v>181</v>
      </c>
      <c r="J158" s="1" t="s">
        <v>182</v>
      </c>
      <c r="K158" s="1" t="s">
        <v>645</v>
      </c>
      <c r="L158" s="6" t="str">
        <f t="shared" si="16"/>
        <v>MANUEL.GIMÉNEZ</v>
      </c>
      <c r="M158" s="1" t="str">
        <f t="shared" si="1"/>
        <v>MANUEL.GIMÉNEZ@GMAIL.COM</v>
      </c>
      <c r="N158" s="1">
        <v>1.0</v>
      </c>
      <c r="O158" s="7"/>
      <c r="P158" s="8" t="s">
        <v>22</v>
      </c>
      <c r="Q158" s="9">
        <f t="shared" si="2"/>
        <v>157</v>
      </c>
      <c r="R158" s="8" t="s">
        <v>23</v>
      </c>
      <c r="S158" s="9">
        <f t="shared" si="3"/>
        <v>6</v>
      </c>
      <c r="T158" s="8" t="s">
        <v>23</v>
      </c>
      <c r="U158" s="9" t="str">
        <f t="shared" si="4"/>
        <v>'MANUEL'</v>
      </c>
      <c r="V158" s="8" t="s">
        <v>23</v>
      </c>
      <c r="W158" s="9" t="str">
        <f t="shared" si="5"/>
        <v>'GIMÉNEZ'</v>
      </c>
      <c r="X158" s="8" t="s">
        <v>23</v>
      </c>
      <c r="Y158" s="9" t="str">
        <f t="shared" si="6"/>
        <v>'38571478490'</v>
      </c>
      <c r="Z158" s="8" t="s">
        <v>23</v>
      </c>
      <c r="AA158" s="10">
        <f t="shared" si="7"/>
        <v>36125</v>
      </c>
      <c r="AB158" s="8" t="s">
        <v>23</v>
      </c>
      <c r="AC158" s="9" t="str">
        <f t="shared" si="8"/>
        <v>'M'</v>
      </c>
      <c r="AD158" s="8" t="s">
        <v>23</v>
      </c>
      <c r="AE158" s="9" t="str">
        <f t="shared" si="9"/>
        <v>'RUA CAPITÃO AMÉRICO FRANCISCO DA VEIGA, 519'</v>
      </c>
      <c r="AF158" s="8" t="s">
        <v>23</v>
      </c>
      <c r="AG158" s="9" t="str">
        <f t="shared" si="10"/>
        <v>'BELO HORIZONTE'</v>
      </c>
      <c r="AH158" s="8" t="s">
        <v>23</v>
      </c>
      <c r="AI158" s="9" t="str">
        <f t="shared" si="11"/>
        <v>'MG'</v>
      </c>
      <c r="AJ158" s="8" t="s">
        <v>23</v>
      </c>
      <c r="AK158" s="9" t="str">
        <f t="shared" si="12"/>
        <v>'(62) 9 8781-8468'</v>
      </c>
      <c r="AL158" s="8" t="s">
        <v>23</v>
      </c>
      <c r="AM158" s="9" t="str">
        <f t="shared" si="13"/>
        <v>'MANUEL.GIMÉNEZ'</v>
      </c>
      <c r="AN158" s="8" t="s">
        <v>23</v>
      </c>
      <c r="AO158" s="9" t="str">
        <f t="shared" si="14"/>
        <v>'MANUEL.GIMÉNEZ@GMAIL.COM'</v>
      </c>
      <c r="AP158" s="8" t="s">
        <v>23</v>
      </c>
      <c r="AQ158" s="9">
        <f t="shared" si="15"/>
        <v>1</v>
      </c>
      <c r="AR158" s="8" t="s">
        <v>24</v>
      </c>
      <c r="AS158" s="8" t="s">
        <v>23</v>
      </c>
    </row>
    <row r="159">
      <c r="A159" s="1">
        <v>158.0</v>
      </c>
      <c r="B159" s="1">
        <v>7.0</v>
      </c>
      <c r="C159" s="1" t="s">
        <v>646</v>
      </c>
      <c r="D159" s="1" t="s">
        <v>647</v>
      </c>
      <c r="E159" s="1">
        <v>7.0230566707E10</v>
      </c>
      <c r="F159" s="5">
        <v>36126.0</v>
      </c>
      <c r="G159" s="1" t="s">
        <v>27</v>
      </c>
      <c r="H159" s="6" t="s">
        <v>648</v>
      </c>
      <c r="I159" s="1" t="s">
        <v>188</v>
      </c>
      <c r="J159" s="1" t="s">
        <v>189</v>
      </c>
      <c r="K159" s="1" t="s">
        <v>649</v>
      </c>
      <c r="L159" s="6" t="str">
        <f t="shared" si="16"/>
        <v>MARCO.LOUREIRO</v>
      </c>
      <c r="M159" s="1" t="str">
        <f t="shared" si="1"/>
        <v>MARCO.LOUREIRO@GMAIL.COM</v>
      </c>
      <c r="N159" s="1">
        <v>1.0</v>
      </c>
      <c r="O159" s="7"/>
      <c r="P159" s="8" t="s">
        <v>22</v>
      </c>
      <c r="Q159" s="9">
        <f t="shared" si="2"/>
        <v>158</v>
      </c>
      <c r="R159" s="8" t="s">
        <v>23</v>
      </c>
      <c r="S159" s="9">
        <f t="shared" si="3"/>
        <v>7</v>
      </c>
      <c r="T159" s="8" t="s">
        <v>23</v>
      </c>
      <c r="U159" s="9" t="str">
        <f t="shared" si="4"/>
        <v>'MARCO'</v>
      </c>
      <c r="V159" s="8" t="s">
        <v>23</v>
      </c>
      <c r="W159" s="9" t="str">
        <f t="shared" si="5"/>
        <v>'LOUREIRO'</v>
      </c>
      <c r="X159" s="8" t="s">
        <v>23</v>
      </c>
      <c r="Y159" s="9" t="str">
        <f t="shared" si="6"/>
        <v>'70230566707'</v>
      </c>
      <c r="Z159" s="8" t="s">
        <v>23</v>
      </c>
      <c r="AA159" s="10">
        <f t="shared" si="7"/>
        <v>36126</v>
      </c>
      <c r="AB159" s="8" t="s">
        <v>23</v>
      </c>
      <c r="AC159" s="9" t="str">
        <f t="shared" si="8"/>
        <v>'M'</v>
      </c>
      <c r="AD159" s="8" t="s">
        <v>23</v>
      </c>
      <c r="AE159" s="9" t="str">
        <f t="shared" si="9"/>
        <v>'RUA PALMEIRAS, 59'</v>
      </c>
      <c r="AF159" s="8" t="s">
        <v>23</v>
      </c>
      <c r="AG159" s="9" t="str">
        <f t="shared" si="10"/>
        <v>'SALVADOR'</v>
      </c>
      <c r="AH159" s="8" t="s">
        <v>23</v>
      </c>
      <c r="AI159" s="9" t="str">
        <f t="shared" si="11"/>
        <v>'BA'</v>
      </c>
      <c r="AJ159" s="8" t="s">
        <v>23</v>
      </c>
      <c r="AK159" s="9" t="str">
        <f t="shared" si="12"/>
        <v>'(62) 9 8781-8465'</v>
      </c>
      <c r="AL159" s="8" t="s">
        <v>23</v>
      </c>
      <c r="AM159" s="9" t="str">
        <f t="shared" si="13"/>
        <v>'MARCO.LOUREIRO'</v>
      </c>
      <c r="AN159" s="8" t="s">
        <v>23</v>
      </c>
      <c r="AO159" s="9" t="str">
        <f t="shared" si="14"/>
        <v>'MARCO.LOUREIRO@GMAIL.COM'</v>
      </c>
      <c r="AP159" s="8" t="s">
        <v>23</v>
      </c>
      <c r="AQ159" s="9">
        <f t="shared" si="15"/>
        <v>1</v>
      </c>
      <c r="AR159" s="8" t="s">
        <v>24</v>
      </c>
      <c r="AS159" s="8" t="s">
        <v>23</v>
      </c>
    </row>
    <row r="160">
      <c r="A160" s="1">
        <v>159.0</v>
      </c>
      <c r="B160" s="1">
        <v>12.0</v>
      </c>
      <c r="C160" s="1" t="s">
        <v>650</v>
      </c>
      <c r="D160" s="1" t="s">
        <v>651</v>
      </c>
      <c r="E160" s="1">
        <v>6.331811613E10</v>
      </c>
      <c r="F160" s="5">
        <v>36127.0</v>
      </c>
      <c r="G160" s="1" t="s">
        <v>27</v>
      </c>
      <c r="H160" s="6" t="s">
        <v>652</v>
      </c>
      <c r="I160" s="1" t="s">
        <v>48</v>
      </c>
      <c r="J160" s="1" t="s">
        <v>125</v>
      </c>
      <c r="K160" s="1" t="s">
        <v>456</v>
      </c>
      <c r="L160" s="6" t="str">
        <f t="shared" si="16"/>
        <v>MARTIM.DORNELLES</v>
      </c>
      <c r="M160" s="1" t="str">
        <f t="shared" si="1"/>
        <v>MARTIM.DORNELLES@GMAIL.COM</v>
      </c>
      <c r="N160" s="1">
        <v>1.0</v>
      </c>
      <c r="O160" s="7"/>
      <c r="P160" s="8" t="s">
        <v>22</v>
      </c>
      <c r="Q160" s="9">
        <f t="shared" si="2"/>
        <v>159</v>
      </c>
      <c r="R160" s="8" t="s">
        <v>23</v>
      </c>
      <c r="S160" s="9">
        <f t="shared" si="3"/>
        <v>12</v>
      </c>
      <c r="T160" s="8" t="s">
        <v>23</v>
      </c>
      <c r="U160" s="9" t="str">
        <f t="shared" si="4"/>
        <v>'MARTIM'</v>
      </c>
      <c r="V160" s="8" t="s">
        <v>23</v>
      </c>
      <c r="W160" s="9" t="str">
        <f t="shared" si="5"/>
        <v>'DORNELLES'</v>
      </c>
      <c r="X160" s="8" t="s">
        <v>23</v>
      </c>
      <c r="Y160" s="9" t="str">
        <f t="shared" si="6"/>
        <v>'63318116130'</v>
      </c>
      <c r="Z160" s="8" t="s">
        <v>23</v>
      </c>
      <c r="AA160" s="10">
        <f t="shared" si="7"/>
        <v>36127</v>
      </c>
      <c r="AB160" s="8" t="s">
        <v>23</v>
      </c>
      <c r="AC160" s="9" t="str">
        <f t="shared" si="8"/>
        <v>'M'</v>
      </c>
      <c r="AD160" s="8" t="s">
        <v>23</v>
      </c>
      <c r="AE160" s="9" t="str">
        <f t="shared" si="9"/>
        <v>'RUA CAPITÃO AMÉRICO FRANCISCO DA VEIGA, 520'</v>
      </c>
      <c r="AF160" s="8" t="s">
        <v>23</v>
      </c>
      <c r="AG160" s="9" t="str">
        <f t="shared" si="10"/>
        <v>'CANDEIAS'</v>
      </c>
      <c r="AH160" s="8" t="s">
        <v>23</v>
      </c>
      <c r="AI160" s="9" t="str">
        <f t="shared" si="11"/>
        <v>'PE'</v>
      </c>
      <c r="AJ160" s="8" t="s">
        <v>23</v>
      </c>
      <c r="AK160" s="9" t="str">
        <f t="shared" si="12"/>
        <v>'(81) 9 6088-3352'</v>
      </c>
      <c r="AL160" s="8" t="s">
        <v>23</v>
      </c>
      <c r="AM160" s="9" t="str">
        <f t="shared" si="13"/>
        <v>'MARTIM.DORNELLES'</v>
      </c>
      <c r="AN160" s="8" t="s">
        <v>23</v>
      </c>
      <c r="AO160" s="9" t="str">
        <f t="shared" si="14"/>
        <v>'MARTIM.DORNELLES@GMAIL.COM'</v>
      </c>
      <c r="AP160" s="8" t="s">
        <v>23</v>
      </c>
      <c r="AQ160" s="9">
        <f t="shared" si="15"/>
        <v>1</v>
      </c>
      <c r="AR160" s="8" t="s">
        <v>24</v>
      </c>
      <c r="AS160" s="8" t="s">
        <v>23</v>
      </c>
    </row>
    <row r="161">
      <c r="A161" s="1">
        <v>160.0</v>
      </c>
      <c r="B161" s="4">
        <v>20.0</v>
      </c>
      <c r="C161" s="1" t="s">
        <v>653</v>
      </c>
      <c r="D161" s="1" t="s">
        <v>654</v>
      </c>
      <c r="E161" s="1">
        <v>3.456841175E10</v>
      </c>
      <c r="F161" s="5">
        <v>36128.0</v>
      </c>
      <c r="G161" s="1" t="s">
        <v>27</v>
      </c>
      <c r="H161" s="6" t="s">
        <v>397</v>
      </c>
      <c r="I161" s="1" t="s">
        <v>200</v>
      </c>
      <c r="J161" s="1" t="s">
        <v>189</v>
      </c>
      <c r="K161" s="1" t="s">
        <v>461</v>
      </c>
      <c r="L161" s="6" t="str">
        <f t="shared" si="16"/>
        <v>MAURO.PARRACHO</v>
      </c>
      <c r="M161" s="1" t="str">
        <f t="shared" si="1"/>
        <v>MAURO.PARRACHO@GMAIL.COM</v>
      </c>
      <c r="N161" s="1">
        <v>1.0</v>
      </c>
      <c r="O161" s="7"/>
      <c r="P161" s="8" t="s">
        <v>22</v>
      </c>
      <c r="Q161" s="9">
        <f t="shared" si="2"/>
        <v>160</v>
      </c>
      <c r="R161" s="8" t="s">
        <v>23</v>
      </c>
      <c r="S161" s="9">
        <f t="shared" si="3"/>
        <v>20</v>
      </c>
      <c r="T161" s="8" t="s">
        <v>23</v>
      </c>
      <c r="U161" s="9" t="str">
        <f t="shared" si="4"/>
        <v>'MAURO'</v>
      </c>
      <c r="V161" s="8" t="s">
        <v>23</v>
      </c>
      <c r="W161" s="9" t="str">
        <f t="shared" si="5"/>
        <v>'PARRACHO'</v>
      </c>
      <c r="X161" s="8" t="s">
        <v>23</v>
      </c>
      <c r="Y161" s="9" t="str">
        <f t="shared" si="6"/>
        <v>'34568411750'</v>
      </c>
      <c r="Z161" s="8" t="s">
        <v>23</v>
      </c>
      <c r="AA161" s="10">
        <f t="shared" si="7"/>
        <v>36128</v>
      </c>
      <c r="AB161" s="8" t="s">
        <v>23</v>
      </c>
      <c r="AC161" s="9" t="str">
        <f t="shared" si="8"/>
        <v>'M'</v>
      </c>
      <c r="AD161" s="8" t="s">
        <v>23</v>
      </c>
      <c r="AE161" s="9" t="str">
        <f t="shared" si="9"/>
        <v>'RUA GENOVEVA ONOFRE BARBAN, 60'</v>
      </c>
      <c r="AF161" s="8" t="s">
        <v>23</v>
      </c>
      <c r="AG161" s="9" t="str">
        <f t="shared" si="10"/>
        <v>'LAURO DE FREITAS'</v>
      </c>
      <c r="AH161" s="8" t="s">
        <v>23</v>
      </c>
      <c r="AI161" s="9" t="str">
        <f t="shared" si="11"/>
        <v>'BA'</v>
      </c>
      <c r="AJ161" s="8" t="s">
        <v>23</v>
      </c>
      <c r="AK161" s="9" t="str">
        <f t="shared" si="12"/>
        <v>'(71) 9 7623-7851'</v>
      </c>
      <c r="AL161" s="8" t="s">
        <v>23</v>
      </c>
      <c r="AM161" s="9" t="str">
        <f t="shared" si="13"/>
        <v>'MAURO.PARRACHO'</v>
      </c>
      <c r="AN161" s="8" t="s">
        <v>23</v>
      </c>
      <c r="AO161" s="9" t="str">
        <f t="shared" si="14"/>
        <v>'MAURO.PARRACHO@GMAIL.COM'</v>
      </c>
      <c r="AP161" s="8" t="s">
        <v>23</v>
      </c>
      <c r="AQ161" s="9">
        <f t="shared" si="15"/>
        <v>1</v>
      </c>
      <c r="AR161" s="8" t="s">
        <v>24</v>
      </c>
      <c r="AS161" s="8" t="s">
        <v>23</v>
      </c>
    </row>
    <row r="162">
      <c r="A162" s="1">
        <v>161.0</v>
      </c>
      <c r="B162" s="4">
        <v>20.0</v>
      </c>
      <c r="C162" s="1" t="s">
        <v>655</v>
      </c>
      <c r="D162" s="1" t="s">
        <v>656</v>
      </c>
      <c r="E162" s="1">
        <v>8.4331258696E10</v>
      </c>
      <c r="F162" s="5">
        <v>36129.0</v>
      </c>
      <c r="G162" s="1" t="s">
        <v>27</v>
      </c>
      <c r="H162" s="6" t="s">
        <v>401</v>
      </c>
      <c r="I162" s="1" t="s">
        <v>206</v>
      </c>
      <c r="J162" s="1" t="s">
        <v>207</v>
      </c>
      <c r="K162" s="1" t="s">
        <v>466</v>
      </c>
      <c r="L162" s="6" t="str">
        <f t="shared" si="16"/>
        <v>MEM.AMARO</v>
      </c>
      <c r="M162" s="1" t="str">
        <f t="shared" si="1"/>
        <v>MEM.AMARO@GMAIL.COM</v>
      </c>
      <c r="N162" s="1">
        <v>1.0</v>
      </c>
      <c r="O162" s="7"/>
      <c r="P162" s="8" t="s">
        <v>22</v>
      </c>
      <c r="Q162" s="9">
        <f t="shared" si="2"/>
        <v>161</v>
      </c>
      <c r="R162" s="8" t="s">
        <v>23</v>
      </c>
      <c r="S162" s="9">
        <f t="shared" si="3"/>
        <v>20</v>
      </c>
      <c r="T162" s="8" t="s">
        <v>23</v>
      </c>
      <c r="U162" s="9" t="str">
        <f t="shared" si="4"/>
        <v>'MEM'</v>
      </c>
      <c r="V162" s="8" t="s">
        <v>23</v>
      </c>
      <c r="W162" s="9" t="str">
        <f t="shared" si="5"/>
        <v>'AMARO'</v>
      </c>
      <c r="X162" s="8" t="s">
        <v>23</v>
      </c>
      <c r="Y162" s="9" t="str">
        <f t="shared" si="6"/>
        <v>'84331258696'</v>
      </c>
      <c r="Z162" s="8" t="s">
        <v>23</v>
      </c>
      <c r="AA162" s="10">
        <f t="shared" si="7"/>
        <v>36129</v>
      </c>
      <c r="AB162" s="8" t="s">
        <v>23</v>
      </c>
      <c r="AC162" s="9" t="str">
        <f t="shared" si="8"/>
        <v>'M'</v>
      </c>
      <c r="AD162" s="8" t="s">
        <v>23</v>
      </c>
      <c r="AE162" s="9" t="str">
        <f t="shared" si="9"/>
        <v>'AV. CAVALHEIRO PASCHOAL INNECCHI, 965'</v>
      </c>
      <c r="AF162" s="8" t="s">
        <v>23</v>
      </c>
      <c r="AG162" s="9" t="str">
        <f t="shared" si="10"/>
        <v>'BELÉM'</v>
      </c>
      <c r="AH162" s="8" t="s">
        <v>23</v>
      </c>
      <c r="AI162" s="9" t="str">
        <f t="shared" si="11"/>
        <v>'PA'</v>
      </c>
      <c r="AJ162" s="8" t="s">
        <v>23</v>
      </c>
      <c r="AK162" s="9" t="str">
        <f t="shared" si="12"/>
        <v>'(62) 9 8781-8487'</v>
      </c>
      <c r="AL162" s="8" t="s">
        <v>23</v>
      </c>
      <c r="AM162" s="9" t="str">
        <f t="shared" si="13"/>
        <v>'MEM.AMARO'</v>
      </c>
      <c r="AN162" s="8" t="s">
        <v>23</v>
      </c>
      <c r="AO162" s="9" t="str">
        <f t="shared" si="14"/>
        <v>'MEM.AMARO@GMAIL.COM'</v>
      </c>
      <c r="AP162" s="8" t="s">
        <v>23</v>
      </c>
      <c r="AQ162" s="9">
        <f t="shared" si="15"/>
        <v>1</v>
      </c>
      <c r="AR162" s="8" t="s">
        <v>24</v>
      </c>
      <c r="AS162" s="8" t="s">
        <v>23</v>
      </c>
    </row>
    <row r="163">
      <c r="A163" s="1">
        <v>162.0</v>
      </c>
      <c r="B163" s="4">
        <v>20.0</v>
      </c>
      <c r="C163" s="1" t="s">
        <v>509</v>
      </c>
      <c r="D163" s="1" t="s">
        <v>657</v>
      </c>
      <c r="E163" s="1">
        <v>3.6451671371E10</v>
      </c>
      <c r="F163" s="5">
        <v>36130.0</v>
      </c>
      <c r="G163" s="1" t="s">
        <v>27</v>
      </c>
      <c r="H163" s="6" t="s">
        <v>406</v>
      </c>
      <c r="I163" s="1" t="s">
        <v>211</v>
      </c>
      <c r="J163" s="1" t="s">
        <v>207</v>
      </c>
      <c r="K163" s="1" t="s">
        <v>503</v>
      </c>
      <c r="L163" s="6" t="str">
        <f t="shared" si="16"/>
        <v>MIGUEL.MONJARDIM</v>
      </c>
      <c r="M163" s="1" t="str">
        <f t="shared" si="1"/>
        <v>MIGUEL.MONJARDIM@GMAIL.COM</v>
      </c>
      <c r="N163" s="1">
        <v>3.0</v>
      </c>
      <c r="O163" s="7"/>
      <c r="P163" s="8" t="s">
        <v>22</v>
      </c>
      <c r="Q163" s="9">
        <f t="shared" si="2"/>
        <v>162</v>
      </c>
      <c r="R163" s="8" t="s">
        <v>23</v>
      </c>
      <c r="S163" s="9">
        <f t="shared" si="3"/>
        <v>20</v>
      </c>
      <c r="T163" s="8" t="s">
        <v>23</v>
      </c>
      <c r="U163" s="9" t="str">
        <f t="shared" si="4"/>
        <v>'MIGUEL'</v>
      </c>
      <c r="V163" s="8" t="s">
        <v>23</v>
      </c>
      <c r="W163" s="9" t="str">
        <f t="shared" si="5"/>
        <v>'MONJARDIM'</v>
      </c>
      <c r="X163" s="8" t="s">
        <v>23</v>
      </c>
      <c r="Y163" s="9" t="str">
        <f t="shared" si="6"/>
        <v>'36451671371'</v>
      </c>
      <c r="Z163" s="8" t="s">
        <v>23</v>
      </c>
      <c r="AA163" s="10">
        <f t="shared" si="7"/>
        <v>36130</v>
      </c>
      <c r="AB163" s="8" t="s">
        <v>23</v>
      </c>
      <c r="AC163" s="9" t="str">
        <f t="shared" si="8"/>
        <v>'M'</v>
      </c>
      <c r="AD163" s="8" t="s">
        <v>23</v>
      </c>
      <c r="AE163" s="9" t="str">
        <f t="shared" si="9"/>
        <v>'ESTRADA PARA REPRESA DE GERICINÓ, 8546'</v>
      </c>
      <c r="AF163" s="8" t="s">
        <v>23</v>
      </c>
      <c r="AG163" s="9" t="str">
        <f t="shared" si="10"/>
        <v>'PARAGOMINAS'</v>
      </c>
      <c r="AH163" s="8" t="s">
        <v>23</v>
      </c>
      <c r="AI163" s="9" t="str">
        <f t="shared" si="11"/>
        <v>'PA'</v>
      </c>
      <c r="AJ163" s="8" t="s">
        <v>23</v>
      </c>
      <c r="AK163" s="9" t="str">
        <f t="shared" si="12"/>
        <v>'(81) 9 6088-3353'</v>
      </c>
      <c r="AL163" s="8" t="s">
        <v>23</v>
      </c>
      <c r="AM163" s="9" t="str">
        <f t="shared" si="13"/>
        <v>'MIGUEL.MONJARDIM'</v>
      </c>
      <c r="AN163" s="8" t="s">
        <v>23</v>
      </c>
      <c r="AO163" s="9" t="str">
        <f t="shared" si="14"/>
        <v>'MIGUEL.MONJARDIM@GMAIL.COM'</v>
      </c>
      <c r="AP163" s="8" t="s">
        <v>23</v>
      </c>
      <c r="AQ163" s="9">
        <f t="shared" si="15"/>
        <v>3</v>
      </c>
      <c r="AR163" s="8" t="s">
        <v>24</v>
      </c>
      <c r="AS163" s="8" t="s">
        <v>23</v>
      </c>
    </row>
    <row r="164">
      <c r="A164" s="1">
        <v>163.0</v>
      </c>
      <c r="B164" s="4">
        <v>1.0</v>
      </c>
      <c r="C164" s="1" t="s">
        <v>509</v>
      </c>
      <c r="D164" s="1" t="s">
        <v>658</v>
      </c>
      <c r="E164" s="1">
        <v>5.7271550534E10</v>
      </c>
      <c r="F164" s="5">
        <v>36131.0</v>
      </c>
      <c r="G164" s="1" t="s">
        <v>27</v>
      </c>
      <c r="H164" s="6" t="s">
        <v>659</v>
      </c>
      <c r="I164" s="1" t="s">
        <v>216</v>
      </c>
      <c r="J164" s="1" t="s">
        <v>125</v>
      </c>
      <c r="K164" s="1" t="s">
        <v>507</v>
      </c>
      <c r="L164" s="6" t="str">
        <f t="shared" si="16"/>
        <v>MIGUEL.SERPA</v>
      </c>
      <c r="M164" s="1" t="str">
        <f t="shared" si="1"/>
        <v>MIGUEL.SERPA@GMAIL.COM</v>
      </c>
      <c r="N164" s="1">
        <v>3.0</v>
      </c>
      <c r="O164" s="7"/>
      <c r="P164" s="8" t="s">
        <v>22</v>
      </c>
      <c r="Q164" s="9">
        <f t="shared" si="2"/>
        <v>163</v>
      </c>
      <c r="R164" s="8" t="s">
        <v>23</v>
      </c>
      <c r="S164" s="9">
        <f t="shared" si="3"/>
        <v>1</v>
      </c>
      <c r="T164" s="8" t="s">
        <v>23</v>
      </c>
      <c r="U164" s="9" t="str">
        <f t="shared" si="4"/>
        <v>'MIGUEL'</v>
      </c>
      <c r="V164" s="8" t="s">
        <v>23</v>
      </c>
      <c r="W164" s="9" t="str">
        <f t="shared" si="5"/>
        <v>'SERPA'</v>
      </c>
      <c r="X164" s="8" t="s">
        <v>23</v>
      </c>
      <c r="Y164" s="9" t="str">
        <f t="shared" si="6"/>
        <v>'57271550534'</v>
      </c>
      <c r="Z164" s="8" t="s">
        <v>23</v>
      </c>
      <c r="AA164" s="10">
        <f t="shared" si="7"/>
        <v>36131</v>
      </c>
      <c r="AB164" s="8" t="s">
        <v>23</v>
      </c>
      <c r="AC164" s="9" t="str">
        <f t="shared" si="8"/>
        <v>'M'</v>
      </c>
      <c r="AD164" s="8" t="s">
        <v>23</v>
      </c>
      <c r="AE164" s="9" t="str">
        <f t="shared" si="9"/>
        <v>'VICINAL PARA SÃO JOSE, 124'</v>
      </c>
      <c r="AF164" s="8" t="s">
        <v>23</v>
      </c>
      <c r="AG164" s="9" t="str">
        <f t="shared" si="10"/>
        <v>'PETROLINA'</v>
      </c>
      <c r="AH164" s="8" t="s">
        <v>23</v>
      </c>
      <c r="AI164" s="9" t="str">
        <f t="shared" si="11"/>
        <v>'PE'</v>
      </c>
      <c r="AJ164" s="8" t="s">
        <v>23</v>
      </c>
      <c r="AK164" s="9" t="str">
        <f t="shared" si="12"/>
        <v>'(71) 9 7623-7852'</v>
      </c>
      <c r="AL164" s="8" t="s">
        <v>23</v>
      </c>
      <c r="AM164" s="9" t="str">
        <f t="shared" si="13"/>
        <v>'MIGUEL.SERPA'</v>
      </c>
      <c r="AN164" s="8" t="s">
        <v>23</v>
      </c>
      <c r="AO164" s="9" t="str">
        <f t="shared" si="14"/>
        <v>'MIGUEL.SERPA@GMAIL.COM'</v>
      </c>
      <c r="AP164" s="8" t="s">
        <v>23</v>
      </c>
      <c r="AQ164" s="9">
        <f t="shared" si="15"/>
        <v>3</v>
      </c>
      <c r="AR164" s="8" t="s">
        <v>24</v>
      </c>
      <c r="AS164" s="8" t="s">
        <v>23</v>
      </c>
    </row>
    <row r="165">
      <c r="A165" s="1">
        <v>164.0</v>
      </c>
      <c r="B165" s="4">
        <v>9.0</v>
      </c>
      <c r="C165" s="1" t="s">
        <v>660</v>
      </c>
      <c r="D165" s="1" t="s">
        <v>661</v>
      </c>
      <c r="E165" s="1">
        <v>7.287125544E10</v>
      </c>
      <c r="F165" s="5">
        <v>36132.0</v>
      </c>
      <c r="G165" s="1" t="s">
        <v>27</v>
      </c>
      <c r="H165" s="6" t="s">
        <v>416</v>
      </c>
      <c r="I165" s="1" t="s">
        <v>222</v>
      </c>
      <c r="J165" s="1" t="s">
        <v>44</v>
      </c>
      <c r="K165" s="1" t="s">
        <v>511</v>
      </c>
      <c r="L165" s="6" t="str">
        <f t="shared" si="16"/>
        <v>MIRIAM.AFONSO</v>
      </c>
      <c r="M165" s="1" t="str">
        <f t="shared" si="1"/>
        <v>MIRIAM.AFONSO@GMAIL.COM</v>
      </c>
      <c r="N165" s="1">
        <v>2.0</v>
      </c>
      <c r="O165" s="7"/>
      <c r="P165" s="8" t="s">
        <v>22</v>
      </c>
      <c r="Q165" s="9">
        <f t="shared" si="2"/>
        <v>164</v>
      </c>
      <c r="R165" s="8" t="s">
        <v>23</v>
      </c>
      <c r="S165" s="9">
        <f t="shared" si="3"/>
        <v>9</v>
      </c>
      <c r="T165" s="8" t="s">
        <v>23</v>
      </c>
      <c r="U165" s="9" t="str">
        <f t="shared" si="4"/>
        <v>'MIRIAM'</v>
      </c>
      <c r="V165" s="8" t="s">
        <v>23</v>
      </c>
      <c r="W165" s="9" t="str">
        <f t="shared" si="5"/>
        <v>'AFONSO'</v>
      </c>
      <c r="X165" s="8" t="s">
        <v>23</v>
      </c>
      <c r="Y165" s="9" t="str">
        <f t="shared" si="6"/>
        <v>'72871255440'</v>
      </c>
      <c r="Z165" s="8" t="s">
        <v>23</v>
      </c>
      <c r="AA165" s="10">
        <f t="shared" si="7"/>
        <v>36132</v>
      </c>
      <c r="AB165" s="8" t="s">
        <v>23</v>
      </c>
      <c r="AC165" s="9" t="str">
        <f t="shared" si="8"/>
        <v>'M'</v>
      </c>
      <c r="AD165" s="8" t="s">
        <v>23</v>
      </c>
      <c r="AE165" s="9" t="str">
        <f t="shared" si="9"/>
        <v>'RUA SETE DE SETEMBRO, 970'</v>
      </c>
      <c r="AF165" s="8" t="s">
        <v>23</v>
      </c>
      <c r="AG165" s="9" t="str">
        <f t="shared" si="10"/>
        <v>'SOBRAL'</v>
      </c>
      <c r="AH165" s="8" t="s">
        <v>23</v>
      </c>
      <c r="AI165" s="9" t="str">
        <f t="shared" si="11"/>
        <v>'CE'</v>
      </c>
      <c r="AJ165" s="8" t="s">
        <v>23</v>
      </c>
      <c r="AK165" s="9" t="str">
        <f t="shared" si="12"/>
        <v>'(62) 9 8781-8488'</v>
      </c>
      <c r="AL165" s="8" t="s">
        <v>23</v>
      </c>
      <c r="AM165" s="9" t="str">
        <f t="shared" si="13"/>
        <v>'MIRIAM.AFONSO'</v>
      </c>
      <c r="AN165" s="8" t="s">
        <v>23</v>
      </c>
      <c r="AO165" s="9" t="str">
        <f t="shared" si="14"/>
        <v>'MIRIAM.AFONSO@GMAIL.COM'</v>
      </c>
      <c r="AP165" s="8" t="s">
        <v>23</v>
      </c>
      <c r="AQ165" s="9">
        <f t="shared" si="15"/>
        <v>2</v>
      </c>
      <c r="AR165" s="8" t="s">
        <v>24</v>
      </c>
      <c r="AS165" s="8" t="s">
        <v>23</v>
      </c>
    </row>
    <row r="166">
      <c r="A166" s="1">
        <v>165.0</v>
      </c>
      <c r="B166" s="4">
        <v>11.0</v>
      </c>
      <c r="C166" s="1" t="s">
        <v>662</v>
      </c>
      <c r="D166" s="1" t="s">
        <v>663</v>
      </c>
      <c r="E166" s="1">
        <v>3.0605647283E10</v>
      </c>
      <c r="F166" s="5">
        <v>36133.0</v>
      </c>
      <c r="G166" s="1" t="s">
        <v>27</v>
      </c>
      <c r="H166" s="6" t="s">
        <v>420</v>
      </c>
      <c r="I166" s="1" t="s">
        <v>266</v>
      </c>
      <c r="J166" s="1" t="s">
        <v>19</v>
      </c>
      <c r="K166" s="1" t="s">
        <v>570</v>
      </c>
      <c r="L166" s="6" t="str">
        <f t="shared" si="16"/>
        <v>MIRU.VIGÁRIO</v>
      </c>
      <c r="M166" s="1" t="str">
        <f t="shared" si="1"/>
        <v>MIRU.VIGÁRIO@GMAIL.COM</v>
      </c>
      <c r="N166" s="1">
        <v>3.0</v>
      </c>
      <c r="O166" s="7"/>
      <c r="P166" s="8" t="s">
        <v>22</v>
      </c>
      <c r="Q166" s="9">
        <f t="shared" si="2"/>
        <v>165</v>
      </c>
      <c r="R166" s="8" t="s">
        <v>23</v>
      </c>
      <c r="S166" s="9">
        <f t="shared" si="3"/>
        <v>11</v>
      </c>
      <c r="T166" s="8" t="s">
        <v>23</v>
      </c>
      <c r="U166" s="9" t="str">
        <f t="shared" si="4"/>
        <v>'MIRU'</v>
      </c>
      <c r="V166" s="8" t="s">
        <v>23</v>
      </c>
      <c r="W166" s="9" t="str">
        <f t="shared" si="5"/>
        <v>'VIGÁRIO'</v>
      </c>
      <c r="X166" s="8" t="s">
        <v>23</v>
      </c>
      <c r="Y166" s="9" t="str">
        <f t="shared" si="6"/>
        <v>'30605647283'</v>
      </c>
      <c r="Z166" s="8" t="s">
        <v>23</v>
      </c>
      <c r="AA166" s="10">
        <f t="shared" si="7"/>
        <v>36133</v>
      </c>
      <c r="AB166" s="8" t="s">
        <v>23</v>
      </c>
      <c r="AC166" s="9" t="str">
        <f t="shared" si="8"/>
        <v>'M'</v>
      </c>
      <c r="AD166" s="8" t="s">
        <v>23</v>
      </c>
      <c r="AE166" s="9" t="str">
        <f t="shared" si="9"/>
        <v>'AVENIDA PADRE MENDONÇA, 112'</v>
      </c>
      <c r="AF166" s="8" t="s">
        <v>23</v>
      </c>
      <c r="AG166" s="9" t="str">
        <f t="shared" si="10"/>
        <v>'BRASÍLIA'</v>
      </c>
      <c r="AH166" s="8" t="s">
        <v>23</v>
      </c>
      <c r="AI166" s="9" t="str">
        <f t="shared" si="11"/>
        <v>'DF'</v>
      </c>
      <c r="AJ166" s="8" t="s">
        <v>23</v>
      </c>
      <c r="AK166" s="9" t="str">
        <f t="shared" si="12"/>
        <v>'(81) 9 6088-3354'</v>
      </c>
      <c r="AL166" s="8" t="s">
        <v>23</v>
      </c>
      <c r="AM166" s="9" t="str">
        <f t="shared" si="13"/>
        <v>'MIRU.VIGÁRIO'</v>
      </c>
      <c r="AN166" s="8" t="s">
        <v>23</v>
      </c>
      <c r="AO166" s="9" t="str">
        <f t="shared" si="14"/>
        <v>'MIRU.VIGÁRIO@GMAIL.COM'</v>
      </c>
      <c r="AP166" s="8" t="s">
        <v>23</v>
      </c>
      <c r="AQ166" s="9">
        <f t="shared" si="15"/>
        <v>3</v>
      </c>
      <c r="AR166" s="8" t="s">
        <v>24</v>
      </c>
      <c r="AS166" s="8" t="s">
        <v>23</v>
      </c>
    </row>
    <row r="167">
      <c r="A167" s="1">
        <v>166.0</v>
      </c>
      <c r="B167" s="4">
        <v>12.0</v>
      </c>
      <c r="C167" s="1" t="s">
        <v>664</v>
      </c>
      <c r="D167" s="1" t="s">
        <v>665</v>
      </c>
      <c r="E167" s="1">
        <v>3.5707216634E10</v>
      </c>
      <c r="F167" s="5">
        <v>36134.0</v>
      </c>
      <c r="G167" s="1" t="s">
        <v>16</v>
      </c>
      <c r="H167" s="6" t="s">
        <v>424</v>
      </c>
      <c r="I167" s="1" t="s">
        <v>266</v>
      </c>
      <c r="J167" s="1" t="s">
        <v>19</v>
      </c>
      <c r="K167" s="1" t="s">
        <v>573</v>
      </c>
      <c r="L167" s="6" t="str">
        <f t="shared" si="16"/>
        <v>MÁRCIA.CACHOEIRA</v>
      </c>
      <c r="M167" s="1" t="str">
        <f t="shared" si="1"/>
        <v>MÁRCIA.CACHOEIRA@GMAIL.COM</v>
      </c>
      <c r="N167" s="1">
        <v>1.0</v>
      </c>
      <c r="O167" s="7"/>
      <c r="P167" s="8" t="s">
        <v>22</v>
      </c>
      <c r="Q167" s="9">
        <f t="shared" si="2"/>
        <v>166</v>
      </c>
      <c r="R167" s="8" t="s">
        <v>23</v>
      </c>
      <c r="S167" s="9">
        <f t="shared" si="3"/>
        <v>12</v>
      </c>
      <c r="T167" s="8" t="s">
        <v>23</v>
      </c>
      <c r="U167" s="9" t="str">
        <f t="shared" si="4"/>
        <v>'MÁRCIA'</v>
      </c>
      <c r="V167" s="8" t="s">
        <v>23</v>
      </c>
      <c r="W167" s="9" t="str">
        <f t="shared" si="5"/>
        <v>'CACHOEIRA'</v>
      </c>
      <c r="X167" s="8" t="s">
        <v>23</v>
      </c>
      <c r="Y167" s="9" t="str">
        <f t="shared" si="6"/>
        <v>'35707216634'</v>
      </c>
      <c r="Z167" s="8" t="s">
        <v>23</v>
      </c>
      <c r="AA167" s="10">
        <f t="shared" si="7"/>
        <v>36134</v>
      </c>
      <c r="AB167" s="8" t="s">
        <v>23</v>
      </c>
      <c r="AC167" s="9" t="str">
        <f t="shared" si="8"/>
        <v>'F'</v>
      </c>
      <c r="AD167" s="8" t="s">
        <v>23</v>
      </c>
      <c r="AE167" s="9" t="str">
        <f t="shared" si="9"/>
        <v>'RUA GENOVEVA ONOFRE BARBAN, 61'</v>
      </c>
      <c r="AF167" s="8" t="s">
        <v>23</v>
      </c>
      <c r="AG167" s="9" t="str">
        <f t="shared" si="10"/>
        <v>'BRASÍLIA'</v>
      </c>
      <c r="AH167" s="8" t="s">
        <v>23</v>
      </c>
      <c r="AI167" s="9" t="str">
        <f t="shared" si="11"/>
        <v>'DF'</v>
      </c>
      <c r="AJ167" s="8" t="s">
        <v>23</v>
      </c>
      <c r="AK167" s="9" t="str">
        <f t="shared" si="12"/>
        <v>'(71) 9 7623-7853'</v>
      </c>
      <c r="AL167" s="8" t="s">
        <v>23</v>
      </c>
      <c r="AM167" s="9" t="str">
        <f t="shared" si="13"/>
        <v>'MÁRCIA.CACHOEIRA'</v>
      </c>
      <c r="AN167" s="8" t="s">
        <v>23</v>
      </c>
      <c r="AO167" s="9" t="str">
        <f t="shared" si="14"/>
        <v>'MÁRCIA.CACHOEIRA@GMAIL.COM'</v>
      </c>
      <c r="AP167" s="8" t="s">
        <v>23</v>
      </c>
      <c r="AQ167" s="9">
        <f t="shared" si="15"/>
        <v>1</v>
      </c>
      <c r="AR167" s="8" t="s">
        <v>24</v>
      </c>
      <c r="AS167" s="8" t="s">
        <v>23</v>
      </c>
    </row>
    <row r="168">
      <c r="A168" s="1">
        <v>167.0</v>
      </c>
      <c r="B168" s="4">
        <v>14.0</v>
      </c>
      <c r="C168" s="1" t="s">
        <v>666</v>
      </c>
      <c r="D168" s="1" t="s">
        <v>667</v>
      </c>
      <c r="E168" s="1">
        <v>5.0750513403E10</v>
      </c>
      <c r="F168" s="5">
        <v>36135.0</v>
      </c>
      <c r="G168" s="1" t="s">
        <v>27</v>
      </c>
      <c r="H168" s="6" t="s">
        <v>428</v>
      </c>
      <c r="I168" s="1" t="s">
        <v>275</v>
      </c>
      <c r="J168" s="1" t="s">
        <v>44</v>
      </c>
      <c r="K168" s="1" t="s">
        <v>631</v>
      </c>
      <c r="L168" s="6" t="str">
        <f t="shared" si="16"/>
        <v>MÁRCIO.FAUSTINO</v>
      </c>
      <c r="M168" s="1" t="str">
        <f t="shared" si="1"/>
        <v>MÁRCIO.FAUSTINO@GMAIL.COM</v>
      </c>
      <c r="N168" s="1">
        <v>1.0</v>
      </c>
      <c r="O168" s="7"/>
      <c r="P168" s="8" t="s">
        <v>22</v>
      </c>
      <c r="Q168" s="9">
        <f t="shared" si="2"/>
        <v>167</v>
      </c>
      <c r="R168" s="8" t="s">
        <v>23</v>
      </c>
      <c r="S168" s="9">
        <f t="shared" si="3"/>
        <v>14</v>
      </c>
      <c r="T168" s="8" t="s">
        <v>23</v>
      </c>
      <c r="U168" s="9" t="str">
        <f t="shared" si="4"/>
        <v>'MÁRCIO'</v>
      </c>
      <c r="V168" s="8" t="s">
        <v>23</v>
      </c>
      <c r="W168" s="9" t="str">
        <f t="shared" si="5"/>
        <v>'FAUSTINO'</v>
      </c>
      <c r="X168" s="8" t="s">
        <v>23</v>
      </c>
      <c r="Y168" s="9" t="str">
        <f t="shared" si="6"/>
        <v>'50750513403'</v>
      </c>
      <c r="Z168" s="8" t="s">
        <v>23</v>
      </c>
      <c r="AA168" s="10">
        <f t="shared" si="7"/>
        <v>36135</v>
      </c>
      <c r="AB168" s="8" t="s">
        <v>23</v>
      </c>
      <c r="AC168" s="9" t="str">
        <f t="shared" si="8"/>
        <v>'M'</v>
      </c>
      <c r="AD168" s="8" t="s">
        <v>23</v>
      </c>
      <c r="AE168" s="9" t="str">
        <f t="shared" si="9"/>
        <v>'AV. CAVALHEIRO PASCHOAL INNECCHI, 966'</v>
      </c>
      <c r="AF168" s="8" t="s">
        <v>23</v>
      </c>
      <c r="AG168" s="9" t="str">
        <f t="shared" si="10"/>
        <v>'QUIXADÁ'</v>
      </c>
      <c r="AH168" s="8" t="s">
        <v>23</v>
      </c>
      <c r="AI168" s="9" t="str">
        <f t="shared" si="11"/>
        <v>'CE'</v>
      </c>
      <c r="AJ168" s="8" t="s">
        <v>23</v>
      </c>
      <c r="AK168" s="9" t="str">
        <f t="shared" si="12"/>
        <v>'(62) 9 8781-8489'</v>
      </c>
      <c r="AL168" s="8" t="s">
        <v>23</v>
      </c>
      <c r="AM168" s="9" t="str">
        <f t="shared" si="13"/>
        <v>'MÁRCIO.FAUSTINO'</v>
      </c>
      <c r="AN168" s="8" t="s">
        <v>23</v>
      </c>
      <c r="AO168" s="9" t="str">
        <f t="shared" si="14"/>
        <v>'MÁRCIO.FAUSTINO@GMAIL.COM'</v>
      </c>
      <c r="AP168" s="8" t="s">
        <v>23</v>
      </c>
      <c r="AQ168" s="9">
        <f t="shared" si="15"/>
        <v>1</v>
      </c>
      <c r="AR168" s="8" t="s">
        <v>24</v>
      </c>
      <c r="AS168" s="8" t="s">
        <v>23</v>
      </c>
    </row>
    <row r="169">
      <c r="A169" s="1">
        <v>168.0</v>
      </c>
      <c r="B169" s="1">
        <v>15.0</v>
      </c>
      <c r="C169" s="1" t="s">
        <v>668</v>
      </c>
      <c r="D169" s="1" t="s">
        <v>669</v>
      </c>
      <c r="E169" s="1">
        <v>4.2118660014E10</v>
      </c>
      <c r="F169" s="5">
        <v>36136.0</v>
      </c>
      <c r="G169" s="1" t="s">
        <v>16</v>
      </c>
      <c r="H169" s="6" t="s">
        <v>432</v>
      </c>
      <c r="I169" s="1" t="s">
        <v>280</v>
      </c>
      <c r="J169" s="1" t="s">
        <v>37</v>
      </c>
      <c r="K169" s="1" t="s">
        <v>634</v>
      </c>
      <c r="L169" s="6" t="str">
        <f t="shared" si="16"/>
        <v>NATACHA.RORIZ</v>
      </c>
      <c r="M169" s="1" t="str">
        <f t="shared" si="1"/>
        <v>NATACHA.RORIZ@GMAIL.COM</v>
      </c>
      <c r="N169" s="1">
        <v>2.0</v>
      </c>
      <c r="O169" s="7"/>
      <c r="P169" s="8" t="s">
        <v>22</v>
      </c>
      <c r="Q169" s="9">
        <f t="shared" si="2"/>
        <v>168</v>
      </c>
      <c r="R169" s="8" t="s">
        <v>23</v>
      </c>
      <c r="S169" s="9">
        <f t="shared" si="3"/>
        <v>15</v>
      </c>
      <c r="T169" s="8" t="s">
        <v>23</v>
      </c>
      <c r="U169" s="9" t="str">
        <f t="shared" si="4"/>
        <v>'NATACHA'</v>
      </c>
      <c r="V169" s="8" t="s">
        <v>23</v>
      </c>
      <c r="W169" s="9" t="str">
        <f t="shared" si="5"/>
        <v>'RORIZ'</v>
      </c>
      <c r="X169" s="8" t="s">
        <v>23</v>
      </c>
      <c r="Y169" s="9" t="str">
        <f t="shared" si="6"/>
        <v>'42118660014'</v>
      </c>
      <c r="Z169" s="8" t="s">
        <v>23</v>
      </c>
      <c r="AA169" s="10">
        <f t="shared" si="7"/>
        <v>36136</v>
      </c>
      <c r="AB169" s="8" t="s">
        <v>23</v>
      </c>
      <c r="AC169" s="9" t="str">
        <f t="shared" si="8"/>
        <v>'F'</v>
      </c>
      <c r="AD169" s="8" t="s">
        <v>23</v>
      </c>
      <c r="AE169" s="9" t="str">
        <f t="shared" si="9"/>
        <v>'ESTRADA PARA REPRESA DE GERICINÓ, 8547'</v>
      </c>
      <c r="AF169" s="8" t="s">
        <v>23</v>
      </c>
      <c r="AG169" s="9" t="str">
        <f t="shared" si="10"/>
        <v>'PRESIDENTE DUTRA'</v>
      </c>
      <c r="AH169" s="8" t="s">
        <v>23</v>
      </c>
      <c r="AI169" s="9" t="str">
        <f t="shared" si="11"/>
        <v>'SP'</v>
      </c>
      <c r="AJ169" s="8" t="s">
        <v>23</v>
      </c>
      <c r="AK169" s="9" t="str">
        <f t="shared" si="12"/>
        <v>'(81) 9 6088-3355'</v>
      </c>
      <c r="AL169" s="8" t="s">
        <v>23</v>
      </c>
      <c r="AM169" s="9" t="str">
        <f t="shared" si="13"/>
        <v>'NATACHA.RORIZ'</v>
      </c>
      <c r="AN169" s="8" t="s">
        <v>23</v>
      </c>
      <c r="AO169" s="9" t="str">
        <f t="shared" si="14"/>
        <v>'NATACHA.RORIZ@GMAIL.COM'</v>
      </c>
      <c r="AP169" s="8" t="s">
        <v>23</v>
      </c>
      <c r="AQ169" s="9">
        <f t="shared" si="15"/>
        <v>2</v>
      </c>
      <c r="AR169" s="8" t="s">
        <v>24</v>
      </c>
      <c r="AS169" s="8" t="s">
        <v>23</v>
      </c>
    </row>
    <row r="170">
      <c r="A170" s="1">
        <v>169.0</v>
      </c>
      <c r="B170" s="1">
        <v>15.0</v>
      </c>
      <c r="C170" s="1" t="s">
        <v>670</v>
      </c>
      <c r="D170" s="1" t="s">
        <v>671</v>
      </c>
      <c r="E170" s="1">
        <v>4.330427885E10</v>
      </c>
      <c r="F170" s="5">
        <v>36137.0</v>
      </c>
      <c r="G170" s="1" t="s">
        <v>27</v>
      </c>
      <c r="H170" s="6" t="s">
        <v>672</v>
      </c>
      <c r="I170" s="1" t="s">
        <v>65</v>
      </c>
      <c r="J170" s="1" t="s">
        <v>37</v>
      </c>
      <c r="K170" s="1" t="s">
        <v>637</v>
      </c>
      <c r="L170" s="6" t="str">
        <f t="shared" si="16"/>
        <v>NICOLAU.GUZMÁN</v>
      </c>
      <c r="M170" s="1" t="str">
        <f t="shared" si="1"/>
        <v>NICOLAU.GUZMÁN@GMAIL.COM</v>
      </c>
      <c r="N170" s="1">
        <v>3.0</v>
      </c>
      <c r="O170" s="7"/>
      <c r="P170" s="8" t="s">
        <v>22</v>
      </c>
      <c r="Q170" s="9">
        <f t="shared" si="2"/>
        <v>169</v>
      </c>
      <c r="R170" s="8" t="s">
        <v>23</v>
      </c>
      <c r="S170" s="9">
        <f t="shared" si="3"/>
        <v>15</v>
      </c>
      <c r="T170" s="8" t="s">
        <v>23</v>
      </c>
      <c r="U170" s="9" t="str">
        <f t="shared" si="4"/>
        <v>'NICOLAU'</v>
      </c>
      <c r="V170" s="8" t="s">
        <v>23</v>
      </c>
      <c r="W170" s="9" t="str">
        <f t="shared" si="5"/>
        <v>'GUZMÁN'</v>
      </c>
      <c r="X170" s="8" t="s">
        <v>23</v>
      </c>
      <c r="Y170" s="9" t="str">
        <f t="shared" si="6"/>
        <v>'43304278850'</v>
      </c>
      <c r="Z170" s="8" t="s">
        <v>23</v>
      </c>
      <c r="AA170" s="10">
        <f t="shared" si="7"/>
        <v>36137</v>
      </c>
      <c r="AB170" s="8" t="s">
        <v>23</v>
      </c>
      <c r="AC170" s="9" t="str">
        <f t="shared" si="8"/>
        <v>'M'</v>
      </c>
      <c r="AD170" s="8" t="s">
        <v>23</v>
      </c>
      <c r="AE170" s="9" t="str">
        <f t="shared" si="9"/>
        <v>'VICINAL PARA SÃO JOSE, 76'</v>
      </c>
      <c r="AF170" s="8" t="s">
        <v>23</v>
      </c>
      <c r="AG170" s="9" t="str">
        <f t="shared" si="10"/>
        <v>'CAMPINAS'</v>
      </c>
      <c r="AH170" s="8" t="s">
        <v>23</v>
      </c>
      <c r="AI170" s="9" t="str">
        <f t="shared" si="11"/>
        <v>'SP'</v>
      </c>
      <c r="AJ170" s="8" t="s">
        <v>23</v>
      </c>
      <c r="AK170" s="9" t="str">
        <f t="shared" si="12"/>
        <v>'(71) 9 7623-7854'</v>
      </c>
      <c r="AL170" s="8" t="s">
        <v>23</v>
      </c>
      <c r="AM170" s="9" t="str">
        <f t="shared" si="13"/>
        <v>'NICOLAU.GUZMÁN'</v>
      </c>
      <c r="AN170" s="8" t="s">
        <v>23</v>
      </c>
      <c r="AO170" s="9" t="str">
        <f t="shared" si="14"/>
        <v>'NICOLAU.GUZMÁN@GMAIL.COM'</v>
      </c>
      <c r="AP170" s="8" t="s">
        <v>23</v>
      </c>
      <c r="AQ170" s="9">
        <f t="shared" si="15"/>
        <v>3</v>
      </c>
      <c r="AR170" s="8" t="s">
        <v>24</v>
      </c>
      <c r="AS170" s="8" t="s">
        <v>23</v>
      </c>
    </row>
    <row r="171">
      <c r="A171" s="1">
        <v>170.0</v>
      </c>
      <c r="B171" s="1">
        <v>3.0</v>
      </c>
      <c r="C171" s="1" t="s">
        <v>673</v>
      </c>
      <c r="D171" s="1" t="s">
        <v>232</v>
      </c>
      <c r="E171" s="1">
        <v>4.463631629E10</v>
      </c>
      <c r="F171" s="5">
        <v>36138.0</v>
      </c>
      <c r="G171" s="1" t="s">
        <v>16</v>
      </c>
      <c r="H171" s="6" t="s">
        <v>439</v>
      </c>
      <c r="I171" s="1" t="s">
        <v>280</v>
      </c>
      <c r="J171" s="1" t="s">
        <v>37</v>
      </c>
      <c r="K171" s="1" t="s">
        <v>674</v>
      </c>
      <c r="L171" s="6" t="str">
        <f t="shared" si="16"/>
        <v>NILZA.CORREIA</v>
      </c>
      <c r="M171" s="1" t="str">
        <f t="shared" si="1"/>
        <v>NILZA.CORREIA@GMAIL.COM</v>
      </c>
      <c r="N171" s="1">
        <v>1.0</v>
      </c>
      <c r="O171" s="7"/>
      <c r="P171" s="8" t="s">
        <v>22</v>
      </c>
      <c r="Q171" s="9">
        <f t="shared" si="2"/>
        <v>170</v>
      </c>
      <c r="R171" s="8" t="s">
        <v>23</v>
      </c>
      <c r="S171" s="9">
        <f t="shared" si="3"/>
        <v>3</v>
      </c>
      <c r="T171" s="8" t="s">
        <v>23</v>
      </c>
      <c r="U171" s="9" t="str">
        <f t="shared" si="4"/>
        <v>'NILZA'</v>
      </c>
      <c r="V171" s="8" t="s">
        <v>23</v>
      </c>
      <c r="W171" s="9" t="str">
        <f t="shared" si="5"/>
        <v>'CORREIA'</v>
      </c>
      <c r="X171" s="8" t="s">
        <v>23</v>
      </c>
      <c r="Y171" s="9" t="str">
        <f t="shared" si="6"/>
        <v>'44636316290'</v>
      </c>
      <c r="Z171" s="8" t="s">
        <v>23</v>
      </c>
      <c r="AA171" s="10">
        <f t="shared" si="7"/>
        <v>36138</v>
      </c>
      <c r="AB171" s="8" t="s">
        <v>23</v>
      </c>
      <c r="AC171" s="9" t="str">
        <f t="shared" si="8"/>
        <v>'F'</v>
      </c>
      <c r="AD171" s="8" t="s">
        <v>23</v>
      </c>
      <c r="AE171" s="9" t="str">
        <f t="shared" si="9"/>
        <v>'RUA SETE DE SETEMBRO, 971'</v>
      </c>
      <c r="AF171" s="8" t="s">
        <v>23</v>
      </c>
      <c r="AG171" s="9" t="str">
        <f t="shared" si="10"/>
        <v>'PRESIDENTE DUTRA'</v>
      </c>
      <c r="AH171" s="8" t="s">
        <v>23</v>
      </c>
      <c r="AI171" s="9" t="str">
        <f t="shared" si="11"/>
        <v>'SP'</v>
      </c>
      <c r="AJ171" s="8" t="s">
        <v>23</v>
      </c>
      <c r="AK171" s="9" t="str">
        <f t="shared" si="12"/>
        <v>'(62) 9 8781-8469'</v>
      </c>
      <c r="AL171" s="8" t="s">
        <v>23</v>
      </c>
      <c r="AM171" s="9" t="str">
        <f t="shared" si="13"/>
        <v>'NILZA.CORREIA'</v>
      </c>
      <c r="AN171" s="8" t="s">
        <v>23</v>
      </c>
      <c r="AO171" s="9" t="str">
        <f t="shared" si="14"/>
        <v>'NILZA.CORREIA@GMAIL.COM'</v>
      </c>
      <c r="AP171" s="8" t="s">
        <v>23</v>
      </c>
      <c r="AQ171" s="9">
        <f t="shared" si="15"/>
        <v>1</v>
      </c>
      <c r="AR171" s="8" t="s">
        <v>24</v>
      </c>
      <c r="AS171" s="8" t="s">
        <v>23</v>
      </c>
    </row>
    <row r="172">
      <c r="A172" s="1">
        <v>171.0</v>
      </c>
      <c r="B172" s="1">
        <v>2.0</v>
      </c>
      <c r="C172" s="1" t="s">
        <v>675</v>
      </c>
      <c r="D172" s="1" t="s">
        <v>676</v>
      </c>
      <c r="E172" s="1">
        <v>1.7038243004E10</v>
      </c>
      <c r="F172" s="5">
        <v>36139.0</v>
      </c>
      <c r="G172" s="1" t="s">
        <v>16</v>
      </c>
      <c r="H172" s="6" t="s">
        <v>443</v>
      </c>
      <c r="I172" s="1" t="s">
        <v>296</v>
      </c>
      <c r="J172" s="1" t="s">
        <v>86</v>
      </c>
      <c r="K172" s="1" t="s">
        <v>677</v>
      </c>
      <c r="L172" s="6" t="str">
        <f t="shared" si="16"/>
        <v>OLGA.VIDAL</v>
      </c>
      <c r="M172" s="1" t="str">
        <f t="shared" si="1"/>
        <v>OLGA.VIDAL@GMAIL.COM</v>
      </c>
      <c r="N172" s="1">
        <v>1.0</v>
      </c>
      <c r="O172" s="7"/>
      <c r="P172" s="8" t="s">
        <v>22</v>
      </c>
      <c r="Q172" s="9">
        <f t="shared" si="2"/>
        <v>171</v>
      </c>
      <c r="R172" s="8" t="s">
        <v>23</v>
      </c>
      <c r="S172" s="9">
        <f t="shared" si="3"/>
        <v>2</v>
      </c>
      <c r="T172" s="8" t="s">
        <v>23</v>
      </c>
      <c r="U172" s="9" t="str">
        <f t="shared" si="4"/>
        <v>'OLGA'</v>
      </c>
      <c r="V172" s="8" t="s">
        <v>23</v>
      </c>
      <c r="W172" s="9" t="str">
        <f t="shared" si="5"/>
        <v>'VIDAL'</v>
      </c>
      <c r="X172" s="8" t="s">
        <v>23</v>
      </c>
      <c r="Y172" s="9" t="str">
        <f t="shared" si="6"/>
        <v>'17038243004'</v>
      </c>
      <c r="Z172" s="8" t="s">
        <v>23</v>
      </c>
      <c r="AA172" s="10">
        <f t="shared" si="7"/>
        <v>36139</v>
      </c>
      <c r="AB172" s="8" t="s">
        <v>23</v>
      </c>
      <c r="AC172" s="9" t="str">
        <f t="shared" si="8"/>
        <v>'F'</v>
      </c>
      <c r="AD172" s="8" t="s">
        <v>23</v>
      </c>
      <c r="AE172" s="9" t="str">
        <f t="shared" si="9"/>
        <v>'AVENIDA PADRE MENDONÇA, 113'</v>
      </c>
      <c r="AF172" s="8" t="s">
        <v>23</v>
      </c>
      <c r="AG172" s="9" t="str">
        <f t="shared" si="10"/>
        <v>'MACAPÁ'</v>
      </c>
      <c r="AH172" s="8" t="s">
        <v>23</v>
      </c>
      <c r="AI172" s="9" t="str">
        <f t="shared" si="11"/>
        <v>'AM'</v>
      </c>
      <c r="AJ172" s="8" t="s">
        <v>23</v>
      </c>
      <c r="AK172" s="9" t="str">
        <f t="shared" si="12"/>
        <v>'(62) 9 8781-8466'</v>
      </c>
      <c r="AL172" s="8" t="s">
        <v>23</v>
      </c>
      <c r="AM172" s="9" t="str">
        <f t="shared" si="13"/>
        <v>'OLGA.VIDAL'</v>
      </c>
      <c r="AN172" s="8" t="s">
        <v>23</v>
      </c>
      <c r="AO172" s="9" t="str">
        <f t="shared" si="14"/>
        <v>'OLGA.VIDAL@GMAIL.COM'</v>
      </c>
      <c r="AP172" s="8" t="s">
        <v>23</v>
      </c>
      <c r="AQ172" s="9">
        <f t="shared" si="15"/>
        <v>1</v>
      </c>
      <c r="AR172" s="8" t="s">
        <v>24</v>
      </c>
      <c r="AS172" s="8" t="s">
        <v>23</v>
      </c>
    </row>
    <row r="173">
      <c r="A173" s="1">
        <v>172.0</v>
      </c>
      <c r="B173" s="1">
        <v>3.0</v>
      </c>
      <c r="C173" s="1" t="s">
        <v>678</v>
      </c>
      <c r="D173" s="1" t="s">
        <v>679</v>
      </c>
      <c r="E173" s="1">
        <v>4.5351656027E10</v>
      </c>
      <c r="F173" s="5">
        <v>36140.0</v>
      </c>
      <c r="G173" s="1" t="s">
        <v>16</v>
      </c>
      <c r="H173" s="6" t="s">
        <v>680</v>
      </c>
      <c r="I173" s="1" t="s">
        <v>301</v>
      </c>
      <c r="J173" s="1" t="s">
        <v>37</v>
      </c>
      <c r="K173" s="1" t="s">
        <v>503</v>
      </c>
      <c r="L173" s="6" t="str">
        <f t="shared" si="16"/>
        <v>ORIANA.BRAZ</v>
      </c>
      <c r="M173" s="1" t="str">
        <f t="shared" si="1"/>
        <v>ORIANA.BRAZ@GMAIL.COM</v>
      </c>
      <c r="N173" s="1">
        <v>1.0</v>
      </c>
      <c r="O173" s="7"/>
      <c r="P173" s="8" t="s">
        <v>22</v>
      </c>
      <c r="Q173" s="9">
        <f t="shared" si="2"/>
        <v>172</v>
      </c>
      <c r="R173" s="8" t="s">
        <v>23</v>
      </c>
      <c r="S173" s="9">
        <f t="shared" si="3"/>
        <v>3</v>
      </c>
      <c r="T173" s="8" t="s">
        <v>23</v>
      </c>
      <c r="U173" s="9" t="str">
        <f t="shared" si="4"/>
        <v>'ORIANA'</v>
      </c>
      <c r="V173" s="8" t="s">
        <v>23</v>
      </c>
      <c r="W173" s="9" t="str">
        <f t="shared" si="5"/>
        <v>'BRAZ'</v>
      </c>
      <c r="X173" s="8" t="s">
        <v>23</v>
      </c>
      <c r="Y173" s="9" t="str">
        <f t="shared" si="6"/>
        <v>'45351656027'</v>
      </c>
      <c r="Z173" s="8" t="s">
        <v>23</v>
      </c>
      <c r="AA173" s="10">
        <f t="shared" si="7"/>
        <v>36140</v>
      </c>
      <c r="AB173" s="8" t="s">
        <v>23</v>
      </c>
      <c r="AC173" s="9" t="str">
        <f t="shared" si="8"/>
        <v>'F'</v>
      </c>
      <c r="AD173" s="8" t="s">
        <v>23</v>
      </c>
      <c r="AE173" s="9" t="str">
        <f t="shared" si="9"/>
        <v>'av. Beltrano, numero 32, apt. 13, Centro'</v>
      </c>
      <c r="AF173" s="8" t="s">
        <v>23</v>
      </c>
      <c r="AG173" s="9" t="str">
        <f t="shared" si="10"/>
        <v>'ALUMÍNIO'</v>
      </c>
      <c r="AH173" s="8" t="s">
        <v>23</v>
      </c>
      <c r="AI173" s="9" t="str">
        <f t="shared" si="11"/>
        <v>'SP'</v>
      </c>
      <c r="AJ173" s="8" t="s">
        <v>23</v>
      </c>
      <c r="AK173" s="9" t="str">
        <f t="shared" si="12"/>
        <v>'(81) 9 6088-3353'</v>
      </c>
      <c r="AL173" s="8" t="s">
        <v>23</v>
      </c>
      <c r="AM173" s="9" t="str">
        <f t="shared" si="13"/>
        <v>'ORIANA.BRAZ'</v>
      </c>
      <c r="AN173" s="8" t="s">
        <v>23</v>
      </c>
      <c r="AO173" s="9" t="str">
        <f t="shared" si="14"/>
        <v>'ORIANA.BRAZ@GMAIL.COM'</v>
      </c>
      <c r="AP173" s="8" t="s">
        <v>23</v>
      </c>
      <c r="AQ173" s="9">
        <f t="shared" si="15"/>
        <v>1</v>
      </c>
      <c r="AR173" s="8" t="s">
        <v>24</v>
      </c>
      <c r="AS173" s="8" t="s">
        <v>23</v>
      </c>
    </row>
    <row r="174">
      <c r="A174" s="1">
        <v>173.0</v>
      </c>
      <c r="B174" s="1">
        <v>2.0</v>
      </c>
      <c r="C174" s="1" t="s">
        <v>681</v>
      </c>
      <c r="D174" s="1" t="s">
        <v>682</v>
      </c>
      <c r="E174" s="1">
        <v>3.787533206E10</v>
      </c>
      <c r="F174" s="5">
        <v>36141.0</v>
      </c>
      <c r="G174" s="1" t="s">
        <v>27</v>
      </c>
      <c r="H174" s="6" t="s">
        <v>683</v>
      </c>
      <c r="I174" s="1" t="s">
        <v>306</v>
      </c>
      <c r="J174" s="1" t="s">
        <v>37</v>
      </c>
      <c r="K174" s="1" t="s">
        <v>507</v>
      </c>
      <c r="L174" s="6" t="str">
        <f t="shared" si="16"/>
        <v>PALMIRO.GALVÃO</v>
      </c>
      <c r="M174" s="1" t="str">
        <f t="shared" si="1"/>
        <v>PALMIRO.GALVÃO@GMAIL.COM</v>
      </c>
      <c r="N174" s="1">
        <v>3.0</v>
      </c>
      <c r="O174" s="7"/>
      <c r="P174" s="8" t="s">
        <v>22</v>
      </c>
      <c r="Q174" s="9">
        <f t="shared" si="2"/>
        <v>173</v>
      </c>
      <c r="R174" s="8" t="s">
        <v>23</v>
      </c>
      <c r="S174" s="9">
        <f t="shared" si="3"/>
        <v>2</v>
      </c>
      <c r="T174" s="8" t="s">
        <v>23</v>
      </c>
      <c r="U174" s="9" t="str">
        <f t="shared" si="4"/>
        <v>'PALMIRO'</v>
      </c>
      <c r="V174" s="8" t="s">
        <v>23</v>
      </c>
      <c r="W174" s="9" t="str">
        <f t="shared" si="5"/>
        <v>'GALVÃO'</v>
      </c>
      <c r="X174" s="8" t="s">
        <v>23</v>
      </c>
      <c r="Y174" s="9" t="str">
        <f t="shared" si="6"/>
        <v>'37875332060'</v>
      </c>
      <c r="Z174" s="8" t="s">
        <v>23</v>
      </c>
      <c r="AA174" s="10">
        <f t="shared" si="7"/>
        <v>36141</v>
      </c>
      <c r="AB174" s="8" t="s">
        <v>23</v>
      </c>
      <c r="AC174" s="9" t="str">
        <f t="shared" si="8"/>
        <v>'M'</v>
      </c>
      <c r="AD174" s="8" t="s">
        <v>23</v>
      </c>
      <c r="AE174" s="9" t="str">
        <f t="shared" si="9"/>
        <v>'rua das Flores, quadra B, numero 2, Liberdade'</v>
      </c>
      <c r="AF174" s="8" t="s">
        <v>23</v>
      </c>
      <c r="AG174" s="9" t="str">
        <f t="shared" si="10"/>
        <v>'CUBATÃO'</v>
      </c>
      <c r="AH174" s="8" t="s">
        <v>23</v>
      </c>
      <c r="AI174" s="9" t="str">
        <f t="shared" si="11"/>
        <v>'SP'</v>
      </c>
      <c r="AJ174" s="8" t="s">
        <v>23</v>
      </c>
      <c r="AK174" s="9" t="str">
        <f t="shared" si="12"/>
        <v>'(71) 9 7623-7852'</v>
      </c>
      <c r="AL174" s="8" t="s">
        <v>23</v>
      </c>
      <c r="AM174" s="9" t="str">
        <f t="shared" si="13"/>
        <v>'PALMIRO.GALVÃO'</v>
      </c>
      <c r="AN174" s="8" t="s">
        <v>23</v>
      </c>
      <c r="AO174" s="9" t="str">
        <f t="shared" si="14"/>
        <v>'PALMIRO.GALVÃO@GMAIL.COM'</v>
      </c>
      <c r="AP174" s="8" t="s">
        <v>23</v>
      </c>
      <c r="AQ174" s="9">
        <f t="shared" si="15"/>
        <v>3</v>
      </c>
      <c r="AR174" s="8" t="s">
        <v>24</v>
      </c>
      <c r="AS174" s="8" t="s">
        <v>23</v>
      </c>
    </row>
    <row r="175">
      <c r="A175" s="1">
        <v>174.0</v>
      </c>
      <c r="B175" s="1">
        <v>5.0</v>
      </c>
      <c r="C175" s="1" t="s">
        <v>684</v>
      </c>
      <c r="D175" s="1" t="s">
        <v>685</v>
      </c>
      <c r="E175" s="1">
        <v>4.3384524128E10</v>
      </c>
      <c r="F175" s="5">
        <v>36142.0</v>
      </c>
      <c r="G175" s="1" t="s">
        <v>16</v>
      </c>
      <c r="H175" s="6" t="s">
        <v>686</v>
      </c>
      <c r="I175" s="1" t="s">
        <v>312</v>
      </c>
      <c r="J175" s="1" t="s">
        <v>37</v>
      </c>
      <c r="K175" s="1" t="s">
        <v>511</v>
      </c>
      <c r="L175" s="6" t="str">
        <f t="shared" si="16"/>
        <v>PAULINA.MANSILHA</v>
      </c>
      <c r="M175" s="1" t="str">
        <f t="shared" si="1"/>
        <v>PAULINA.MANSILHA@GMAIL.COM</v>
      </c>
      <c r="N175" s="1">
        <v>1.0</v>
      </c>
      <c r="O175" s="7"/>
      <c r="P175" s="8" t="s">
        <v>22</v>
      </c>
      <c r="Q175" s="9">
        <f t="shared" si="2"/>
        <v>174</v>
      </c>
      <c r="R175" s="8" t="s">
        <v>23</v>
      </c>
      <c r="S175" s="9">
        <f t="shared" si="3"/>
        <v>5</v>
      </c>
      <c r="T175" s="8" t="s">
        <v>23</v>
      </c>
      <c r="U175" s="9" t="str">
        <f t="shared" si="4"/>
        <v>'PAULINA'</v>
      </c>
      <c r="V175" s="8" t="s">
        <v>23</v>
      </c>
      <c r="W175" s="9" t="str">
        <f t="shared" si="5"/>
        <v>'MANSILHA'</v>
      </c>
      <c r="X175" s="8" t="s">
        <v>23</v>
      </c>
      <c r="Y175" s="9" t="str">
        <f t="shared" si="6"/>
        <v>'43384524128'</v>
      </c>
      <c r="Z175" s="8" t="s">
        <v>23</v>
      </c>
      <c r="AA175" s="10">
        <f t="shared" si="7"/>
        <v>36142</v>
      </c>
      <c r="AB175" s="8" t="s">
        <v>23</v>
      </c>
      <c r="AC175" s="9" t="str">
        <f t="shared" si="8"/>
        <v>'F'</v>
      </c>
      <c r="AD175" s="8" t="s">
        <v>23</v>
      </c>
      <c r="AE175" s="9" t="str">
        <f t="shared" si="9"/>
        <v>'rua Projetada, numero 2, Lagos'</v>
      </c>
      <c r="AF175" s="8" t="s">
        <v>23</v>
      </c>
      <c r="AG175" s="9" t="str">
        <f t="shared" si="10"/>
        <v>'OSASCO'</v>
      </c>
      <c r="AH175" s="8" t="s">
        <v>23</v>
      </c>
      <c r="AI175" s="9" t="str">
        <f t="shared" si="11"/>
        <v>'SP'</v>
      </c>
      <c r="AJ175" s="8" t="s">
        <v>23</v>
      </c>
      <c r="AK175" s="9" t="str">
        <f t="shared" si="12"/>
        <v>'(62) 9 8781-8488'</v>
      </c>
      <c r="AL175" s="8" t="s">
        <v>23</v>
      </c>
      <c r="AM175" s="9" t="str">
        <f t="shared" si="13"/>
        <v>'PAULINA.MANSILHA'</v>
      </c>
      <c r="AN175" s="8" t="s">
        <v>23</v>
      </c>
      <c r="AO175" s="9" t="str">
        <f t="shared" si="14"/>
        <v>'PAULINA.MANSILHA@GMAIL.COM'</v>
      </c>
      <c r="AP175" s="8" t="s">
        <v>23</v>
      </c>
      <c r="AQ175" s="9">
        <f t="shared" si="15"/>
        <v>1</v>
      </c>
      <c r="AR175" s="8" t="s">
        <v>24</v>
      </c>
      <c r="AS175" s="8" t="s">
        <v>23</v>
      </c>
    </row>
    <row r="176">
      <c r="A176" s="1">
        <v>175.0</v>
      </c>
      <c r="B176" s="1">
        <v>6.0</v>
      </c>
      <c r="C176" s="1" t="s">
        <v>687</v>
      </c>
      <c r="D176" s="1" t="s">
        <v>633</v>
      </c>
      <c r="E176" s="1">
        <v>5.342786711E9</v>
      </c>
      <c r="F176" s="5">
        <v>36143.0</v>
      </c>
      <c r="G176" s="1" t="s">
        <v>27</v>
      </c>
      <c r="H176" s="6" t="s">
        <v>688</v>
      </c>
      <c r="I176" s="1" t="s">
        <v>36</v>
      </c>
      <c r="J176" s="1" t="s">
        <v>37</v>
      </c>
      <c r="K176" s="1" t="s">
        <v>570</v>
      </c>
      <c r="L176" s="6" t="str">
        <f t="shared" si="16"/>
        <v>PLÍNIO.ARRUDA</v>
      </c>
      <c r="M176" s="1" t="str">
        <f t="shared" si="1"/>
        <v>PLÍNIO.ARRUDA@GMAIL.COM</v>
      </c>
      <c r="N176" s="1">
        <v>3.0</v>
      </c>
      <c r="O176" s="7"/>
      <c r="P176" s="8" t="s">
        <v>22</v>
      </c>
      <c r="Q176" s="9">
        <f t="shared" si="2"/>
        <v>175</v>
      </c>
      <c r="R176" s="8" t="s">
        <v>23</v>
      </c>
      <c r="S176" s="9">
        <f t="shared" si="3"/>
        <v>6</v>
      </c>
      <c r="T176" s="8" t="s">
        <v>23</v>
      </c>
      <c r="U176" s="9" t="str">
        <f t="shared" si="4"/>
        <v>'PLÍNIO'</v>
      </c>
      <c r="V176" s="8" t="s">
        <v>23</v>
      </c>
      <c r="W176" s="9" t="str">
        <f t="shared" si="5"/>
        <v>'ARRUDA'</v>
      </c>
      <c r="X176" s="8" t="s">
        <v>23</v>
      </c>
      <c r="Y176" s="9" t="str">
        <f t="shared" si="6"/>
        <v>'5342786711'</v>
      </c>
      <c r="Z176" s="8" t="s">
        <v>23</v>
      </c>
      <c r="AA176" s="10">
        <f t="shared" si="7"/>
        <v>36143</v>
      </c>
      <c r="AB176" s="8" t="s">
        <v>23</v>
      </c>
      <c r="AC176" s="9" t="str">
        <f t="shared" si="8"/>
        <v>'M'</v>
      </c>
      <c r="AD176" s="8" t="s">
        <v>23</v>
      </c>
      <c r="AE176" s="9" t="str">
        <f t="shared" si="9"/>
        <v>'av. Embaixador Luiz, numero 3, Centro'</v>
      </c>
      <c r="AF176" s="8" t="s">
        <v>23</v>
      </c>
      <c r="AG176" s="9" t="str">
        <f t="shared" si="10"/>
        <v>'SÃO PAULO'</v>
      </c>
      <c r="AH176" s="8" t="s">
        <v>23</v>
      </c>
      <c r="AI176" s="9" t="str">
        <f t="shared" si="11"/>
        <v>'SP'</v>
      </c>
      <c r="AJ176" s="8" t="s">
        <v>23</v>
      </c>
      <c r="AK176" s="9" t="str">
        <f t="shared" si="12"/>
        <v>'(81) 9 6088-3354'</v>
      </c>
      <c r="AL176" s="8" t="s">
        <v>23</v>
      </c>
      <c r="AM176" s="9" t="str">
        <f t="shared" si="13"/>
        <v>'PLÍNIO.ARRUDA'</v>
      </c>
      <c r="AN176" s="8" t="s">
        <v>23</v>
      </c>
      <c r="AO176" s="9" t="str">
        <f t="shared" si="14"/>
        <v>'PLÍNIO.ARRUDA@GMAIL.COM'</v>
      </c>
      <c r="AP176" s="8" t="s">
        <v>23</v>
      </c>
      <c r="AQ176" s="9">
        <f t="shared" si="15"/>
        <v>3</v>
      </c>
      <c r="AR176" s="8" t="s">
        <v>24</v>
      </c>
      <c r="AS176" s="8" t="s">
        <v>23</v>
      </c>
    </row>
    <row r="177">
      <c r="A177" s="1">
        <v>176.0</v>
      </c>
      <c r="B177" s="1">
        <v>6.0</v>
      </c>
      <c r="C177" s="1" t="s">
        <v>689</v>
      </c>
      <c r="D177" s="1" t="s">
        <v>690</v>
      </c>
      <c r="E177" s="1">
        <v>4.020613737E10</v>
      </c>
      <c r="F177" s="5">
        <v>36144.0</v>
      </c>
      <c r="G177" s="1" t="s">
        <v>27</v>
      </c>
      <c r="H177" s="6" t="s">
        <v>691</v>
      </c>
      <c r="I177" s="1" t="s">
        <v>36</v>
      </c>
      <c r="J177" s="1" t="s">
        <v>37</v>
      </c>
      <c r="K177" s="1" t="s">
        <v>573</v>
      </c>
      <c r="L177" s="6" t="str">
        <f t="shared" si="16"/>
        <v>RODOLFO.MONTENEGRO</v>
      </c>
      <c r="M177" s="1" t="str">
        <f t="shared" si="1"/>
        <v>RODOLFO.MONTENEGRO@GMAIL.COM</v>
      </c>
      <c r="N177" s="1">
        <v>3.0</v>
      </c>
      <c r="O177" s="7"/>
      <c r="P177" s="8" t="s">
        <v>22</v>
      </c>
      <c r="Q177" s="9">
        <f t="shared" si="2"/>
        <v>176</v>
      </c>
      <c r="R177" s="8" t="s">
        <v>23</v>
      </c>
      <c r="S177" s="9">
        <f t="shared" si="3"/>
        <v>6</v>
      </c>
      <c r="T177" s="8" t="s">
        <v>23</v>
      </c>
      <c r="U177" s="9" t="str">
        <f t="shared" si="4"/>
        <v>'RODOLFO'</v>
      </c>
      <c r="V177" s="8" t="s">
        <v>23</v>
      </c>
      <c r="W177" s="9" t="str">
        <f t="shared" si="5"/>
        <v>'MONTENEGRO'</v>
      </c>
      <c r="X177" s="8" t="s">
        <v>23</v>
      </c>
      <c r="Y177" s="9" t="str">
        <f t="shared" si="6"/>
        <v>'40206137370'</v>
      </c>
      <c r="Z177" s="8" t="s">
        <v>23</v>
      </c>
      <c r="AA177" s="10">
        <f t="shared" si="7"/>
        <v>36144</v>
      </c>
      <c r="AB177" s="8" t="s">
        <v>23</v>
      </c>
      <c r="AC177" s="9" t="str">
        <f t="shared" si="8"/>
        <v>'M'</v>
      </c>
      <c r="AD177" s="8" t="s">
        <v>23</v>
      </c>
      <c r="AE177" s="9" t="str">
        <f t="shared" si="9"/>
        <v>'av. Beira mar, numero 33, Lagoa Amarela'</v>
      </c>
      <c r="AF177" s="8" t="s">
        <v>23</v>
      </c>
      <c r="AG177" s="9" t="str">
        <f t="shared" si="10"/>
        <v>'SÃO PAULO'</v>
      </c>
      <c r="AH177" s="8" t="s">
        <v>23</v>
      </c>
      <c r="AI177" s="9" t="str">
        <f t="shared" si="11"/>
        <v>'SP'</v>
      </c>
      <c r="AJ177" s="8" t="s">
        <v>23</v>
      </c>
      <c r="AK177" s="9" t="str">
        <f t="shared" si="12"/>
        <v>'(71) 9 7623-7853'</v>
      </c>
      <c r="AL177" s="8" t="s">
        <v>23</v>
      </c>
      <c r="AM177" s="9" t="str">
        <f t="shared" si="13"/>
        <v>'RODOLFO.MONTENEGRO'</v>
      </c>
      <c r="AN177" s="8" t="s">
        <v>23</v>
      </c>
      <c r="AO177" s="9" t="str">
        <f t="shared" si="14"/>
        <v>'RODOLFO.MONTENEGRO@GMAIL.COM'</v>
      </c>
      <c r="AP177" s="8" t="s">
        <v>23</v>
      </c>
      <c r="AQ177" s="9">
        <f t="shared" si="15"/>
        <v>3</v>
      </c>
      <c r="AR177" s="8" t="s">
        <v>24</v>
      </c>
      <c r="AS177" s="8" t="s">
        <v>23</v>
      </c>
    </row>
    <row r="178">
      <c r="A178" s="1">
        <v>177.0</v>
      </c>
      <c r="B178" s="1">
        <v>7.0</v>
      </c>
      <c r="C178" s="1" t="s">
        <v>692</v>
      </c>
      <c r="D178" s="1" t="s">
        <v>693</v>
      </c>
      <c r="E178" s="1">
        <v>7.640431379E9</v>
      </c>
      <c r="F178" s="5">
        <v>36145.0</v>
      </c>
      <c r="G178" s="1" t="s">
        <v>16</v>
      </c>
      <c r="H178" s="6" t="s">
        <v>694</v>
      </c>
      <c r="I178" s="1" t="s">
        <v>255</v>
      </c>
      <c r="J178" s="1" t="s">
        <v>37</v>
      </c>
      <c r="K178" s="1" t="s">
        <v>631</v>
      </c>
      <c r="L178" s="6" t="str">
        <f t="shared" si="16"/>
        <v>ROQUITA.SUÁREZ</v>
      </c>
      <c r="M178" s="1" t="str">
        <f t="shared" si="1"/>
        <v>ROQUITA.SUÁREZ@GMAIL.COM</v>
      </c>
      <c r="N178" s="1">
        <v>1.0</v>
      </c>
      <c r="O178" s="7"/>
      <c r="P178" s="8" t="s">
        <v>22</v>
      </c>
      <c r="Q178" s="9">
        <f t="shared" si="2"/>
        <v>177</v>
      </c>
      <c r="R178" s="8" t="s">
        <v>23</v>
      </c>
      <c r="S178" s="9">
        <f t="shared" si="3"/>
        <v>7</v>
      </c>
      <c r="T178" s="8" t="s">
        <v>23</v>
      </c>
      <c r="U178" s="9" t="str">
        <f t="shared" si="4"/>
        <v>'ROQUITA'</v>
      </c>
      <c r="V178" s="8" t="s">
        <v>23</v>
      </c>
      <c r="W178" s="9" t="str">
        <f t="shared" si="5"/>
        <v>'SUÁREZ'</v>
      </c>
      <c r="X178" s="8" t="s">
        <v>23</v>
      </c>
      <c r="Y178" s="9" t="str">
        <f t="shared" si="6"/>
        <v>'7640431379'</v>
      </c>
      <c r="Z178" s="8" t="s">
        <v>23</v>
      </c>
      <c r="AA178" s="10">
        <f t="shared" si="7"/>
        <v>36145</v>
      </c>
      <c r="AB178" s="8" t="s">
        <v>23</v>
      </c>
      <c r="AC178" s="9" t="str">
        <f t="shared" si="8"/>
        <v>'F'</v>
      </c>
      <c r="AD178" s="8" t="s">
        <v>23</v>
      </c>
      <c r="AE178" s="9" t="str">
        <f t="shared" si="9"/>
        <v>'av. Rocha, numero 5, Rio Vermelho'</v>
      </c>
      <c r="AF178" s="8" t="s">
        <v>23</v>
      </c>
      <c r="AG178" s="9" t="str">
        <f t="shared" si="10"/>
        <v>'SÃO JOSÉ DO RIO PRETO'</v>
      </c>
      <c r="AH178" s="8" t="s">
        <v>23</v>
      </c>
      <c r="AI178" s="9" t="str">
        <f t="shared" si="11"/>
        <v>'SP'</v>
      </c>
      <c r="AJ178" s="8" t="s">
        <v>23</v>
      </c>
      <c r="AK178" s="9" t="str">
        <f t="shared" si="12"/>
        <v>'(62) 9 8781-8489'</v>
      </c>
      <c r="AL178" s="8" t="s">
        <v>23</v>
      </c>
      <c r="AM178" s="9" t="str">
        <f t="shared" si="13"/>
        <v>'ROQUITA.SUÁREZ'</v>
      </c>
      <c r="AN178" s="8" t="s">
        <v>23</v>
      </c>
      <c r="AO178" s="9" t="str">
        <f t="shared" si="14"/>
        <v>'ROQUITA.SUÁREZ@GMAIL.COM'</v>
      </c>
      <c r="AP178" s="8" t="s">
        <v>23</v>
      </c>
      <c r="AQ178" s="9">
        <f t="shared" si="15"/>
        <v>1</v>
      </c>
      <c r="AR178" s="8" t="s">
        <v>24</v>
      </c>
      <c r="AS178" s="8" t="s">
        <v>23</v>
      </c>
    </row>
    <row r="179">
      <c r="A179" s="1">
        <v>178.0</v>
      </c>
      <c r="B179" s="1">
        <v>6.0</v>
      </c>
      <c r="C179" s="1" t="s">
        <v>695</v>
      </c>
      <c r="D179" s="1" t="s">
        <v>696</v>
      </c>
      <c r="E179" s="1">
        <v>1.5233743655E10</v>
      </c>
      <c r="F179" s="5">
        <v>36146.0</v>
      </c>
      <c r="G179" s="1" t="s">
        <v>16</v>
      </c>
      <c r="H179" s="6" t="s">
        <v>697</v>
      </c>
      <c r="I179" s="1" t="s">
        <v>261</v>
      </c>
      <c r="J179" s="1" t="s">
        <v>189</v>
      </c>
      <c r="K179" s="1" t="s">
        <v>634</v>
      </c>
      <c r="L179" s="6" t="str">
        <f t="shared" si="16"/>
        <v>ROSELI.PEIXOTO</v>
      </c>
      <c r="M179" s="1" t="str">
        <f t="shared" si="1"/>
        <v>ROSELI.PEIXOTO@GMAIL.COM</v>
      </c>
      <c r="N179" s="1">
        <v>2.0</v>
      </c>
      <c r="O179" s="7"/>
      <c r="P179" s="8" t="s">
        <v>22</v>
      </c>
      <c r="Q179" s="9">
        <f t="shared" si="2"/>
        <v>178</v>
      </c>
      <c r="R179" s="8" t="s">
        <v>23</v>
      </c>
      <c r="S179" s="9">
        <f t="shared" si="3"/>
        <v>6</v>
      </c>
      <c r="T179" s="8" t="s">
        <v>23</v>
      </c>
      <c r="U179" s="9" t="str">
        <f t="shared" si="4"/>
        <v>'ROSELI'</v>
      </c>
      <c r="V179" s="8" t="s">
        <v>23</v>
      </c>
      <c r="W179" s="9" t="str">
        <f t="shared" si="5"/>
        <v>'PEIXOTO'</v>
      </c>
      <c r="X179" s="8" t="s">
        <v>23</v>
      </c>
      <c r="Y179" s="9" t="str">
        <f t="shared" si="6"/>
        <v>'15233743655'</v>
      </c>
      <c r="Z179" s="8" t="s">
        <v>23</v>
      </c>
      <c r="AA179" s="10">
        <f t="shared" si="7"/>
        <v>36146</v>
      </c>
      <c r="AB179" s="8" t="s">
        <v>23</v>
      </c>
      <c r="AC179" s="9" t="str">
        <f t="shared" si="8"/>
        <v>'F'</v>
      </c>
      <c r="AD179" s="8" t="s">
        <v>23</v>
      </c>
      <c r="AE179" s="9" t="str">
        <f t="shared" si="9"/>
        <v>'rua das Flores, quadra C, numero 12, Liberdade'</v>
      </c>
      <c r="AF179" s="8" t="s">
        <v>23</v>
      </c>
      <c r="AG179" s="9" t="str">
        <f t="shared" si="10"/>
        <v>'BARREIRAS'</v>
      </c>
      <c r="AH179" s="8" t="s">
        <v>23</v>
      </c>
      <c r="AI179" s="9" t="str">
        <f t="shared" si="11"/>
        <v>'BA'</v>
      </c>
      <c r="AJ179" s="8" t="s">
        <v>23</v>
      </c>
      <c r="AK179" s="9" t="str">
        <f t="shared" si="12"/>
        <v>'(81) 9 6088-3355'</v>
      </c>
      <c r="AL179" s="8" t="s">
        <v>23</v>
      </c>
      <c r="AM179" s="9" t="str">
        <f t="shared" si="13"/>
        <v>'ROSELI.PEIXOTO'</v>
      </c>
      <c r="AN179" s="8" t="s">
        <v>23</v>
      </c>
      <c r="AO179" s="9" t="str">
        <f t="shared" si="14"/>
        <v>'ROSELI.PEIXOTO@GMAIL.COM'</v>
      </c>
      <c r="AP179" s="8" t="s">
        <v>23</v>
      </c>
      <c r="AQ179" s="9">
        <f t="shared" si="15"/>
        <v>2</v>
      </c>
      <c r="AR179" s="8" t="s">
        <v>24</v>
      </c>
      <c r="AS179" s="8" t="s">
        <v>23</v>
      </c>
    </row>
    <row r="180">
      <c r="A180" s="1">
        <v>179.0</v>
      </c>
      <c r="B180" s="1">
        <v>5.0</v>
      </c>
      <c r="C180" s="1" t="s">
        <v>698</v>
      </c>
      <c r="D180" s="1" t="s">
        <v>699</v>
      </c>
      <c r="E180" s="1">
        <v>8.2701504449E10</v>
      </c>
      <c r="F180" s="5">
        <v>36147.0</v>
      </c>
      <c r="G180" s="1" t="s">
        <v>27</v>
      </c>
      <c r="H180" s="6" t="s">
        <v>700</v>
      </c>
      <c r="I180" s="1" t="s">
        <v>266</v>
      </c>
      <c r="J180" s="1" t="s">
        <v>19</v>
      </c>
      <c r="K180" s="1" t="s">
        <v>637</v>
      </c>
      <c r="L180" s="6" t="str">
        <f t="shared" si="16"/>
        <v>RUBIM.VILLAS</v>
      </c>
      <c r="M180" s="1" t="str">
        <f t="shared" si="1"/>
        <v>RUBIM.VILLAS@GMAIL.COM</v>
      </c>
      <c r="N180" s="1">
        <v>3.0</v>
      </c>
      <c r="O180" s="7"/>
      <c r="P180" s="8" t="s">
        <v>22</v>
      </c>
      <c r="Q180" s="9">
        <f t="shared" si="2"/>
        <v>179</v>
      </c>
      <c r="R180" s="8" t="s">
        <v>23</v>
      </c>
      <c r="S180" s="9">
        <f t="shared" si="3"/>
        <v>5</v>
      </c>
      <c r="T180" s="8" t="s">
        <v>23</v>
      </c>
      <c r="U180" s="9" t="str">
        <f t="shared" si="4"/>
        <v>'RUBIM'</v>
      </c>
      <c r="V180" s="8" t="s">
        <v>23</v>
      </c>
      <c r="W180" s="9" t="str">
        <f t="shared" si="5"/>
        <v>'VILLAS'</v>
      </c>
      <c r="X180" s="8" t="s">
        <v>23</v>
      </c>
      <c r="Y180" s="9" t="str">
        <f t="shared" si="6"/>
        <v>'82701504449'</v>
      </c>
      <c r="Z180" s="8" t="s">
        <v>23</v>
      </c>
      <c r="AA180" s="10">
        <f t="shared" si="7"/>
        <v>36147</v>
      </c>
      <c r="AB180" s="8" t="s">
        <v>23</v>
      </c>
      <c r="AC180" s="9" t="str">
        <f t="shared" si="8"/>
        <v>'M'</v>
      </c>
      <c r="AD180" s="8" t="s">
        <v>23</v>
      </c>
      <c r="AE180" s="9" t="str">
        <f t="shared" si="9"/>
        <v>'av. Embaixador Luiz, numero 13, Centro'</v>
      </c>
      <c r="AF180" s="8" t="s">
        <v>23</v>
      </c>
      <c r="AG180" s="9" t="str">
        <f t="shared" si="10"/>
        <v>'BRASÍLIA'</v>
      </c>
      <c r="AH180" s="8" t="s">
        <v>23</v>
      </c>
      <c r="AI180" s="9" t="str">
        <f t="shared" si="11"/>
        <v>'DF'</v>
      </c>
      <c r="AJ180" s="8" t="s">
        <v>23</v>
      </c>
      <c r="AK180" s="9" t="str">
        <f t="shared" si="12"/>
        <v>'(71) 9 7623-7854'</v>
      </c>
      <c r="AL180" s="8" t="s">
        <v>23</v>
      </c>
      <c r="AM180" s="9" t="str">
        <f t="shared" si="13"/>
        <v>'RUBIM.VILLAS'</v>
      </c>
      <c r="AN180" s="8" t="s">
        <v>23</v>
      </c>
      <c r="AO180" s="9" t="str">
        <f t="shared" si="14"/>
        <v>'RUBIM.VILLAS@GMAIL.COM'</v>
      </c>
      <c r="AP180" s="8" t="s">
        <v>23</v>
      </c>
      <c r="AQ180" s="9">
        <f t="shared" si="15"/>
        <v>3</v>
      </c>
      <c r="AR180" s="8" t="s">
        <v>24</v>
      </c>
      <c r="AS180" s="8" t="s">
        <v>23</v>
      </c>
    </row>
    <row r="181">
      <c r="A181" s="1">
        <v>180.0</v>
      </c>
      <c r="B181" s="1">
        <v>1.0</v>
      </c>
      <c r="C181" s="1" t="s">
        <v>701</v>
      </c>
      <c r="D181" s="1" t="s">
        <v>702</v>
      </c>
      <c r="E181" s="1">
        <v>6.1821455444E10</v>
      </c>
      <c r="F181" s="5">
        <v>36148.0</v>
      </c>
      <c r="G181" s="1" t="s">
        <v>16</v>
      </c>
      <c r="H181" s="6" t="s">
        <v>703</v>
      </c>
      <c r="I181" s="1" t="s">
        <v>266</v>
      </c>
      <c r="J181" s="1" t="s">
        <v>19</v>
      </c>
      <c r="K181" s="1" t="s">
        <v>704</v>
      </c>
      <c r="L181" s="6" t="str">
        <f t="shared" si="16"/>
        <v>RUDÁ.BALDAIA</v>
      </c>
      <c r="M181" s="1" t="str">
        <f t="shared" si="1"/>
        <v>RUDÁ.BALDAIA@GMAIL.COM</v>
      </c>
      <c r="N181" s="1">
        <v>3.0</v>
      </c>
      <c r="O181" s="7"/>
      <c r="P181" s="8" t="s">
        <v>22</v>
      </c>
      <c r="Q181" s="9">
        <f t="shared" si="2"/>
        <v>180</v>
      </c>
      <c r="R181" s="8" t="s">
        <v>23</v>
      </c>
      <c r="S181" s="9">
        <f t="shared" si="3"/>
        <v>1</v>
      </c>
      <c r="T181" s="8" t="s">
        <v>23</v>
      </c>
      <c r="U181" s="9" t="str">
        <f t="shared" si="4"/>
        <v>'RUDÁ'</v>
      </c>
      <c r="V181" s="8" t="s">
        <v>23</v>
      </c>
      <c r="W181" s="9" t="str">
        <f t="shared" si="5"/>
        <v>'BALDAIA'</v>
      </c>
      <c r="X181" s="8" t="s">
        <v>23</v>
      </c>
      <c r="Y181" s="9" t="str">
        <f t="shared" si="6"/>
        <v>'61821455444'</v>
      </c>
      <c r="Z181" s="8" t="s">
        <v>23</v>
      </c>
      <c r="AA181" s="10">
        <f t="shared" si="7"/>
        <v>36148</v>
      </c>
      <c r="AB181" s="8" t="s">
        <v>23</v>
      </c>
      <c r="AC181" s="9" t="str">
        <f t="shared" si="8"/>
        <v>'F'</v>
      </c>
      <c r="AD181" s="8" t="s">
        <v>23</v>
      </c>
      <c r="AE181" s="9" t="str">
        <f t="shared" si="9"/>
        <v>'av. beira mar, numero 25, Lagoa Amarela'</v>
      </c>
      <c r="AF181" s="8" t="s">
        <v>23</v>
      </c>
      <c r="AG181" s="9" t="str">
        <f t="shared" si="10"/>
        <v>'BRASÍLIA'</v>
      </c>
      <c r="AH181" s="8" t="s">
        <v>23</v>
      </c>
      <c r="AI181" s="9" t="str">
        <f t="shared" si="11"/>
        <v>'DF'</v>
      </c>
      <c r="AJ181" s="8" t="s">
        <v>23</v>
      </c>
      <c r="AK181" s="9" t="str">
        <f t="shared" si="12"/>
        <v>'(62) 9 8781-8490'</v>
      </c>
      <c r="AL181" s="8" t="s">
        <v>23</v>
      </c>
      <c r="AM181" s="9" t="str">
        <f t="shared" si="13"/>
        <v>'RUDÁ.BALDAIA'</v>
      </c>
      <c r="AN181" s="8" t="s">
        <v>23</v>
      </c>
      <c r="AO181" s="9" t="str">
        <f t="shared" si="14"/>
        <v>'RUDÁ.BALDAIA@GMAIL.COM'</v>
      </c>
      <c r="AP181" s="8" t="s">
        <v>23</v>
      </c>
      <c r="AQ181" s="9">
        <f t="shared" si="15"/>
        <v>3</v>
      </c>
      <c r="AR181" s="8" t="s">
        <v>24</v>
      </c>
      <c r="AS181" s="8" t="s">
        <v>23</v>
      </c>
    </row>
    <row r="182">
      <c r="A182" s="1">
        <v>181.0</v>
      </c>
      <c r="B182" s="1">
        <v>3.0</v>
      </c>
      <c r="C182" s="1" t="s">
        <v>705</v>
      </c>
      <c r="D182" s="1" t="s">
        <v>706</v>
      </c>
      <c r="E182" s="1">
        <v>6.7376731717E10</v>
      </c>
      <c r="F182" s="5">
        <v>36149.0</v>
      </c>
      <c r="G182" s="1" t="s">
        <v>16</v>
      </c>
      <c r="H182" s="6" t="s">
        <v>707</v>
      </c>
      <c r="I182" s="1" t="s">
        <v>275</v>
      </c>
      <c r="J182" s="1" t="s">
        <v>44</v>
      </c>
      <c r="K182" s="1" t="s">
        <v>708</v>
      </c>
      <c r="L182" s="6" t="str">
        <f t="shared" si="16"/>
        <v>SABINA.SEQUEIRA</v>
      </c>
      <c r="M182" s="1" t="str">
        <f t="shared" si="1"/>
        <v>SABINA.SEQUEIRA@GMAIL.COM</v>
      </c>
      <c r="N182" s="1">
        <v>2.0</v>
      </c>
      <c r="O182" s="7"/>
      <c r="P182" s="8" t="s">
        <v>22</v>
      </c>
      <c r="Q182" s="9">
        <f t="shared" si="2"/>
        <v>181</v>
      </c>
      <c r="R182" s="8" t="s">
        <v>23</v>
      </c>
      <c r="S182" s="9">
        <f t="shared" si="3"/>
        <v>3</v>
      </c>
      <c r="T182" s="8" t="s">
        <v>23</v>
      </c>
      <c r="U182" s="9" t="str">
        <f t="shared" si="4"/>
        <v>'SABINA'</v>
      </c>
      <c r="V182" s="8" t="s">
        <v>23</v>
      </c>
      <c r="W182" s="9" t="str">
        <f t="shared" si="5"/>
        <v>'SEQUEIRA'</v>
      </c>
      <c r="X182" s="8" t="s">
        <v>23</v>
      </c>
      <c r="Y182" s="9" t="str">
        <f t="shared" si="6"/>
        <v>'67376731717'</v>
      </c>
      <c r="Z182" s="8" t="s">
        <v>23</v>
      </c>
      <c r="AA182" s="10">
        <f t="shared" si="7"/>
        <v>36149</v>
      </c>
      <c r="AB182" s="8" t="s">
        <v>23</v>
      </c>
      <c r="AC182" s="9" t="str">
        <f t="shared" si="8"/>
        <v>'F'</v>
      </c>
      <c r="AD182" s="8" t="s">
        <v>23</v>
      </c>
      <c r="AE182" s="9" t="str">
        <f t="shared" si="9"/>
        <v>'av. Rocha, numero 12, Rio Vermelho'</v>
      </c>
      <c r="AF182" s="8" t="s">
        <v>23</v>
      </c>
      <c r="AG182" s="9" t="str">
        <f t="shared" si="10"/>
        <v>'QUIXADÁ'</v>
      </c>
      <c r="AH182" s="8" t="s">
        <v>23</v>
      </c>
      <c r="AI182" s="9" t="str">
        <f t="shared" si="11"/>
        <v>'CE'</v>
      </c>
      <c r="AJ182" s="8" t="s">
        <v>23</v>
      </c>
      <c r="AK182" s="9" t="str">
        <f t="shared" si="12"/>
        <v>'(81) 9 6088-3356'</v>
      </c>
      <c r="AL182" s="8" t="s">
        <v>23</v>
      </c>
      <c r="AM182" s="9" t="str">
        <f t="shared" si="13"/>
        <v>'SABINA.SEQUEIRA'</v>
      </c>
      <c r="AN182" s="8" t="s">
        <v>23</v>
      </c>
      <c r="AO182" s="9" t="str">
        <f t="shared" si="14"/>
        <v>'SABINA.SEQUEIRA@GMAIL.COM'</v>
      </c>
      <c r="AP182" s="8" t="s">
        <v>23</v>
      </c>
      <c r="AQ182" s="9">
        <f t="shared" si="15"/>
        <v>2</v>
      </c>
      <c r="AR182" s="8" t="s">
        <v>24</v>
      </c>
      <c r="AS182" s="8" t="s">
        <v>23</v>
      </c>
    </row>
    <row r="183">
      <c r="A183" s="1">
        <v>182.0</v>
      </c>
      <c r="B183" s="1">
        <v>3.0</v>
      </c>
      <c r="C183" s="1" t="s">
        <v>709</v>
      </c>
      <c r="D183" s="1" t="s">
        <v>710</v>
      </c>
      <c r="E183" s="1">
        <v>8.517205286E10</v>
      </c>
      <c r="F183" s="5">
        <v>36150.0</v>
      </c>
      <c r="G183" s="1" t="s">
        <v>16</v>
      </c>
      <c r="H183" s="6" t="s">
        <v>711</v>
      </c>
      <c r="I183" s="1" t="s">
        <v>280</v>
      </c>
      <c r="J183" s="1" t="s">
        <v>37</v>
      </c>
      <c r="K183" s="1" t="s">
        <v>712</v>
      </c>
      <c r="L183" s="6" t="str">
        <f t="shared" si="16"/>
        <v>SALVINA.CESÁRIO</v>
      </c>
      <c r="M183" s="1" t="str">
        <f t="shared" si="1"/>
        <v>SALVINA.CESÁRIO@GMAIL.COM</v>
      </c>
      <c r="N183" s="1">
        <v>3.0</v>
      </c>
      <c r="O183" s="7"/>
      <c r="P183" s="8" t="s">
        <v>22</v>
      </c>
      <c r="Q183" s="9">
        <f t="shared" si="2"/>
        <v>182</v>
      </c>
      <c r="R183" s="8" t="s">
        <v>23</v>
      </c>
      <c r="S183" s="9">
        <f t="shared" si="3"/>
        <v>3</v>
      </c>
      <c r="T183" s="8" t="s">
        <v>23</v>
      </c>
      <c r="U183" s="9" t="str">
        <f t="shared" si="4"/>
        <v>'SALVINA'</v>
      </c>
      <c r="V183" s="8" t="s">
        <v>23</v>
      </c>
      <c r="W183" s="9" t="str">
        <f t="shared" si="5"/>
        <v>'CESÁRIO'</v>
      </c>
      <c r="X183" s="8" t="s">
        <v>23</v>
      </c>
      <c r="Y183" s="9" t="str">
        <f t="shared" si="6"/>
        <v>'85172052860'</v>
      </c>
      <c r="Z183" s="8" t="s">
        <v>23</v>
      </c>
      <c r="AA183" s="10">
        <f t="shared" si="7"/>
        <v>36150</v>
      </c>
      <c r="AB183" s="8" t="s">
        <v>23</v>
      </c>
      <c r="AC183" s="9" t="str">
        <f t="shared" si="8"/>
        <v>'F'</v>
      </c>
      <c r="AD183" s="8" t="s">
        <v>23</v>
      </c>
      <c r="AE183" s="9" t="str">
        <f t="shared" si="9"/>
        <v>'av. Olimpica, numero 10, apt. 102, Centro'</v>
      </c>
      <c r="AF183" s="8" t="s">
        <v>23</v>
      </c>
      <c r="AG183" s="9" t="str">
        <f t="shared" si="10"/>
        <v>'PRESIDENTE DUTRA'</v>
      </c>
      <c r="AH183" s="8" t="s">
        <v>23</v>
      </c>
      <c r="AI183" s="9" t="str">
        <f t="shared" si="11"/>
        <v>'SP'</v>
      </c>
      <c r="AJ183" s="8" t="s">
        <v>23</v>
      </c>
      <c r="AK183" s="9" t="str">
        <f t="shared" si="12"/>
        <v>'(71) 9 7623-7855'</v>
      </c>
      <c r="AL183" s="8" t="s">
        <v>23</v>
      </c>
      <c r="AM183" s="9" t="str">
        <f t="shared" si="13"/>
        <v>'SALVINA.CESÁRIO'</v>
      </c>
      <c r="AN183" s="8" t="s">
        <v>23</v>
      </c>
      <c r="AO183" s="9" t="str">
        <f t="shared" si="14"/>
        <v>'SALVINA.CESÁRIO@GMAIL.COM'</v>
      </c>
      <c r="AP183" s="8" t="s">
        <v>23</v>
      </c>
      <c r="AQ183" s="9">
        <f t="shared" si="15"/>
        <v>3</v>
      </c>
      <c r="AR183" s="8" t="s">
        <v>24</v>
      </c>
      <c r="AS183" s="8" t="s">
        <v>23</v>
      </c>
    </row>
    <row r="184">
      <c r="A184" s="1">
        <v>183.0</v>
      </c>
      <c r="B184" s="1">
        <v>4.0</v>
      </c>
      <c r="C184" s="1" t="s">
        <v>380</v>
      </c>
      <c r="D184" s="1" t="s">
        <v>713</v>
      </c>
      <c r="E184" s="1">
        <v>3.3813384802E10</v>
      </c>
      <c r="F184" s="5">
        <v>36151.0</v>
      </c>
      <c r="G184" s="1" t="s">
        <v>27</v>
      </c>
      <c r="H184" s="6" t="s">
        <v>714</v>
      </c>
      <c r="I184" s="1" t="s">
        <v>65</v>
      </c>
      <c r="J184" s="1" t="s">
        <v>37</v>
      </c>
      <c r="K184" s="1" t="s">
        <v>715</v>
      </c>
      <c r="L184" s="6" t="str">
        <f t="shared" si="16"/>
        <v>SAMUEL.GRAÇA</v>
      </c>
      <c r="M184" s="1" t="str">
        <f t="shared" si="1"/>
        <v>SAMUEL.GRAÇA@GMAIL.COM</v>
      </c>
      <c r="N184" s="1">
        <v>3.0</v>
      </c>
      <c r="O184" s="7"/>
      <c r="P184" s="8" t="s">
        <v>22</v>
      </c>
      <c r="Q184" s="9">
        <f t="shared" si="2"/>
        <v>183</v>
      </c>
      <c r="R184" s="8" t="s">
        <v>23</v>
      </c>
      <c r="S184" s="9">
        <f t="shared" si="3"/>
        <v>4</v>
      </c>
      <c r="T184" s="8" t="s">
        <v>23</v>
      </c>
      <c r="U184" s="9" t="str">
        <f t="shared" si="4"/>
        <v>'SAMUEL'</v>
      </c>
      <c r="V184" s="8" t="s">
        <v>23</v>
      </c>
      <c r="W184" s="9" t="str">
        <f t="shared" si="5"/>
        <v>'GRAÇA'</v>
      </c>
      <c r="X184" s="8" t="s">
        <v>23</v>
      </c>
      <c r="Y184" s="9" t="str">
        <f t="shared" si="6"/>
        <v>'33813384802'</v>
      </c>
      <c r="Z184" s="8" t="s">
        <v>23</v>
      </c>
      <c r="AA184" s="10">
        <f t="shared" si="7"/>
        <v>36151</v>
      </c>
      <c r="AB184" s="8" t="s">
        <v>23</v>
      </c>
      <c r="AC184" s="9" t="str">
        <f t="shared" si="8"/>
        <v>'M'</v>
      </c>
      <c r="AD184" s="8" t="s">
        <v>23</v>
      </c>
      <c r="AE184" s="9" t="str">
        <f t="shared" si="9"/>
        <v>'rua 4, quadra B, numero 3, Montes Altos'</v>
      </c>
      <c r="AF184" s="8" t="s">
        <v>23</v>
      </c>
      <c r="AG184" s="9" t="str">
        <f t="shared" si="10"/>
        <v>'CAMPINAS'</v>
      </c>
      <c r="AH184" s="8" t="s">
        <v>23</v>
      </c>
      <c r="AI184" s="9" t="str">
        <f t="shared" si="11"/>
        <v>'SP'</v>
      </c>
      <c r="AJ184" s="8" t="s">
        <v>23</v>
      </c>
      <c r="AK184" s="9" t="str">
        <f t="shared" si="12"/>
        <v>'(62) 9 8781-8470'</v>
      </c>
      <c r="AL184" s="8" t="s">
        <v>23</v>
      </c>
      <c r="AM184" s="9" t="str">
        <f t="shared" si="13"/>
        <v>'SAMUEL.GRAÇA'</v>
      </c>
      <c r="AN184" s="8" t="s">
        <v>23</v>
      </c>
      <c r="AO184" s="9" t="str">
        <f t="shared" si="14"/>
        <v>'SAMUEL.GRAÇA@GMAIL.COM'</v>
      </c>
      <c r="AP184" s="8" t="s">
        <v>23</v>
      </c>
      <c r="AQ184" s="9">
        <f t="shared" si="15"/>
        <v>3</v>
      </c>
      <c r="AR184" s="8" t="s">
        <v>24</v>
      </c>
      <c r="AS184" s="8" t="s">
        <v>23</v>
      </c>
    </row>
    <row r="185">
      <c r="A185" s="1">
        <v>184.0</v>
      </c>
      <c r="B185" s="1">
        <v>5.0</v>
      </c>
      <c r="C185" s="1" t="s">
        <v>380</v>
      </c>
      <c r="D185" s="1" t="s">
        <v>716</v>
      </c>
      <c r="E185" s="1">
        <v>2.8554411293E10</v>
      </c>
      <c r="F185" s="5">
        <v>36152.0</v>
      </c>
      <c r="G185" s="1" t="s">
        <v>27</v>
      </c>
      <c r="H185" s="6" t="s">
        <v>717</v>
      </c>
      <c r="I185" s="1" t="s">
        <v>280</v>
      </c>
      <c r="J185" s="1" t="s">
        <v>37</v>
      </c>
      <c r="K185" s="1" t="s">
        <v>718</v>
      </c>
      <c r="L185" s="6" t="str">
        <f t="shared" si="16"/>
        <v>SAMUEL.PIMIENTA</v>
      </c>
      <c r="M185" s="1" t="str">
        <f t="shared" si="1"/>
        <v>SAMUEL.PIMIENTA@GMAIL.COM</v>
      </c>
      <c r="N185" s="1">
        <v>1.0</v>
      </c>
      <c r="O185" s="7"/>
      <c r="P185" s="8" t="s">
        <v>22</v>
      </c>
      <c r="Q185" s="9">
        <f t="shared" si="2"/>
        <v>184</v>
      </c>
      <c r="R185" s="8" t="s">
        <v>23</v>
      </c>
      <c r="S185" s="9">
        <f t="shared" si="3"/>
        <v>5</v>
      </c>
      <c r="T185" s="8" t="s">
        <v>23</v>
      </c>
      <c r="U185" s="9" t="str">
        <f t="shared" si="4"/>
        <v>'SAMUEL'</v>
      </c>
      <c r="V185" s="8" t="s">
        <v>23</v>
      </c>
      <c r="W185" s="9" t="str">
        <f t="shared" si="5"/>
        <v>'PIMIENTA'</v>
      </c>
      <c r="X185" s="8" t="s">
        <v>23</v>
      </c>
      <c r="Y185" s="9" t="str">
        <f t="shared" si="6"/>
        <v>'28554411293'</v>
      </c>
      <c r="Z185" s="8" t="s">
        <v>23</v>
      </c>
      <c r="AA185" s="10">
        <f t="shared" si="7"/>
        <v>36152</v>
      </c>
      <c r="AB185" s="8" t="s">
        <v>23</v>
      </c>
      <c r="AC185" s="9" t="str">
        <f t="shared" si="8"/>
        <v>'M'</v>
      </c>
      <c r="AD185" s="8" t="s">
        <v>23</v>
      </c>
      <c r="AE185" s="9" t="str">
        <f t="shared" si="9"/>
        <v>'av. Rocha, numero 2, Rio Vermelho'</v>
      </c>
      <c r="AF185" s="8" t="s">
        <v>23</v>
      </c>
      <c r="AG185" s="9" t="str">
        <f t="shared" si="10"/>
        <v>'PRESIDENTE DUTRA'</v>
      </c>
      <c r="AH185" s="8" t="s">
        <v>23</v>
      </c>
      <c r="AI185" s="9" t="str">
        <f t="shared" si="11"/>
        <v>'SP'</v>
      </c>
      <c r="AJ185" s="8" t="s">
        <v>23</v>
      </c>
      <c r="AK185" s="9" t="str">
        <f t="shared" si="12"/>
        <v>'(62) 9 8781-8467'</v>
      </c>
      <c r="AL185" s="8" t="s">
        <v>23</v>
      </c>
      <c r="AM185" s="9" t="str">
        <f t="shared" si="13"/>
        <v>'SAMUEL.PIMIENTA'</v>
      </c>
      <c r="AN185" s="8" t="s">
        <v>23</v>
      </c>
      <c r="AO185" s="9" t="str">
        <f t="shared" si="14"/>
        <v>'SAMUEL.PIMIENTA@GMAIL.COM'</v>
      </c>
      <c r="AP185" s="8" t="s">
        <v>23</v>
      </c>
      <c r="AQ185" s="9">
        <f t="shared" si="15"/>
        <v>1</v>
      </c>
      <c r="AR185" s="8" t="s">
        <v>24</v>
      </c>
      <c r="AS185" s="8" t="s">
        <v>23</v>
      </c>
    </row>
    <row r="186">
      <c r="A186" s="1">
        <v>185.0</v>
      </c>
      <c r="B186" s="1">
        <v>6.0</v>
      </c>
      <c r="C186" s="1" t="s">
        <v>719</v>
      </c>
      <c r="D186" s="1" t="s">
        <v>720</v>
      </c>
      <c r="E186" s="1">
        <v>5.6876614174E10</v>
      </c>
      <c r="F186" s="5">
        <v>36153.0</v>
      </c>
      <c r="G186" s="1" t="s">
        <v>16</v>
      </c>
      <c r="H186" s="6" t="s">
        <v>721</v>
      </c>
      <c r="I186" s="1" t="s">
        <v>296</v>
      </c>
      <c r="J186" s="1" t="s">
        <v>86</v>
      </c>
      <c r="K186" s="1" t="s">
        <v>722</v>
      </c>
      <c r="L186" s="6" t="str">
        <f t="shared" si="16"/>
        <v>SANDRA.VIERA</v>
      </c>
      <c r="M186" s="1" t="str">
        <f t="shared" si="1"/>
        <v>SANDRA.VIERA@GMAIL.COM</v>
      </c>
      <c r="N186" s="1">
        <v>2.0</v>
      </c>
      <c r="O186" s="7"/>
      <c r="P186" s="8" t="s">
        <v>22</v>
      </c>
      <c r="Q186" s="9">
        <f t="shared" si="2"/>
        <v>185</v>
      </c>
      <c r="R186" s="8" t="s">
        <v>23</v>
      </c>
      <c r="S186" s="9">
        <f t="shared" si="3"/>
        <v>6</v>
      </c>
      <c r="T186" s="8" t="s">
        <v>23</v>
      </c>
      <c r="U186" s="9" t="str">
        <f t="shared" si="4"/>
        <v>'SANDRA'</v>
      </c>
      <c r="V186" s="8" t="s">
        <v>23</v>
      </c>
      <c r="W186" s="9" t="str">
        <f t="shared" si="5"/>
        <v>'VIERA'</v>
      </c>
      <c r="X186" s="8" t="s">
        <v>23</v>
      </c>
      <c r="Y186" s="9" t="str">
        <f t="shared" si="6"/>
        <v>'56876614174'</v>
      </c>
      <c r="Z186" s="8" t="s">
        <v>23</v>
      </c>
      <c r="AA186" s="10">
        <f t="shared" si="7"/>
        <v>36153</v>
      </c>
      <c r="AB186" s="8" t="s">
        <v>23</v>
      </c>
      <c r="AC186" s="9" t="str">
        <f t="shared" si="8"/>
        <v>'F'</v>
      </c>
      <c r="AD186" s="8" t="s">
        <v>23</v>
      </c>
      <c r="AE186" s="9" t="str">
        <f t="shared" si="9"/>
        <v>'av. das Orquídeas, numero 4, Liberdade'</v>
      </c>
      <c r="AF186" s="8" t="s">
        <v>23</v>
      </c>
      <c r="AG186" s="9" t="str">
        <f t="shared" si="10"/>
        <v>'MACAPÁ'</v>
      </c>
      <c r="AH186" s="8" t="s">
        <v>23</v>
      </c>
      <c r="AI186" s="9" t="str">
        <f t="shared" si="11"/>
        <v>'AM'</v>
      </c>
      <c r="AJ186" s="8" t="s">
        <v>23</v>
      </c>
      <c r="AK186" s="9" t="str">
        <f t="shared" si="12"/>
        <v>'(62) 9 8781-8462'</v>
      </c>
      <c r="AL186" s="8" t="s">
        <v>23</v>
      </c>
      <c r="AM186" s="9" t="str">
        <f t="shared" si="13"/>
        <v>'SANDRA.VIERA'</v>
      </c>
      <c r="AN186" s="8" t="s">
        <v>23</v>
      </c>
      <c r="AO186" s="9" t="str">
        <f t="shared" si="14"/>
        <v>'SANDRA.VIERA@GMAIL.COM'</v>
      </c>
      <c r="AP186" s="8" t="s">
        <v>23</v>
      </c>
      <c r="AQ186" s="9">
        <f t="shared" si="15"/>
        <v>2</v>
      </c>
      <c r="AR186" s="8" t="s">
        <v>24</v>
      </c>
      <c r="AS186" s="8" t="s">
        <v>23</v>
      </c>
    </row>
    <row r="187">
      <c r="A187" s="1">
        <v>186.0</v>
      </c>
      <c r="B187" s="1">
        <v>7.0</v>
      </c>
      <c r="C187" s="1" t="s">
        <v>723</v>
      </c>
      <c r="D187" s="1" t="s">
        <v>724</v>
      </c>
      <c r="E187" s="1">
        <v>1.8578586204E10</v>
      </c>
      <c r="F187" s="5">
        <v>36154.0</v>
      </c>
      <c r="G187" s="1" t="s">
        <v>27</v>
      </c>
      <c r="H187" s="6" t="s">
        <v>725</v>
      </c>
      <c r="I187" s="1" t="s">
        <v>301</v>
      </c>
      <c r="J187" s="1" t="s">
        <v>37</v>
      </c>
      <c r="K187" s="1" t="s">
        <v>726</v>
      </c>
      <c r="L187" s="6" t="str">
        <f t="shared" si="16"/>
        <v>SEVERINO.FRÓIS</v>
      </c>
      <c r="M187" s="1" t="str">
        <f t="shared" si="1"/>
        <v>SEVERINO.FRÓIS@GMAIL.COM</v>
      </c>
      <c r="N187" s="1">
        <v>3.0</v>
      </c>
      <c r="O187" s="7"/>
      <c r="P187" s="8" t="s">
        <v>22</v>
      </c>
      <c r="Q187" s="9">
        <f t="shared" si="2"/>
        <v>186</v>
      </c>
      <c r="R187" s="8" t="s">
        <v>23</v>
      </c>
      <c r="S187" s="9">
        <f t="shared" si="3"/>
        <v>7</v>
      </c>
      <c r="T187" s="8" t="s">
        <v>23</v>
      </c>
      <c r="U187" s="9" t="str">
        <f t="shared" si="4"/>
        <v>'SEVERINO'</v>
      </c>
      <c r="V187" s="8" t="s">
        <v>23</v>
      </c>
      <c r="W187" s="9" t="str">
        <f t="shared" si="5"/>
        <v>'FRÓIS'</v>
      </c>
      <c r="X187" s="8" t="s">
        <v>23</v>
      </c>
      <c r="Y187" s="9" t="str">
        <f t="shared" si="6"/>
        <v>'18578586204'</v>
      </c>
      <c r="Z187" s="8" t="s">
        <v>23</v>
      </c>
      <c r="AA187" s="10">
        <f t="shared" si="7"/>
        <v>36154</v>
      </c>
      <c r="AB187" s="8" t="s">
        <v>23</v>
      </c>
      <c r="AC187" s="9" t="str">
        <f t="shared" si="8"/>
        <v>'M'</v>
      </c>
      <c r="AD187" s="8" t="s">
        <v>23</v>
      </c>
      <c r="AE187" s="9" t="str">
        <f t="shared" si="9"/>
        <v>'rua das Flores, quadra C, numero 14, Liberdade'</v>
      </c>
      <c r="AF187" s="8" t="s">
        <v>23</v>
      </c>
      <c r="AG187" s="9" t="str">
        <f t="shared" si="10"/>
        <v>'ALUMÍNIO'</v>
      </c>
      <c r="AH187" s="8" t="s">
        <v>23</v>
      </c>
      <c r="AI187" s="9" t="str">
        <f t="shared" si="11"/>
        <v>'SP'</v>
      </c>
      <c r="AJ187" s="8" t="s">
        <v>23</v>
      </c>
      <c r="AK187" s="9" t="str">
        <f t="shared" si="12"/>
        <v>'(62) 9 8781-8459'</v>
      </c>
      <c r="AL187" s="8" t="s">
        <v>23</v>
      </c>
      <c r="AM187" s="9" t="str">
        <f t="shared" si="13"/>
        <v>'SEVERINO.FRÓIS'</v>
      </c>
      <c r="AN187" s="8" t="s">
        <v>23</v>
      </c>
      <c r="AO187" s="9" t="str">
        <f t="shared" si="14"/>
        <v>'SEVERINO.FRÓIS@GMAIL.COM'</v>
      </c>
      <c r="AP187" s="8" t="s">
        <v>23</v>
      </c>
      <c r="AQ187" s="9">
        <f t="shared" si="15"/>
        <v>3</v>
      </c>
      <c r="AR187" s="8" t="s">
        <v>24</v>
      </c>
      <c r="AS187" s="8" t="s">
        <v>23</v>
      </c>
    </row>
    <row r="188">
      <c r="A188" s="1">
        <v>187.0</v>
      </c>
      <c r="B188" s="1">
        <v>12.0</v>
      </c>
      <c r="C188" s="1" t="s">
        <v>723</v>
      </c>
      <c r="D188" s="1" t="s">
        <v>727</v>
      </c>
      <c r="E188" s="1">
        <v>8.1114146765E10</v>
      </c>
      <c r="F188" s="5">
        <v>36155.0</v>
      </c>
      <c r="G188" s="1" t="s">
        <v>27</v>
      </c>
      <c r="H188" s="6" t="s">
        <v>717</v>
      </c>
      <c r="I188" s="1" t="s">
        <v>306</v>
      </c>
      <c r="J188" s="1" t="s">
        <v>37</v>
      </c>
      <c r="K188" s="1" t="s">
        <v>503</v>
      </c>
      <c r="L188" s="6" t="str">
        <f t="shared" si="16"/>
        <v>SEVERINO.TEODORO</v>
      </c>
      <c r="M188" s="1" t="str">
        <f t="shared" si="1"/>
        <v>SEVERINO.TEODORO@GMAIL.COM</v>
      </c>
      <c r="N188" s="1">
        <v>3.0</v>
      </c>
      <c r="O188" s="7"/>
      <c r="P188" s="8" t="s">
        <v>22</v>
      </c>
      <c r="Q188" s="9">
        <f t="shared" si="2"/>
        <v>187</v>
      </c>
      <c r="R188" s="8" t="s">
        <v>23</v>
      </c>
      <c r="S188" s="9">
        <f t="shared" si="3"/>
        <v>12</v>
      </c>
      <c r="T188" s="8" t="s">
        <v>23</v>
      </c>
      <c r="U188" s="9" t="str">
        <f t="shared" si="4"/>
        <v>'SEVERINO'</v>
      </c>
      <c r="V188" s="8" t="s">
        <v>23</v>
      </c>
      <c r="W188" s="9" t="str">
        <f t="shared" si="5"/>
        <v>'TEODORO'</v>
      </c>
      <c r="X188" s="8" t="s">
        <v>23</v>
      </c>
      <c r="Y188" s="9" t="str">
        <f t="shared" si="6"/>
        <v>'81114146765'</v>
      </c>
      <c r="Z188" s="8" t="s">
        <v>23</v>
      </c>
      <c r="AA188" s="10">
        <f t="shared" si="7"/>
        <v>36155</v>
      </c>
      <c r="AB188" s="8" t="s">
        <v>23</v>
      </c>
      <c r="AC188" s="9" t="str">
        <f t="shared" si="8"/>
        <v>'M'</v>
      </c>
      <c r="AD188" s="8" t="s">
        <v>23</v>
      </c>
      <c r="AE188" s="9" t="str">
        <f t="shared" si="9"/>
        <v>'av. Rocha, numero 2, Rio Vermelho'</v>
      </c>
      <c r="AF188" s="8" t="s">
        <v>23</v>
      </c>
      <c r="AG188" s="9" t="str">
        <f t="shared" si="10"/>
        <v>'CUBATÃO'</v>
      </c>
      <c r="AH188" s="8" t="s">
        <v>23</v>
      </c>
      <c r="AI188" s="9" t="str">
        <f t="shared" si="11"/>
        <v>'SP'</v>
      </c>
      <c r="AJ188" s="8" t="s">
        <v>23</v>
      </c>
      <c r="AK188" s="9" t="str">
        <f t="shared" si="12"/>
        <v>'(81) 9 6088-3353'</v>
      </c>
      <c r="AL188" s="8" t="s">
        <v>23</v>
      </c>
      <c r="AM188" s="9" t="str">
        <f t="shared" si="13"/>
        <v>'SEVERINO.TEODORO'</v>
      </c>
      <c r="AN188" s="8" t="s">
        <v>23</v>
      </c>
      <c r="AO188" s="9" t="str">
        <f t="shared" si="14"/>
        <v>'SEVERINO.TEODORO@GMAIL.COM'</v>
      </c>
      <c r="AP188" s="8" t="s">
        <v>23</v>
      </c>
      <c r="AQ188" s="9">
        <f t="shared" si="15"/>
        <v>3</v>
      </c>
      <c r="AR188" s="8" t="s">
        <v>24</v>
      </c>
      <c r="AS188" s="8" t="s">
        <v>23</v>
      </c>
    </row>
    <row r="189">
      <c r="A189" s="1">
        <v>188.0</v>
      </c>
      <c r="B189" s="1">
        <v>13.0</v>
      </c>
      <c r="C189" s="1" t="s">
        <v>728</v>
      </c>
      <c r="D189" s="1" t="s">
        <v>729</v>
      </c>
      <c r="E189" s="1">
        <v>2.8727112101E10</v>
      </c>
      <c r="F189" s="5">
        <v>36156.0</v>
      </c>
      <c r="G189" s="1" t="s">
        <v>27</v>
      </c>
      <c r="H189" s="6" t="s">
        <v>721</v>
      </c>
      <c r="I189" s="1" t="s">
        <v>312</v>
      </c>
      <c r="J189" s="1" t="s">
        <v>37</v>
      </c>
      <c r="K189" s="1" t="s">
        <v>507</v>
      </c>
      <c r="L189" s="6" t="str">
        <f t="shared" si="16"/>
        <v>SILVANO.PIÑERO</v>
      </c>
      <c r="M189" s="1" t="str">
        <f t="shared" si="1"/>
        <v>SILVANO.PIÑERO@GMAIL.COM</v>
      </c>
      <c r="N189" s="1">
        <v>3.0</v>
      </c>
      <c r="O189" s="7"/>
      <c r="P189" s="8" t="s">
        <v>22</v>
      </c>
      <c r="Q189" s="9">
        <f t="shared" si="2"/>
        <v>188</v>
      </c>
      <c r="R189" s="8" t="s">
        <v>23</v>
      </c>
      <c r="S189" s="9">
        <f t="shared" si="3"/>
        <v>13</v>
      </c>
      <c r="T189" s="8" t="s">
        <v>23</v>
      </c>
      <c r="U189" s="9" t="str">
        <f t="shared" si="4"/>
        <v>'SILVANO'</v>
      </c>
      <c r="V189" s="8" t="s">
        <v>23</v>
      </c>
      <c r="W189" s="9" t="str">
        <f t="shared" si="5"/>
        <v>'PIÑERO'</v>
      </c>
      <c r="X189" s="8" t="s">
        <v>23</v>
      </c>
      <c r="Y189" s="9" t="str">
        <f t="shared" si="6"/>
        <v>'28727112101'</v>
      </c>
      <c r="Z189" s="8" t="s">
        <v>23</v>
      </c>
      <c r="AA189" s="10">
        <f t="shared" si="7"/>
        <v>36156</v>
      </c>
      <c r="AB189" s="8" t="s">
        <v>23</v>
      </c>
      <c r="AC189" s="9" t="str">
        <f t="shared" si="8"/>
        <v>'M'</v>
      </c>
      <c r="AD189" s="8" t="s">
        <v>23</v>
      </c>
      <c r="AE189" s="9" t="str">
        <f t="shared" si="9"/>
        <v>'av. das Orquídeas, numero 4, Liberdade'</v>
      </c>
      <c r="AF189" s="8" t="s">
        <v>23</v>
      </c>
      <c r="AG189" s="9" t="str">
        <f t="shared" si="10"/>
        <v>'OSASCO'</v>
      </c>
      <c r="AH189" s="8" t="s">
        <v>23</v>
      </c>
      <c r="AI189" s="9" t="str">
        <f t="shared" si="11"/>
        <v>'SP'</v>
      </c>
      <c r="AJ189" s="8" t="s">
        <v>23</v>
      </c>
      <c r="AK189" s="9" t="str">
        <f t="shared" si="12"/>
        <v>'(71) 9 7623-7852'</v>
      </c>
      <c r="AL189" s="8" t="s">
        <v>23</v>
      </c>
      <c r="AM189" s="9" t="str">
        <f t="shared" si="13"/>
        <v>'SILVANO.PIÑERO'</v>
      </c>
      <c r="AN189" s="8" t="s">
        <v>23</v>
      </c>
      <c r="AO189" s="9" t="str">
        <f t="shared" si="14"/>
        <v>'SILVANO.PIÑERO@GMAIL.COM'</v>
      </c>
      <c r="AP189" s="8" t="s">
        <v>23</v>
      </c>
      <c r="AQ189" s="9">
        <f t="shared" si="15"/>
        <v>3</v>
      </c>
      <c r="AR189" s="8" t="s">
        <v>24</v>
      </c>
      <c r="AS189" s="8" t="s">
        <v>23</v>
      </c>
    </row>
    <row r="190">
      <c r="A190" s="1">
        <v>189.0</v>
      </c>
      <c r="B190" s="1">
        <v>14.0</v>
      </c>
      <c r="C190" s="1" t="s">
        <v>730</v>
      </c>
      <c r="D190" s="1" t="s">
        <v>731</v>
      </c>
      <c r="E190" s="1">
        <v>1.6702585217E10</v>
      </c>
      <c r="F190" s="5">
        <v>36157.0</v>
      </c>
      <c r="G190" s="1" t="s">
        <v>16</v>
      </c>
      <c r="H190" s="6" t="s">
        <v>725</v>
      </c>
      <c r="I190" s="1" t="s">
        <v>36</v>
      </c>
      <c r="J190" s="1" t="s">
        <v>37</v>
      </c>
      <c r="K190" s="1" t="s">
        <v>511</v>
      </c>
      <c r="L190" s="6" t="str">
        <f t="shared" si="16"/>
        <v>TABALIPA.INFANTE</v>
      </c>
      <c r="M190" s="1" t="str">
        <f t="shared" si="1"/>
        <v>TABALIPA.INFANTE@GMAIL.COM</v>
      </c>
      <c r="N190" s="1">
        <v>1.0</v>
      </c>
      <c r="O190" s="7"/>
      <c r="P190" s="8" t="s">
        <v>22</v>
      </c>
      <c r="Q190" s="9">
        <f t="shared" si="2"/>
        <v>189</v>
      </c>
      <c r="R190" s="8" t="s">
        <v>23</v>
      </c>
      <c r="S190" s="9">
        <f t="shared" si="3"/>
        <v>14</v>
      </c>
      <c r="T190" s="8" t="s">
        <v>23</v>
      </c>
      <c r="U190" s="9" t="str">
        <f t="shared" si="4"/>
        <v>'TABALIPA'</v>
      </c>
      <c r="V190" s="8" t="s">
        <v>23</v>
      </c>
      <c r="W190" s="9" t="str">
        <f t="shared" si="5"/>
        <v>'INFANTE'</v>
      </c>
      <c r="X190" s="8" t="s">
        <v>23</v>
      </c>
      <c r="Y190" s="9" t="str">
        <f t="shared" si="6"/>
        <v>'16702585217'</v>
      </c>
      <c r="Z190" s="8" t="s">
        <v>23</v>
      </c>
      <c r="AA190" s="10">
        <f t="shared" si="7"/>
        <v>36157</v>
      </c>
      <c r="AB190" s="8" t="s">
        <v>23</v>
      </c>
      <c r="AC190" s="9" t="str">
        <f t="shared" si="8"/>
        <v>'F'</v>
      </c>
      <c r="AD190" s="8" t="s">
        <v>23</v>
      </c>
      <c r="AE190" s="9" t="str">
        <f t="shared" si="9"/>
        <v>'rua das Flores, quadra C, numero 14, Liberdade'</v>
      </c>
      <c r="AF190" s="8" t="s">
        <v>23</v>
      </c>
      <c r="AG190" s="9" t="str">
        <f t="shared" si="10"/>
        <v>'SÃO PAULO'</v>
      </c>
      <c r="AH190" s="8" t="s">
        <v>23</v>
      </c>
      <c r="AI190" s="9" t="str">
        <f t="shared" si="11"/>
        <v>'SP'</v>
      </c>
      <c r="AJ190" s="8" t="s">
        <v>23</v>
      </c>
      <c r="AK190" s="9" t="str">
        <f t="shared" si="12"/>
        <v>'(62) 9 8781-8488'</v>
      </c>
      <c r="AL190" s="8" t="s">
        <v>23</v>
      </c>
      <c r="AM190" s="9" t="str">
        <f t="shared" si="13"/>
        <v>'TABALIPA.INFANTE'</v>
      </c>
      <c r="AN190" s="8" t="s">
        <v>23</v>
      </c>
      <c r="AO190" s="9" t="str">
        <f t="shared" si="14"/>
        <v>'TABALIPA.INFANTE@GMAIL.COM'</v>
      </c>
      <c r="AP190" s="8" t="s">
        <v>23</v>
      </c>
      <c r="AQ190" s="9">
        <f t="shared" si="15"/>
        <v>1</v>
      </c>
      <c r="AR190" s="8" t="s">
        <v>24</v>
      </c>
      <c r="AS190" s="8" t="s">
        <v>23</v>
      </c>
    </row>
    <row r="191">
      <c r="A191" s="1">
        <v>190.0</v>
      </c>
      <c r="B191" s="1">
        <v>15.0</v>
      </c>
      <c r="C191" s="1" t="s">
        <v>732</v>
      </c>
      <c r="D191" s="1" t="s">
        <v>733</v>
      </c>
      <c r="E191" s="1">
        <v>2.081628791E9</v>
      </c>
      <c r="F191" s="5">
        <v>36158.0</v>
      </c>
      <c r="G191" s="1" t="s">
        <v>27</v>
      </c>
      <c r="H191" s="6" t="s">
        <v>680</v>
      </c>
      <c r="I191" s="1" t="s">
        <v>36</v>
      </c>
      <c r="J191" s="1" t="s">
        <v>37</v>
      </c>
      <c r="K191" s="1" t="s">
        <v>570</v>
      </c>
      <c r="L191" s="6" t="str">
        <f t="shared" si="16"/>
        <v>TIBÚRCIO.GUARANÁ</v>
      </c>
      <c r="M191" s="1" t="str">
        <f t="shared" si="1"/>
        <v>TIBÚRCIO.GUARANÁ@GMAIL.COM</v>
      </c>
      <c r="N191" s="1">
        <v>3.0</v>
      </c>
      <c r="O191" s="7"/>
      <c r="P191" s="8" t="s">
        <v>22</v>
      </c>
      <c r="Q191" s="9">
        <f t="shared" si="2"/>
        <v>190</v>
      </c>
      <c r="R191" s="8" t="s">
        <v>23</v>
      </c>
      <c r="S191" s="9">
        <f t="shared" si="3"/>
        <v>15</v>
      </c>
      <c r="T191" s="8" t="s">
        <v>23</v>
      </c>
      <c r="U191" s="9" t="str">
        <f t="shared" si="4"/>
        <v>'TIBÚRCIO'</v>
      </c>
      <c r="V191" s="8" t="s">
        <v>23</v>
      </c>
      <c r="W191" s="9" t="str">
        <f t="shared" si="5"/>
        <v>'GUARANÁ'</v>
      </c>
      <c r="X191" s="8" t="s">
        <v>23</v>
      </c>
      <c r="Y191" s="9" t="str">
        <f t="shared" si="6"/>
        <v>'2081628791'</v>
      </c>
      <c r="Z191" s="8" t="s">
        <v>23</v>
      </c>
      <c r="AA191" s="10">
        <f t="shared" si="7"/>
        <v>36158</v>
      </c>
      <c r="AB191" s="8" t="s">
        <v>23</v>
      </c>
      <c r="AC191" s="9" t="str">
        <f t="shared" si="8"/>
        <v>'M'</v>
      </c>
      <c r="AD191" s="8" t="s">
        <v>23</v>
      </c>
      <c r="AE191" s="9" t="str">
        <f t="shared" si="9"/>
        <v>'av. Beltrano, numero 32, apt. 13, Centro'</v>
      </c>
      <c r="AF191" s="8" t="s">
        <v>23</v>
      </c>
      <c r="AG191" s="9" t="str">
        <f t="shared" si="10"/>
        <v>'SÃO PAULO'</v>
      </c>
      <c r="AH191" s="8" t="s">
        <v>23</v>
      </c>
      <c r="AI191" s="9" t="str">
        <f t="shared" si="11"/>
        <v>'SP'</v>
      </c>
      <c r="AJ191" s="8" t="s">
        <v>23</v>
      </c>
      <c r="AK191" s="9" t="str">
        <f t="shared" si="12"/>
        <v>'(81) 9 6088-3354'</v>
      </c>
      <c r="AL191" s="8" t="s">
        <v>23</v>
      </c>
      <c r="AM191" s="9" t="str">
        <f t="shared" si="13"/>
        <v>'TIBÚRCIO.GUARANÁ'</v>
      </c>
      <c r="AN191" s="8" t="s">
        <v>23</v>
      </c>
      <c r="AO191" s="9" t="str">
        <f t="shared" si="14"/>
        <v>'TIBÚRCIO.GUARANÁ@GMAIL.COM'</v>
      </c>
      <c r="AP191" s="8" t="s">
        <v>23</v>
      </c>
      <c r="AQ191" s="9">
        <f t="shared" si="15"/>
        <v>3</v>
      </c>
      <c r="AR191" s="8" t="s">
        <v>24</v>
      </c>
      <c r="AS191" s="8" t="s">
        <v>23</v>
      </c>
    </row>
    <row r="192">
      <c r="A192" s="1">
        <v>191.0</v>
      </c>
      <c r="B192" s="1">
        <v>16.0</v>
      </c>
      <c r="C192" s="1" t="s">
        <v>734</v>
      </c>
      <c r="D192" s="1" t="s">
        <v>735</v>
      </c>
      <c r="E192" s="1">
        <v>1.80017683E9</v>
      </c>
      <c r="F192" s="5">
        <v>36159.0</v>
      </c>
      <c r="G192" s="1" t="s">
        <v>27</v>
      </c>
      <c r="H192" s="6" t="s">
        <v>683</v>
      </c>
      <c r="I192" s="1" t="s">
        <v>255</v>
      </c>
      <c r="J192" s="1" t="s">
        <v>37</v>
      </c>
      <c r="K192" s="1" t="s">
        <v>573</v>
      </c>
      <c r="L192" s="6" t="str">
        <f t="shared" si="16"/>
        <v>TIMÓTEO.FREIRE</v>
      </c>
      <c r="M192" s="1" t="str">
        <f t="shared" si="1"/>
        <v>TIMÓTEO.FREIRE@GMAIL.COM</v>
      </c>
      <c r="N192" s="1">
        <v>3.0</v>
      </c>
      <c r="O192" s="7"/>
      <c r="P192" s="8" t="s">
        <v>22</v>
      </c>
      <c r="Q192" s="9">
        <f t="shared" si="2"/>
        <v>191</v>
      </c>
      <c r="R192" s="8" t="s">
        <v>23</v>
      </c>
      <c r="S192" s="9">
        <f t="shared" si="3"/>
        <v>16</v>
      </c>
      <c r="T192" s="8" t="s">
        <v>23</v>
      </c>
      <c r="U192" s="9" t="str">
        <f t="shared" si="4"/>
        <v>'TIMÓTEO'</v>
      </c>
      <c r="V192" s="8" t="s">
        <v>23</v>
      </c>
      <c r="W192" s="9" t="str">
        <f t="shared" si="5"/>
        <v>'FREIRE'</v>
      </c>
      <c r="X192" s="8" t="s">
        <v>23</v>
      </c>
      <c r="Y192" s="9" t="str">
        <f t="shared" si="6"/>
        <v>'1800176830'</v>
      </c>
      <c r="Z192" s="8" t="s">
        <v>23</v>
      </c>
      <c r="AA192" s="10">
        <f t="shared" si="7"/>
        <v>36159</v>
      </c>
      <c r="AB192" s="8" t="s">
        <v>23</v>
      </c>
      <c r="AC192" s="9" t="str">
        <f t="shared" si="8"/>
        <v>'M'</v>
      </c>
      <c r="AD192" s="8" t="s">
        <v>23</v>
      </c>
      <c r="AE192" s="9" t="str">
        <f t="shared" si="9"/>
        <v>'rua das Flores, quadra B, numero 2, Liberdade'</v>
      </c>
      <c r="AF192" s="8" t="s">
        <v>23</v>
      </c>
      <c r="AG192" s="9" t="str">
        <f t="shared" si="10"/>
        <v>'SÃO JOSÉ DO RIO PRETO'</v>
      </c>
      <c r="AH192" s="8" t="s">
        <v>23</v>
      </c>
      <c r="AI192" s="9" t="str">
        <f t="shared" si="11"/>
        <v>'SP'</v>
      </c>
      <c r="AJ192" s="8" t="s">
        <v>23</v>
      </c>
      <c r="AK192" s="9" t="str">
        <f t="shared" si="12"/>
        <v>'(71) 9 7623-7853'</v>
      </c>
      <c r="AL192" s="8" t="s">
        <v>23</v>
      </c>
      <c r="AM192" s="9" t="str">
        <f t="shared" si="13"/>
        <v>'TIMÓTEO.FREIRE'</v>
      </c>
      <c r="AN192" s="8" t="s">
        <v>23</v>
      </c>
      <c r="AO192" s="9" t="str">
        <f t="shared" si="14"/>
        <v>'TIMÓTEO.FREIRE@GMAIL.COM'</v>
      </c>
      <c r="AP192" s="8" t="s">
        <v>23</v>
      </c>
      <c r="AQ192" s="9">
        <f t="shared" si="15"/>
        <v>3</v>
      </c>
      <c r="AR192" s="8" t="s">
        <v>24</v>
      </c>
      <c r="AS192" s="8" t="s">
        <v>23</v>
      </c>
    </row>
    <row r="193">
      <c r="A193" s="1">
        <v>192.0</v>
      </c>
      <c r="B193" s="4">
        <v>1.0</v>
      </c>
      <c r="C193" s="1" t="s">
        <v>736</v>
      </c>
      <c r="D193" s="1" t="s">
        <v>737</v>
      </c>
      <c r="E193" s="1">
        <v>4.6173257009E10</v>
      </c>
      <c r="F193" s="5">
        <v>36160.0</v>
      </c>
      <c r="G193" s="1" t="s">
        <v>27</v>
      </c>
      <c r="H193" s="6" t="s">
        <v>686</v>
      </c>
      <c r="I193" s="1" t="s">
        <v>301</v>
      </c>
      <c r="J193" s="1" t="s">
        <v>37</v>
      </c>
      <c r="K193" s="1" t="s">
        <v>631</v>
      </c>
      <c r="L193" s="6" t="str">
        <f t="shared" si="16"/>
        <v>THIAGO.BEZERRIL</v>
      </c>
      <c r="M193" s="1" t="str">
        <f t="shared" si="1"/>
        <v>THIAGO.BEZERRIL@GMAIL.COM</v>
      </c>
      <c r="N193" s="1">
        <v>1.0</v>
      </c>
      <c r="O193" s="7"/>
      <c r="P193" s="8" t="s">
        <v>22</v>
      </c>
      <c r="Q193" s="9">
        <f t="shared" si="2"/>
        <v>192</v>
      </c>
      <c r="R193" s="8" t="s">
        <v>23</v>
      </c>
      <c r="S193" s="9">
        <f t="shared" si="3"/>
        <v>1</v>
      </c>
      <c r="T193" s="8" t="s">
        <v>23</v>
      </c>
      <c r="U193" s="9" t="str">
        <f t="shared" si="4"/>
        <v>'THIAGO'</v>
      </c>
      <c r="V193" s="8" t="s">
        <v>23</v>
      </c>
      <c r="W193" s="9" t="str">
        <f t="shared" si="5"/>
        <v>'BEZERRIL'</v>
      </c>
      <c r="X193" s="8" t="s">
        <v>23</v>
      </c>
      <c r="Y193" s="9" t="str">
        <f t="shared" si="6"/>
        <v>'46173257009'</v>
      </c>
      <c r="Z193" s="8" t="s">
        <v>23</v>
      </c>
      <c r="AA193" s="10">
        <f t="shared" si="7"/>
        <v>36160</v>
      </c>
      <c r="AB193" s="8" t="s">
        <v>23</v>
      </c>
      <c r="AC193" s="9" t="str">
        <f t="shared" si="8"/>
        <v>'M'</v>
      </c>
      <c r="AD193" s="8" t="s">
        <v>23</v>
      </c>
      <c r="AE193" s="9" t="str">
        <f t="shared" si="9"/>
        <v>'rua Projetada, numero 2, Lagos'</v>
      </c>
      <c r="AF193" s="8" t="s">
        <v>23</v>
      </c>
      <c r="AG193" s="9" t="str">
        <f t="shared" si="10"/>
        <v>'ALUMÍNIO'</v>
      </c>
      <c r="AH193" s="8" t="s">
        <v>23</v>
      </c>
      <c r="AI193" s="9" t="str">
        <f t="shared" si="11"/>
        <v>'SP'</v>
      </c>
      <c r="AJ193" s="8" t="s">
        <v>23</v>
      </c>
      <c r="AK193" s="9" t="str">
        <f t="shared" si="12"/>
        <v>'(62) 9 8781-8489'</v>
      </c>
      <c r="AL193" s="8" t="s">
        <v>23</v>
      </c>
      <c r="AM193" s="9" t="str">
        <f t="shared" si="13"/>
        <v>'THIAGO.BEZERRIL'</v>
      </c>
      <c r="AN193" s="8" t="s">
        <v>23</v>
      </c>
      <c r="AO193" s="9" t="str">
        <f t="shared" si="14"/>
        <v>'THIAGO.BEZERRIL@GMAIL.COM'</v>
      </c>
      <c r="AP193" s="8" t="s">
        <v>23</v>
      </c>
      <c r="AQ193" s="9">
        <f t="shared" si="15"/>
        <v>1</v>
      </c>
      <c r="AR193" s="8" t="s">
        <v>24</v>
      </c>
      <c r="AS193" s="8" t="s">
        <v>23</v>
      </c>
    </row>
    <row r="194">
      <c r="A194" s="1">
        <v>193.0</v>
      </c>
      <c r="B194" s="4">
        <v>9.0</v>
      </c>
      <c r="C194" s="1" t="s">
        <v>738</v>
      </c>
      <c r="D194" s="1" t="s">
        <v>739</v>
      </c>
      <c r="E194" s="1">
        <v>3.46655716E10</v>
      </c>
      <c r="F194" s="5">
        <v>36161.0</v>
      </c>
      <c r="G194" s="1" t="s">
        <v>27</v>
      </c>
      <c r="H194" s="6" t="s">
        <v>688</v>
      </c>
      <c r="I194" s="1" t="s">
        <v>306</v>
      </c>
      <c r="J194" s="1" t="s">
        <v>37</v>
      </c>
      <c r="K194" s="1" t="s">
        <v>634</v>
      </c>
      <c r="L194" s="6" t="str">
        <f t="shared" si="16"/>
        <v>UBALDO.CAVADAS</v>
      </c>
      <c r="M194" s="1" t="str">
        <f t="shared" si="1"/>
        <v>UBALDO.CAVADAS@GMAIL.COM</v>
      </c>
      <c r="N194" s="1">
        <v>3.0</v>
      </c>
      <c r="O194" s="7"/>
      <c r="P194" s="8" t="s">
        <v>22</v>
      </c>
      <c r="Q194" s="9">
        <f t="shared" si="2"/>
        <v>193</v>
      </c>
      <c r="R194" s="8" t="s">
        <v>23</v>
      </c>
      <c r="S194" s="9">
        <f t="shared" si="3"/>
        <v>9</v>
      </c>
      <c r="T194" s="8" t="s">
        <v>23</v>
      </c>
      <c r="U194" s="9" t="str">
        <f t="shared" si="4"/>
        <v>'UBALDO'</v>
      </c>
      <c r="V194" s="8" t="s">
        <v>23</v>
      </c>
      <c r="W194" s="9" t="str">
        <f t="shared" si="5"/>
        <v>'CAVADAS'</v>
      </c>
      <c r="X194" s="8" t="s">
        <v>23</v>
      </c>
      <c r="Y194" s="9" t="str">
        <f t="shared" si="6"/>
        <v>'34665571600'</v>
      </c>
      <c r="Z194" s="8" t="s">
        <v>23</v>
      </c>
      <c r="AA194" s="10">
        <f t="shared" si="7"/>
        <v>36161</v>
      </c>
      <c r="AB194" s="8" t="s">
        <v>23</v>
      </c>
      <c r="AC194" s="9" t="str">
        <f t="shared" si="8"/>
        <v>'M'</v>
      </c>
      <c r="AD194" s="8" t="s">
        <v>23</v>
      </c>
      <c r="AE194" s="9" t="str">
        <f t="shared" si="9"/>
        <v>'av. Embaixador Luiz, numero 3, Centro'</v>
      </c>
      <c r="AF194" s="8" t="s">
        <v>23</v>
      </c>
      <c r="AG194" s="9" t="str">
        <f t="shared" si="10"/>
        <v>'CUBATÃO'</v>
      </c>
      <c r="AH194" s="8" t="s">
        <v>23</v>
      </c>
      <c r="AI194" s="9" t="str">
        <f t="shared" si="11"/>
        <v>'SP'</v>
      </c>
      <c r="AJ194" s="8" t="s">
        <v>23</v>
      </c>
      <c r="AK194" s="9" t="str">
        <f t="shared" si="12"/>
        <v>'(81) 9 6088-3355'</v>
      </c>
      <c r="AL194" s="8" t="s">
        <v>23</v>
      </c>
      <c r="AM194" s="9" t="str">
        <f t="shared" si="13"/>
        <v>'UBALDO.CAVADAS'</v>
      </c>
      <c r="AN194" s="8" t="s">
        <v>23</v>
      </c>
      <c r="AO194" s="9" t="str">
        <f t="shared" si="14"/>
        <v>'UBALDO.CAVADAS@GMAIL.COM'</v>
      </c>
      <c r="AP194" s="8" t="s">
        <v>23</v>
      </c>
      <c r="AQ194" s="9">
        <f t="shared" si="15"/>
        <v>3</v>
      </c>
      <c r="AR194" s="8" t="s">
        <v>24</v>
      </c>
      <c r="AS194" s="8" t="s">
        <v>23</v>
      </c>
    </row>
    <row r="195">
      <c r="A195" s="1">
        <v>194.0</v>
      </c>
      <c r="B195" s="4">
        <v>11.0</v>
      </c>
      <c r="C195" s="1" t="s">
        <v>740</v>
      </c>
      <c r="D195" s="1" t="s">
        <v>741</v>
      </c>
      <c r="E195" s="1">
        <v>2.1852837403E10</v>
      </c>
      <c r="F195" s="5">
        <v>36162.0</v>
      </c>
      <c r="G195" s="1" t="s">
        <v>16</v>
      </c>
      <c r="H195" s="6" t="s">
        <v>691</v>
      </c>
      <c r="I195" s="1" t="s">
        <v>312</v>
      </c>
      <c r="J195" s="1" t="s">
        <v>37</v>
      </c>
      <c r="K195" s="1" t="s">
        <v>637</v>
      </c>
      <c r="L195" s="6" t="str">
        <f t="shared" si="16"/>
        <v>VALÉRIA.BETHANCOUT</v>
      </c>
      <c r="M195" s="1" t="str">
        <f t="shared" si="1"/>
        <v>VALÉRIA.BETHANCOUT@GMAIL.COM</v>
      </c>
      <c r="N195" s="1">
        <v>2.0</v>
      </c>
      <c r="O195" s="7"/>
      <c r="P195" s="8" t="s">
        <v>22</v>
      </c>
      <c r="Q195" s="9">
        <f t="shared" si="2"/>
        <v>194</v>
      </c>
      <c r="R195" s="8" t="s">
        <v>23</v>
      </c>
      <c r="S195" s="9">
        <f t="shared" si="3"/>
        <v>11</v>
      </c>
      <c r="T195" s="8" t="s">
        <v>23</v>
      </c>
      <c r="U195" s="9" t="str">
        <f t="shared" si="4"/>
        <v>'VALÉRIA'</v>
      </c>
      <c r="V195" s="8" t="s">
        <v>23</v>
      </c>
      <c r="W195" s="9" t="str">
        <f t="shared" si="5"/>
        <v>'BETHANCOUT'</v>
      </c>
      <c r="X195" s="8" t="s">
        <v>23</v>
      </c>
      <c r="Y195" s="9" t="str">
        <f t="shared" si="6"/>
        <v>'21852837403'</v>
      </c>
      <c r="Z195" s="8" t="s">
        <v>23</v>
      </c>
      <c r="AA195" s="10">
        <f t="shared" si="7"/>
        <v>36162</v>
      </c>
      <c r="AB195" s="8" t="s">
        <v>23</v>
      </c>
      <c r="AC195" s="9" t="str">
        <f t="shared" si="8"/>
        <v>'F'</v>
      </c>
      <c r="AD195" s="8" t="s">
        <v>23</v>
      </c>
      <c r="AE195" s="9" t="str">
        <f t="shared" si="9"/>
        <v>'av. Beira mar, numero 33, Lagoa Amarela'</v>
      </c>
      <c r="AF195" s="8" t="s">
        <v>23</v>
      </c>
      <c r="AG195" s="9" t="str">
        <f t="shared" si="10"/>
        <v>'OSASCO'</v>
      </c>
      <c r="AH195" s="8" t="s">
        <v>23</v>
      </c>
      <c r="AI195" s="9" t="str">
        <f t="shared" si="11"/>
        <v>'SP'</v>
      </c>
      <c r="AJ195" s="8" t="s">
        <v>23</v>
      </c>
      <c r="AK195" s="9" t="str">
        <f t="shared" si="12"/>
        <v>'(71) 9 7623-7854'</v>
      </c>
      <c r="AL195" s="8" t="s">
        <v>23</v>
      </c>
      <c r="AM195" s="9" t="str">
        <f t="shared" si="13"/>
        <v>'VALÉRIA.BETHANCOUT'</v>
      </c>
      <c r="AN195" s="8" t="s">
        <v>23</v>
      </c>
      <c r="AO195" s="9" t="str">
        <f t="shared" si="14"/>
        <v>'VALÉRIA.BETHANCOUT@GMAIL.COM'</v>
      </c>
      <c r="AP195" s="8" t="s">
        <v>23</v>
      </c>
      <c r="AQ195" s="9">
        <f t="shared" si="15"/>
        <v>2</v>
      </c>
      <c r="AR195" s="8" t="s">
        <v>24</v>
      </c>
      <c r="AS195" s="8" t="s">
        <v>23</v>
      </c>
    </row>
    <row r="196">
      <c r="A196" s="1">
        <v>195.0</v>
      </c>
      <c r="B196" s="4">
        <v>12.0</v>
      </c>
      <c r="C196" s="1" t="s">
        <v>742</v>
      </c>
      <c r="D196" s="1" t="s">
        <v>743</v>
      </c>
      <c r="E196" s="1">
        <v>5.7317573132E10</v>
      </c>
      <c r="F196" s="5">
        <v>36163.0</v>
      </c>
      <c r="G196" s="1" t="s">
        <v>16</v>
      </c>
      <c r="H196" s="6" t="s">
        <v>694</v>
      </c>
      <c r="I196" s="1" t="s">
        <v>36</v>
      </c>
      <c r="J196" s="1" t="s">
        <v>37</v>
      </c>
      <c r="K196" s="1" t="s">
        <v>704</v>
      </c>
      <c r="L196" s="6" t="str">
        <f t="shared" si="16"/>
        <v>VERA.NEGREIROS</v>
      </c>
      <c r="M196" s="1" t="str">
        <f t="shared" si="1"/>
        <v>VERA.NEGREIROS@GMAIL.COM</v>
      </c>
      <c r="N196" s="1">
        <v>3.0</v>
      </c>
      <c r="O196" s="7"/>
      <c r="P196" s="8" t="s">
        <v>22</v>
      </c>
      <c r="Q196" s="9">
        <f t="shared" si="2"/>
        <v>195</v>
      </c>
      <c r="R196" s="8" t="s">
        <v>23</v>
      </c>
      <c r="S196" s="9">
        <f t="shared" si="3"/>
        <v>12</v>
      </c>
      <c r="T196" s="8" t="s">
        <v>23</v>
      </c>
      <c r="U196" s="9" t="str">
        <f t="shared" si="4"/>
        <v>'VERA'</v>
      </c>
      <c r="V196" s="8" t="s">
        <v>23</v>
      </c>
      <c r="W196" s="9" t="str">
        <f t="shared" si="5"/>
        <v>'NEGREIROS'</v>
      </c>
      <c r="X196" s="8" t="s">
        <v>23</v>
      </c>
      <c r="Y196" s="9" t="str">
        <f t="shared" si="6"/>
        <v>'57317573132'</v>
      </c>
      <c r="Z196" s="8" t="s">
        <v>23</v>
      </c>
      <c r="AA196" s="10">
        <f t="shared" si="7"/>
        <v>36163</v>
      </c>
      <c r="AB196" s="8" t="s">
        <v>23</v>
      </c>
      <c r="AC196" s="9" t="str">
        <f t="shared" si="8"/>
        <v>'F'</v>
      </c>
      <c r="AD196" s="8" t="s">
        <v>23</v>
      </c>
      <c r="AE196" s="9" t="str">
        <f t="shared" si="9"/>
        <v>'av. Rocha, numero 5, Rio Vermelho'</v>
      </c>
      <c r="AF196" s="8" t="s">
        <v>23</v>
      </c>
      <c r="AG196" s="9" t="str">
        <f t="shared" si="10"/>
        <v>'SÃO PAULO'</v>
      </c>
      <c r="AH196" s="8" t="s">
        <v>23</v>
      </c>
      <c r="AI196" s="9" t="str">
        <f t="shared" si="11"/>
        <v>'SP'</v>
      </c>
      <c r="AJ196" s="8" t="s">
        <v>23</v>
      </c>
      <c r="AK196" s="9" t="str">
        <f t="shared" si="12"/>
        <v>'(62) 9 8781-8490'</v>
      </c>
      <c r="AL196" s="8" t="s">
        <v>23</v>
      </c>
      <c r="AM196" s="9" t="str">
        <f t="shared" si="13"/>
        <v>'VERA.NEGREIROS'</v>
      </c>
      <c r="AN196" s="8" t="s">
        <v>23</v>
      </c>
      <c r="AO196" s="9" t="str">
        <f t="shared" si="14"/>
        <v>'VERA.NEGREIROS@GMAIL.COM'</v>
      </c>
      <c r="AP196" s="8" t="s">
        <v>23</v>
      </c>
      <c r="AQ196" s="9">
        <f t="shared" si="15"/>
        <v>3</v>
      </c>
      <c r="AR196" s="8" t="s">
        <v>24</v>
      </c>
      <c r="AS196" s="8" t="s">
        <v>23</v>
      </c>
    </row>
    <row r="197">
      <c r="A197" s="1">
        <v>196.0</v>
      </c>
      <c r="B197" s="4">
        <v>14.0</v>
      </c>
      <c r="C197" s="1" t="s">
        <v>744</v>
      </c>
      <c r="D197" s="1" t="s">
        <v>745</v>
      </c>
      <c r="E197" s="1">
        <v>6.087584501E10</v>
      </c>
      <c r="F197" s="5">
        <v>36164.0</v>
      </c>
      <c r="G197" s="1" t="s">
        <v>16</v>
      </c>
      <c r="H197" s="6" t="s">
        <v>697</v>
      </c>
      <c r="I197" s="1" t="s">
        <v>36</v>
      </c>
      <c r="J197" s="1" t="s">
        <v>37</v>
      </c>
      <c r="K197" s="1" t="s">
        <v>708</v>
      </c>
      <c r="L197" s="6" t="str">
        <f t="shared" si="16"/>
        <v>VERIDIANA.MORGADO</v>
      </c>
      <c r="M197" s="1" t="str">
        <f t="shared" si="1"/>
        <v>VERIDIANA.MORGADO@GMAIL.COM</v>
      </c>
      <c r="N197" s="1">
        <v>2.0</v>
      </c>
      <c r="O197" s="7"/>
      <c r="P197" s="8" t="s">
        <v>22</v>
      </c>
      <c r="Q197" s="9">
        <f t="shared" si="2"/>
        <v>196</v>
      </c>
      <c r="R197" s="8" t="s">
        <v>23</v>
      </c>
      <c r="S197" s="9">
        <f t="shared" si="3"/>
        <v>14</v>
      </c>
      <c r="T197" s="8" t="s">
        <v>23</v>
      </c>
      <c r="U197" s="9" t="str">
        <f t="shared" si="4"/>
        <v>'VERIDIANA'</v>
      </c>
      <c r="V197" s="8" t="s">
        <v>23</v>
      </c>
      <c r="W197" s="9" t="str">
        <f t="shared" si="5"/>
        <v>'MORGADO'</v>
      </c>
      <c r="X197" s="8" t="s">
        <v>23</v>
      </c>
      <c r="Y197" s="9" t="str">
        <f t="shared" si="6"/>
        <v>'60875845010'</v>
      </c>
      <c r="Z197" s="8" t="s">
        <v>23</v>
      </c>
      <c r="AA197" s="10">
        <f t="shared" si="7"/>
        <v>36164</v>
      </c>
      <c r="AB197" s="8" t="s">
        <v>23</v>
      </c>
      <c r="AC197" s="9" t="str">
        <f t="shared" si="8"/>
        <v>'F'</v>
      </c>
      <c r="AD197" s="8" t="s">
        <v>23</v>
      </c>
      <c r="AE197" s="9" t="str">
        <f t="shared" si="9"/>
        <v>'rua das Flores, quadra C, numero 12, Liberdade'</v>
      </c>
      <c r="AF197" s="8" t="s">
        <v>23</v>
      </c>
      <c r="AG197" s="9" t="str">
        <f t="shared" si="10"/>
        <v>'SÃO PAULO'</v>
      </c>
      <c r="AH197" s="8" t="s">
        <v>23</v>
      </c>
      <c r="AI197" s="9" t="str">
        <f t="shared" si="11"/>
        <v>'SP'</v>
      </c>
      <c r="AJ197" s="8" t="s">
        <v>23</v>
      </c>
      <c r="AK197" s="9" t="str">
        <f t="shared" si="12"/>
        <v>'(81) 9 6088-3356'</v>
      </c>
      <c r="AL197" s="8" t="s">
        <v>23</v>
      </c>
      <c r="AM197" s="9" t="str">
        <f t="shared" si="13"/>
        <v>'VERIDIANA.MORGADO'</v>
      </c>
      <c r="AN197" s="8" t="s">
        <v>23</v>
      </c>
      <c r="AO197" s="9" t="str">
        <f t="shared" si="14"/>
        <v>'VERIDIANA.MORGADO@GMAIL.COM'</v>
      </c>
      <c r="AP197" s="8" t="s">
        <v>23</v>
      </c>
      <c r="AQ197" s="9">
        <f t="shared" si="15"/>
        <v>2</v>
      </c>
      <c r="AR197" s="8" t="s">
        <v>24</v>
      </c>
      <c r="AS197" s="8" t="s">
        <v>23</v>
      </c>
    </row>
    <row r="198">
      <c r="A198" s="1">
        <v>197.0</v>
      </c>
      <c r="B198" s="1">
        <v>15.0</v>
      </c>
      <c r="C198" s="1" t="s">
        <v>746</v>
      </c>
      <c r="D198" s="1" t="s">
        <v>747</v>
      </c>
      <c r="E198" s="1">
        <v>2.1670027694E10</v>
      </c>
      <c r="F198" s="5">
        <v>36165.0</v>
      </c>
      <c r="G198" s="1" t="s">
        <v>27</v>
      </c>
      <c r="H198" s="6" t="s">
        <v>700</v>
      </c>
      <c r="I198" s="1" t="s">
        <v>255</v>
      </c>
      <c r="J198" s="1" t="s">
        <v>37</v>
      </c>
      <c r="K198" s="1" t="s">
        <v>712</v>
      </c>
      <c r="L198" s="6" t="str">
        <f t="shared" si="16"/>
        <v>VERÍSSIMO.CANIÇA</v>
      </c>
      <c r="M198" s="1" t="str">
        <f t="shared" si="1"/>
        <v>VERÍSSIMO.CANIÇA@GMAIL.COM</v>
      </c>
      <c r="N198" s="1">
        <v>3.0</v>
      </c>
      <c r="O198" s="7"/>
      <c r="P198" s="8" t="s">
        <v>22</v>
      </c>
      <c r="Q198" s="9">
        <f t="shared" si="2"/>
        <v>197</v>
      </c>
      <c r="R198" s="8" t="s">
        <v>23</v>
      </c>
      <c r="S198" s="9">
        <f t="shared" si="3"/>
        <v>15</v>
      </c>
      <c r="T198" s="8" t="s">
        <v>23</v>
      </c>
      <c r="U198" s="9" t="str">
        <f t="shared" si="4"/>
        <v>'VERÍSSIMO'</v>
      </c>
      <c r="V198" s="8" t="s">
        <v>23</v>
      </c>
      <c r="W198" s="9" t="str">
        <f t="shared" si="5"/>
        <v>'CANIÇA'</v>
      </c>
      <c r="X198" s="8" t="s">
        <v>23</v>
      </c>
      <c r="Y198" s="9" t="str">
        <f t="shared" si="6"/>
        <v>'21670027694'</v>
      </c>
      <c r="Z198" s="8" t="s">
        <v>23</v>
      </c>
      <c r="AA198" s="10">
        <f t="shared" si="7"/>
        <v>36165</v>
      </c>
      <c r="AB198" s="8" t="s">
        <v>23</v>
      </c>
      <c r="AC198" s="9" t="str">
        <f t="shared" si="8"/>
        <v>'M'</v>
      </c>
      <c r="AD198" s="8" t="s">
        <v>23</v>
      </c>
      <c r="AE198" s="9" t="str">
        <f t="shared" si="9"/>
        <v>'av. Embaixador Luiz, numero 13, Centro'</v>
      </c>
      <c r="AF198" s="8" t="s">
        <v>23</v>
      </c>
      <c r="AG198" s="9" t="str">
        <f t="shared" si="10"/>
        <v>'SÃO JOSÉ DO RIO PRETO'</v>
      </c>
      <c r="AH198" s="8" t="s">
        <v>23</v>
      </c>
      <c r="AI198" s="9" t="str">
        <f t="shared" si="11"/>
        <v>'SP'</v>
      </c>
      <c r="AJ198" s="8" t="s">
        <v>23</v>
      </c>
      <c r="AK198" s="9" t="str">
        <f t="shared" si="12"/>
        <v>'(71) 9 7623-7855'</v>
      </c>
      <c r="AL198" s="8" t="s">
        <v>23</v>
      </c>
      <c r="AM198" s="9" t="str">
        <f t="shared" si="13"/>
        <v>'VERÍSSIMO.CANIÇA'</v>
      </c>
      <c r="AN198" s="8" t="s">
        <v>23</v>
      </c>
      <c r="AO198" s="9" t="str">
        <f t="shared" si="14"/>
        <v>'VERÍSSIMO.CANIÇA@GMAIL.COM'</v>
      </c>
      <c r="AP198" s="8" t="s">
        <v>23</v>
      </c>
      <c r="AQ198" s="9">
        <f t="shared" si="15"/>
        <v>3</v>
      </c>
      <c r="AR198" s="8" t="s">
        <v>24</v>
      </c>
      <c r="AS198" s="8" t="s">
        <v>23</v>
      </c>
    </row>
    <row r="199">
      <c r="A199" s="1">
        <v>198.0</v>
      </c>
      <c r="B199" s="1">
        <v>15.0</v>
      </c>
      <c r="C199" s="1" t="s">
        <v>748</v>
      </c>
      <c r="D199" s="1" t="s">
        <v>749</v>
      </c>
      <c r="E199" s="1">
        <v>8.580501458E9</v>
      </c>
      <c r="F199" s="5">
        <v>36166.0</v>
      </c>
      <c r="G199" s="1" t="s">
        <v>16</v>
      </c>
      <c r="H199" s="6" t="s">
        <v>703</v>
      </c>
      <c r="I199" s="1" t="s">
        <v>312</v>
      </c>
      <c r="J199" s="1" t="s">
        <v>37</v>
      </c>
      <c r="K199" s="1" t="s">
        <v>750</v>
      </c>
      <c r="L199" s="6" t="str">
        <f t="shared" si="16"/>
        <v>VITÓRIA.PENTEADO</v>
      </c>
      <c r="M199" s="1" t="str">
        <f t="shared" si="1"/>
        <v>VITÓRIA.PENTEADO@GMAIL.COM</v>
      </c>
      <c r="N199" s="1">
        <v>1.0</v>
      </c>
      <c r="O199" s="7"/>
      <c r="P199" s="8" t="s">
        <v>22</v>
      </c>
      <c r="Q199" s="9">
        <f t="shared" si="2"/>
        <v>198</v>
      </c>
      <c r="R199" s="8" t="s">
        <v>23</v>
      </c>
      <c r="S199" s="9">
        <f t="shared" si="3"/>
        <v>15</v>
      </c>
      <c r="T199" s="8" t="s">
        <v>23</v>
      </c>
      <c r="U199" s="9" t="str">
        <f t="shared" si="4"/>
        <v>'VITÓRIA'</v>
      </c>
      <c r="V199" s="8" t="s">
        <v>23</v>
      </c>
      <c r="W199" s="9" t="str">
        <f t="shared" si="5"/>
        <v>'PENTEADO'</v>
      </c>
      <c r="X199" s="8" t="s">
        <v>23</v>
      </c>
      <c r="Y199" s="9" t="str">
        <f t="shared" si="6"/>
        <v>'8580501458'</v>
      </c>
      <c r="Z199" s="8" t="s">
        <v>23</v>
      </c>
      <c r="AA199" s="10">
        <f t="shared" si="7"/>
        <v>36166</v>
      </c>
      <c r="AB199" s="8" t="s">
        <v>23</v>
      </c>
      <c r="AC199" s="9" t="str">
        <f t="shared" si="8"/>
        <v>'F'</v>
      </c>
      <c r="AD199" s="8" t="s">
        <v>23</v>
      </c>
      <c r="AE199" s="9" t="str">
        <f t="shared" si="9"/>
        <v>'av. beira mar, numero 25, Lagoa Amarela'</v>
      </c>
      <c r="AF199" s="8" t="s">
        <v>23</v>
      </c>
      <c r="AG199" s="9" t="str">
        <f t="shared" si="10"/>
        <v>'OSASCO'</v>
      </c>
      <c r="AH199" s="8" t="s">
        <v>23</v>
      </c>
      <c r="AI199" s="9" t="str">
        <f t="shared" si="11"/>
        <v>'SP'</v>
      </c>
      <c r="AJ199" s="8" t="s">
        <v>23</v>
      </c>
      <c r="AK199" s="9" t="str">
        <f t="shared" si="12"/>
        <v>'(62) 9 8781-8463'</v>
      </c>
      <c r="AL199" s="8" t="s">
        <v>23</v>
      </c>
      <c r="AM199" s="9" t="str">
        <f t="shared" si="13"/>
        <v>'VITÓRIA.PENTEADO'</v>
      </c>
      <c r="AN199" s="8" t="s">
        <v>23</v>
      </c>
      <c r="AO199" s="9" t="str">
        <f t="shared" si="14"/>
        <v>'VITÓRIA.PENTEADO@GMAIL.COM'</v>
      </c>
      <c r="AP199" s="8" t="s">
        <v>23</v>
      </c>
      <c r="AQ199" s="9">
        <f t="shared" si="15"/>
        <v>1</v>
      </c>
      <c r="AR199" s="8" t="s">
        <v>24</v>
      </c>
      <c r="AS199" s="8" t="s">
        <v>23</v>
      </c>
    </row>
    <row r="200">
      <c r="A200" s="1">
        <v>199.0</v>
      </c>
      <c r="B200" s="1">
        <v>5.0</v>
      </c>
      <c r="C200" s="1" t="s">
        <v>751</v>
      </c>
      <c r="D200" s="1" t="s">
        <v>752</v>
      </c>
      <c r="E200" s="1">
        <v>1.1158386605E10</v>
      </c>
      <c r="F200" s="5">
        <v>36167.0</v>
      </c>
      <c r="G200" s="1" t="s">
        <v>27</v>
      </c>
      <c r="H200" s="6" t="s">
        <v>707</v>
      </c>
      <c r="I200" s="1" t="s">
        <v>136</v>
      </c>
      <c r="J200" s="1" t="s">
        <v>137</v>
      </c>
      <c r="K200" s="1" t="s">
        <v>753</v>
      </c>
      <c r="L200" s="6" t="str">
        <f t="shared" si="16"/>
        <v>XICO.BEIRIZ</v>
      </c>
      <c r="M200" s="1" t="str">
        <f t="shared" si="1"/>
        <v>XICO.BEIRIZ@GMAIL.COM</v>
      </c>
      <c r="N200" s="1">
        <v>1.0</v>
      </c>
      <c r="O200" s="7"/>
      <c r="P200" s="8" t="s">
        <v>22</v>
      </c>
      <c r="Q200" s="9">
        <f t="shared" si="2"/>
        <v>199</v>
      </c>
      <c r="R200" s="8" t="s">
        <v>23</v>
      </c>
      <c r="S200" s="9">
        <f t="shared" si="3"/>
        <v>5</v>
      </c>
      <c r="T200" s="8" t="s">
        <v>23</v>
      </c>
      <c r="U200" s="9" t="str">
        <f t="shared" si="4"/>
        <v>'XICO'</v>
      </c>
      <c r="V200" s="8" t="s">
        <v>23</v>
      </c>
      <c r="W200" s="9" t="str">
        <f t="shared" si="5"/>
        <v>'BEIRIZ'</v>
      </c>
      <c r="X200" s="8" t="s">
        <v>23</v>
      </c>
      <c r="Y200" s="9" t="str">
        <f t="shared" si="6"/>
        <v>'11158386605'</v>
      </c>
      <c r="Z200" s="8" t="s">
        <v>23</v>
      </c>
      <c r="AA200" s="10">
        <f t="shared" si="7"/>
        <v>36167</v>
      </c>
      <c r="AB200" s="8" t="s">
        <v>23</v>
      </c>
      <c r="AC200" s="9" t="str">
        <f t="shared" si="8"/>
        <v>'M'</v>
      </c>
      <c r="AD200" s="8" t="s">
        <v>23</v>
      </c>
      <c r="AE200" s="9" t="str">
        <f t="shared" si="9"/>
        <v>'av. Rocha, numero 12, Rio Vermelho'</v>
      </c>
      <c r="AF200" s="8" t="s">
        <v>23</v>
      </c>
      <c r="AG200" s="9" t="str">
        <f t="shared" si="10"/>
        <v>'PORTO VELHO'</v>
      </c>
      <c r="AH200" s="8" t="s">
        <v>23</v>
      </c>
      <c r="AI200" s="9" t="str">
        <f t="shared" si="11"/>
        <v>'RR'</v>
      </c>
      <c r="AJ200" s="8" t="s">
        <v>23</v>
      </c>
      <c r="AK200" s="9" t="str">
        <f t="shared" si="12"/>
        <v>'(62) 9 8781-8460'</v>
      </c>
      <c r="AL200" s="8" t="s">
        <v>23</v>
      </c>
      <c r="AM200" s="9" t="str">
        <f t="shared" si="13"/>
        <v>'XICO.BEIRIZ'</v>
      </c>
      <c r="AN200" s="8" t="s">
        <v>23</v>
      </c>
      <c r="AO200" s="9" t="str">
        <f t="shared" si="14"/>
        <v>'XICO.BEIRIZ@GMAIL.COM'</v>
      </c>
      <c r="AP200" s="8" t="s">
        <v>23</v>
      </c>
      <c r="AQ200" s="9">
        <f t="shared" si="15"/>
        <v>1</v>
      </c>
      <c r="AR200" s="8" t="s">
        <v>24</v>
      </c>
      <c r="AS200" s="8" t="s">
        <v>23</v>
      </c>
    </row>
    <row r="201">
      <c r="A201" s="1">
        <v>200.0</v>
      </c>
      <c r="B201" s="1">
        <v>6.0</v>
      </c>
      <c r="C201" s="1" t="s">
        <v>754</v>
      </c>
      <c r="D201" s="1" t="s">
        <v>755</v>
      </c>
      <c r="E201" s="1">
        <v>2.6365000065E10</v>
      </c>
      <c r="F201" s="5">
        <v>36168.0</v>
      </c>
      <c r="G201" s="1" t="s">
        <v>16</v>
      </c>
      <c r="H201" s="6" t="s">
        <v>711</v>
      </c>
      <c r="I201" s="1" t="s">
        <v>36</v>
      </c>
      <c r="J201" s="1" t="s">
        <v>37</v>
      </c>
      <c r="K201" s="1" t="s">
        <v>570</v>
      </c>
      <c r="L201" s="6" t="str">
        <f t="shared" si="16"/>
        <v>ZUBAIDA.FIESTAS</v>
      </c>
      <c r="M201" s="1" t="str">
        <f t="shared" si="1"/>
        <v>ZUBAIDA.FIESTAS@GMAIL.COM</v>
      </c>
      <c r="N201" s="1">
        <v>2.0</v>
      </c>
      <c r="O201" s="7"/>
      <c r="P201" s="8" t="s">
        <v>22</v>
      </c>
      <c r="Q201" s="9">
        <f t="shared" si="2"/>
        <v>200</v>
      </c>
      <c r="R201" s="8" t="s">
        <v>23</v>
      </c>
      <c r="S201" s="9">
        <f t="shared" si="3"/>
        <v>6</v>
      </c>
      <c r="T201" s="8" t="s">
        <v>23</v>
      </c>
      <c r="U201" s="9" t="str">
        <f t="shared" si="4"/>
        <v>'ZUBAIDA'</v>
      </c>
      <c r="V201" s="8" t="s">
        <v>23</v>
      </c>
      <c r="W201" s="9" t="str">
        <f t="shared" si="5"/>
        <v>'FIESTAS'</v>
      </c>
      <c r="X201" s="8" t="s">
        <v>23</v>
      </c>
      <c r="Y201" s="9" t="str">
        <f t="shared" si="6"/>
        <v>'26365000065'</v>
      </c>
      <c r="Z201" s="8" t="s">
        <v>23</v>
      </c>
      <c r="AA201" s="10">
        <f t="shared" si="7"/>
        <v>36168</v>
      </c>
      <c r="AB201" s="8" t="s">
        <v>23</v>
      </c>
      <c r="AC201" s="9" t="str">
        <f t="shared" si="8"/>
        <v>'F'</v>
      </c>
      <c r="AD201" s="8" t="s">
        <v>23</v>
      </c>
      <c r="AE201" s="9" t="str">
        <f t="shared" si="9"/>
        <v>'av. Olimpica, numero 10, apt. 102, Centro'</v>
      </c>
      <c r="AF201" s="8" t="s">
        <v>23</v>
      </c>
      <c r="AG201" s="9" t="str">
        <f t="shared" si="10"/>
        <v>'SÃO PAULO'</v>
      </c>
      <c r="AH201" s="8" t="s">
        <v>23</v>
      </c>
      <c r="AI201" s="9" t="str">
        <f t="shared" si="11"/>
        <v>'SP'</v>
      </c>
      <c r="AJ201" s="8" t="s">
        <v>23</v>
      </c>
      <c r="AK201" s="9" t="str">
        <f t="shared" si="12"/>
        <v>'(81) 9 6088-3354'</v>
      </c>
      <c r="AL201" s="8" t="s">
        <v>23</v>
      </c>
      <c r="AM201" s="9" t="str">
        <f t="shared" si="13"/>
        <v>'ZUBAIDA.FIESTAS'</v>
      </c>
      <c r="AN201" s="8" t="s">
        <v>23</v>
      </c>
      <c r="AO201" s="9" t="str">
        <f t="shared" si="14"/>
        <v>'ZUBAIDA.FIESTAS@GMAIL.COM'</v>
      </c>
      <c r="AP201" s="8" t="s">
        <v>23</v>
      </c>
      <c r="AQ201" s="9">
        <f t="shared" si="15"/>
        <v>2</v>
      </c>
      <c r="AR201" s="8" t="s">
        <v>24</v>
      </c>
      <c r="AS201" s="8" t="s">
        <v>23</v>
      </c>
    </row>
    <row r="20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12"/>
      <c r="L202" s="12"/>
    </row>
    <row r="203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12"/>
      <c r="L203" s="12"/>
    </row>
    <row r="204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12"/>
      <c r="L204" s="12"/>
    </row>
    <row r="20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12"/>
      <c r="L205" s="12"/>
    </row>
    <row r="206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12"/>
      <c r="L206" s="12"/>
    </row>
    <row r="207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12"/>
      <c r="L207" s="12"/>
    </row>
    <row r="208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12"/>
      <c r="L208" s="12"/>
    </row>
    <row r="209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12"/>
      <c r="L209" s="12"/>
    </row>
    <row r="210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12"/>
      <c r="L210" s="12"/>
    </row>
    <row r="211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12"/>
      <c r="L211" s="12"/>
    </row>
    <row r="21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12"/>
      <c r="L212" s="12"/>
    </row>
    <row r="213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12"/>
      <c r="L213" s="12"/>
    </row>
    <row r="214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12"/>
      <c r="L214" s="12"/>
    </row>
    <row r="21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12"/>
      <c r="L215" s="12"/>
    </row>
    <row r="216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12"/>
      <c r="L216" s="12"/>
    </row>
    <row r="217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12"/>
      <c r="L217" s="12"/>
    </row>
    <row r="218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12"/>
      <c r="L218" s="12"/>
    </row>
    <row r="219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12"/>
      <c r="L219" s="12"/>
    </row>
    <row r="220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12"/>
      <c r="L220" s="12"/>
    </row>
    <row r="221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12"/>
      <c r="L221" s="12"/>
    </row>
    <row r="22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12"/>
      <c r="L222" s="12"/>
    </row>
    <row r="223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12"/>
      <c r="L223" s="12"/>
    </row>
    <row r="224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12"/>
      <c r="L224" s="12"/>
    </row>
    <row r="2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12"/>
      <c r="L225" s="12"/>
    </row>
    <row r="226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12"/>
      <c r="L226" s="12"/>
    </row>
    <row r="227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12"/>
      <c r="L227" s="12"/>
    </row>
    <row r="228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12"/>
      <c r="L228" s="12"/>
    </row>
    <row r="229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12"/>
      <c r="L229" s="12"/>
    </row>
    <row r="230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12"/>
      <c r="L230" s="12"/>
    </row>
    <row r="231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12"/>
      <c r="L231" s="12"/>
    </row>
    <row r="23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12"/>
      <c r="L232" s="12"/>
    </row>
    <row r="233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12"/>
      <c r="L233" s="12"/>
    </row>
    <row r="234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12"/>
      <c r="L234" s="12"/>
    </row>
    <row r="23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12"/>
      <c r="L235" s="12"/>
    </row>
    <row r="236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12"/>
      <c r="L236" s="12"/>
    </row>
    <row r="237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12"/>
      <c r="L237" s="12"/>
    </row>
    <row r="238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12"/>
      <c r="L238" s="12"/>
    </row>
    <row r="239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12"/>
      <c r="L239" s="12"/>
    </row>
    <row r="240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12"/>
      <c r="L240" s="12"/>
    </row>
    <row r="241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12"/>
      <c r="L241" s="12"/>
    </row>
    <row r="24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12"/>
      <c r="L242" s="12"/>
    </row>
    <row r="243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12"/>
      <c r="L243" s="12"/>
    </row>
    <row r="244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12"/>
      <c r="L244" s="12"/>
    </row>
    <row r="24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12"/>
      <c r="L245" s="12"/>
    </row>
    <row r="246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12"/>
      <c r="L246" s="12"/>
    </row>
    <row r="247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12"/>
      <c r="L247" s="12"/>
    </row>
    <row r="248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12"/>
      <c r="L248" s="12"/>
    </row>
    <row r="249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12"/>
      <c r="L249" s="12"/>
    </row>
    <row r="250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12"/>
      <c r="L250" s="12"/>
    </row>
    <row r="251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12"/>
      <c r="L251" s="12"/>
    </row>
    <row r="25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12"/>
      <c r="L252" s="12"/>
    </row>
    <row r="253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12"/>
      <c r="L253" s="12"/>
    </row>
    <row r="254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12"/>
      <c r="L254" s="12"/>
    </row>
    <row r="25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12"/>
      <c r="L255" s="12"/>
    </row>
    <row r="256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12"/>
      <c r="L256" s="12"/>
    </row>
    <row r="257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12"/>
      <c r="L257" s="12"/>
    </row>
    <row r="258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12"/>
      <c r="L258" s="12"/>
    </row>
    <row r="259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12"/>
      <c r="L259" s="12"/>
    </row>
    <row r="260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12"/>
      <c r="L260" s="12"/>
    </row>
    <row r="261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12"/>
      <c r="L261" s="12"/>
    </row>
    <row r="26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12"/>
      <c r="L262" s="12"/>
    </row>
    <row r="263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12"/>
      <c r="L263" s="12"/>
    </row>
    <row r="264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12"/>
      <c r="L264" s="12"/>
    </row>
    <row r="26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12"/>
      <c r="L265" s="12"/>
    </row>
    <row r="266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12"/>
      <c r="L266" s="12"/>
    </row>
    <row r="267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12"/>
      <c r="L267" s="12"/>
    </row>
    <row r="268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12"/>
      <c r="L268" s="12"/>
    </row>
    <row r="269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12"/>
      <c r="L269" s="12"/>
    </row>
    <row r="270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12"/>
      <c r="L270" s="12"/>
    </row>
    <row r="271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12"/>
      <c r="L271" s="12"/>
    </row>
    <row r="27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12"/>
      <c r="L272" s="12"/>
    </row>
    <row r="273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12"/>
      <c r="L273" s="12"/>
    </row>
    <row r="274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12"/>
      <c r="L274" s="12"/>
    </row>
    <row r="27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12"/>
      <c r="L275" s="12"/>
    </row>
    <row r="276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12"/>
      <c r="L276" s="12"/>
    </row>
    <row r="277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12"/>
      <c r="L277" s="12"/>
    </row>
    <row r="278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12"/>
      <c r="L278" s="12"/>
    </row>
    <row r="279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12"/>
      <c r="L279" s="12"/>
    </row>
    <row r="280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12"/>
      <c r="L280" s="12"/>
    </row>
    <row r="281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12"/>
      <c r="L281" s="12"/>
    </row>
    <row r="28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12"/>
      <c r="L282" s="12"/>
    </row>
    <row r="283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12"/>
      <c r="L283" s="12"/>
    </row>
    <row r="284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12"/>
      <c r="L284" s="12"/>
    </row>
    <row r="28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12"/>
      <c r="L285" s="12"/>
    </row>
    <row r="286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12"/>
      <c r="L286" s="12"/>
    </row>
    <row r="287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12"/>
      <c r="L287" s="12"/>
    </row>
    <row r="288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12"/>
      <c r="L288" s="12"/>
    </row>
    <row r="289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12"/>
      <c r="L289" s="12"/>
    </row>
    <row r="290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12"/>
      <c r="L290" s="12"/>
    </row>
    <row r="291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12"/>
      <c r="L291" s="12"/>
    </row>
    <row r="29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12"/>
      <c r="L292" s="12"/>
    </row>
    <row r="293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12"/>
      <c r="L293" s="12"/>
    </row>
    <row r="294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12"/>
      <c r="L294" s="12"/>
    </row>
    <row r="29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12"/>
      <c r="L295" s="12"/>
    </row>
    <row r="296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12"/>
      <c r="L296" s="12"/>
    </row>
    <row r="297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12"/>
      <c r="L297" s="12"/>
    </row>
    <row r="298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12"/>
      <c r="L298" s="12"/>
    </row>
    <row r="299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12"/>
      <c r="L299" s="12"/>
    </row>
    <row r="300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12"/>
      <c r="L300" s="12"/>
    </row>
    <row r="301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12"/>
      <c r="L301" s="12"/>
    </row>
    <row r="30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12"/>
      <c r="L302" s="12"/>
    </row>
    <row r="303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12"/>
      <c r="L303" s="12"/>
    </row>
    <row r="304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12"/>
      <c r="L304" s="12"/>
    </row>
    <row r="30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12"/>
      <c r="L305" s="12"/>
    </row>
    <row r="306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12"/>
      <c r="L306" s="12"/>
    </row>
    <row r="307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12"/>
      <c r="L307" s="12"/>
    </row>
    <row r="308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12"/>
      <c r="L308" s="12"/>
    </row>
    <row r="309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12"/>
      <c r="L309" s="12"/>
    </row>
    <row r="310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12"/>
      <c r="L310" s="12"/>
    </row>
    <row r="311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12"/>
      <c r="L311" s="12"/>
    </row>
    <row r="31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12"/>
      <c r="L312" s="12"/>
    </row>
    <row r="313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12"/>
      <c r="L313" s="12"/>
    </row>
    <row r="314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12"/>
      <c r="L314" s="12"/>
    </row>
    <row r="31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12"/>
      <c r="L315" s="12"/>
    </row>
    <row r="316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12"/>
      <c r="L316" s="12"/>
    </row>
    <row r="317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12"/>
      <c r="L317" s="12"/>
    </row>
    <row r="318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12"/>
      <c r="L318" s="12"/>
    </row>
    <row r="319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12"/>
      <c r="L319" s="12"/>
    </row>
    <row r="320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12"/>
      <c r="L320" s="12"/>
    </row>
    <row r="321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12"/>
      <c r="L321" s="12"/>
    </row>
    <row r="32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12"/>
      <c r="L322" s="12"/>
    </row>
    <row r="323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12"/>
      <c r="L323" s="12"/>
    </row>
    <row r="324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12"/>
      <c r="L324" s="12"/>
    </row>
    <row r="3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12"/>
      <c r="L325" s="12"/>
    </row>
    <row r="326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12"/>
      <c r="L326" s="12"/>
    </row>
    <row r="327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12"/>
      <c r="L327" s="12"/>
    </row>
    <row r="328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12"/>
      <c r="L328" s="12"/>
    </row>
    <row r="329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12"/>
      <c r="L329" s="12"/>
    </row>
    <row r="330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12"/>
      <c r="L330" s="12"/>
    </row>
    <row r="331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12"/>
      <c r="L331" s="12"/>
    </row>
    <row r="33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12"/>
      <c r="L332" s="12"/>
    </row>
    <row r="333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12"/>
      <c r="L333" s="12"/>
    </row>
    <row r="334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12"/>
      <c r="L334" s="12"/>
    </row>
    <row r="33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12"/>
      <c r="L335" s="12"/>
    </row>
    <row r="336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12"/>
      <c r="L336" s="12"/>
    </row>
    <row r="337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12"/>
      <c r="L337" s="12"/>
    </row>
    <row r="338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12"/>
      <c r="L338" s="12"/>
    </row>
    <row r="339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12"/>
      <c r="L339" s="12"/>
    </row>
    <row r="340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12"/>
      <c r="L340" s="12"/>
    </row>
    <row r="341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12"/>
      <c r="L341" s="12"/>
    </row>
    <row r="34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12"/>
      <c r="L342" s="12"/>
    </row>
    <row r="343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12"/>
      <c r="L343" s="12"/>
    </row>
    <row r="344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12"/>
      <c r="L344" s="12"/>
    </row>
    <row r="34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12"/>
      <c r="L345" s="12"/>
    </row>
    <row r="346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12"/>
      <c r="L346" s="12"/>
    </row>
    <row r="347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12"/>
      <c r="L347" s="12"/>
    </row>
    <row r="348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12"/>
      <c r="L348" s="12"/>
    </row>
    <row r="349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12"/>
      <c r="L349" s="12"/>
    </row>
    <row r="350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12"/>
      <c r="L350" s="12"/>
    </row>
    <row r="351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12"/>
      <c r="L351" s="12"/>
    </row>
    <row r="35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12"/>
      <c r="L352" s="12"/>
    </row>
    <row r="353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12"/>
      <c r="L353" s="12"/>
    </row>
    <row r="354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12"/>
      <c r="L354" s="12"/>
    </row>
    <row r="35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12"/>
      <c r="L355" s="12"/>
    </row>
    <row r="356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12"/>
      <c r="L356" s="12"/>
    </row>
    <row r="357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12"/>
      <c r="L357" s="12"/>
    </row>
    <row r="358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12"/>
      <c r="L358" s="12"/>
    </row>
    <row r="359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12"/>
      <c r="L359" s="12"/>
    </row>
    <row r="360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12"/>
      <c r="L360" s="12"/>
    </row>
    <row r="361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12"/>
      <c r="L361" s="12"/>
    </row>
    <row r="36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12"/>
      <c r="L362" s="12"/>
    </row>
    <row r="363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12"/>
      <c r="L363" s="12"/>
    </row>
    <row r="364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12"/>
      <c r="L364" s="12"/>
    </row>
    <row r="36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12"/>
      <c r="L365" s="12"/>
    </row>
    <row r="366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12"/>
      <c r="L366" s="12"/>
    </row>
    <row r="367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12"/>
      <c r="L367" s="12"/>
    </row>
    <row r="368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12"/>
      <c r="L368" s="12"/>
    </row>
    <row r="369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12"/>
      <c r="L369" s="12"/>
    </row>
    <row r="370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12"/>
      <c r="L370" s="12"/>
    </row>
    <row r="371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12"/>
      <c r="L371" s="12"/>
    </row>
    <row r="37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12"/>
      <c r="L372" s="12"/>
    </row>
    <row r="373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12"/>
      <c r="L373" s="12"/>
    </row>
    <row r="374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12"/>
      <c r="L374" s="12"/>
    </row>
    <row r="37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12"/>
      <c r="L375" s="12"/>
    </row>
    <row r="376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12"/>
      <c r="L376" s="12"/>
    </row>
    <row r="377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12"/>
      <c r="L377" s="12"/>
    </row>
    <row r="378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12"/>
      <c r="L378" s="12"/>
    </row>
    <row r="379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12"/>
      <c r="L379" s="12"/>
    </row>
    <row r="380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12"/>
      <c r="L380" s="12"/>
    </row>
    <row r="381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12"/>
      <c r="L381" s="12"/>
    </row>
    <row r="38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12"/>
      <c r="L382" s="12"/>
    </row>
    <row r="383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12"/>
      <c r="L383" s="12"/>
    </row>
    <row r="384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12"/>
      <c r="L384" s="12"/>
    </row>
    <row r="38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12"/>
      <c r="L385" s="12"/>
    </row>
    <row r="386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12"/>
      <c r="L386" s="12"/>
    </row>
    <row r="387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12"/>
      <c r="L387" s="12"/>
    </row>
    <row r="388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12"/>
      <c r="L388" s="12"/>
    </row>
    <row r="389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12"/>
      <c r="L389" s="12"/>
    </row>
    <row r="390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12"/>
      <c r="L390" s="12"/>
    </row>
    <row r="391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12"/>
      <c r="L391" s="12"/>
    </row>
    <row r="39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12"/>
      <c r="L392" s="12"/>
    </row>
    <row r="393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12"/>
      <c r="L393" s="12"/>
    </row>
    <row r="394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12"/>
      <c r="L394" s="12"/>
    </row>
    <row r="39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12"/>
      <c r="L395" s="12"/>
    </row>
    <row r="396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12"/>
      <c r="L396" s="12"/>
    </row>
    <row r="397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12"/>
      <c r="L397" s="12"/>
    </row>
    <row r="398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12"/>
      <c r="L398" s="12"/>
    </row>
    <row r="399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12"/>
      <c r="L399" s="12"/>
    </row>
    <row r="400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12"/>
      <c r="L400" s="12"/>
    </row>
    <row r="401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12"/>
      <c r="L401" s="12"/>
    </row>
    <row r="40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12"/>
      <c r="L402" s="12"/>
    </row>
    <row r="403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12"/>
      <c r="L403" s="12"/>
    </row>
    <row r="404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12"/>
      <c r="L404" s="12"/>
    </row>
    <row r="40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12"/>
      <c r="L405" s="12"/>
    </row>
    <row r="406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12"/>
      <c r="L406" s="12"/>
    </row>
    <row r="407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12"/>
      <c r="L407" s="12"/>
    </row>
    <row r="408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12"/>
      <c r="L408" s="12"/>
    </row>
    <row r="409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12"/>
      <c r="L409" s="12"/>
    </row>
    <row r="410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12"/>
      <c r="L410" s="12"/>
    </row>
    <row r="411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12"/>
      <c r="L411" s="12"/>
    </row>
    <row r="41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12"/>
      <c r="L412" s="12"/>
    </row>
    <row r="413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12"/>
      <c r="L413" s="12"/>
    </row>
    <row r="414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12"/>
      <c r="L414" s="12"/>
    </row>
    <row r="41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12"/>
      <c r="L415" s="12"/>
    </row>
    <row r="416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12"/>
      <c r="L416" s="12"/>
    </row>
    <row r="417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12"/>
      <c r="L417" s="12"/>
    </row>
    <row r="418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12"/>
      <c r="L418" s="12"/>
    </row>
    <row r="419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12"/>
      <c r="L419" s="12"/>
    </row>
    <row r="420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12"/>
      <c r="L420" s="12"/>
    </row>
    <row r="421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12"/>
      <c r="L421" s="12"/>
    </row>
    <row r="42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12"/>
      <c r="L422" s="12"/>
    </row>
    <row r="423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12"/>
      <c r="L423" s="12"/>
    </row>
    <row r="424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12"/>
      <c r="L424" s="12"/>
    </row>
    <row r="4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12"/>
      <c r="L425" s="12"/>
    </row>
    <row r="426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12"/>
      <c r="L426" s="12"/>
    </row>
    <row r="427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12"/>
      <c r="L427" s="12"/>
    </row>
    <row r="428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12"/>
      <c r="L428" s="12"/>
    </row>
    <row r="429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12"/>
      <c r="L429" s="12"/>
    </row>
    <row r="430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12"/>
      <c r="L430" s="12"/>
    </row>
    <row r="431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12"/>
      <c r="L431" s="12"/>
    </row>
    <row r="43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12"/>
      <c r="L432" s="12"/>
    </row>
    <row r="433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12"/>
      <c r="L433" s="12"/>
    </row>
    <row r="434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12"/>
      <c r="L434" s="12"/>
    </row>
    <row r="43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12"/>
      <c r="L435" s="12"/>
    </row>
    <row r="436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12"/>
      <c r="L436" s="12"/>
    </row>
    <row r="437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12"/>
      <c r="L437" s="12"/>
    </row>
    <row r="438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12"/>
      <c r="L438" s="12"/>
    </row>
    <row r="439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12"/>
      <c r="L439" s="12"/>
    </row>
    <row r="440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12"/>
      <c r="L440" s="12"/>
    </row>
    <row r="441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12"/>
      <c r="L441" s="12"/>
    </row>
    <row r="44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12"/>
      <c r="L442" s="12"/>
    </row>
    <row r="443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12"/>
      <c r="L443" s="12"/>
    </row>
    <row r="444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12"/>
      <c r="L444" s="12"/>
    </row>
    <row r="44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12"/>
      <c r="L445" s="12"/>
    </row>
    <row r="446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12"/>
      <c r="L446" s="12"/>
    </row>
    <row r="447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12"/>
      <c r="L447" s="12"/>
    </row>
    <row r="448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12"/>
      <c r="L448" s="12"/>
    </row>
    <row r="449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12"/>
      <c r="L449" s="12"/>
    </row>
    <row r="450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12"/>
      <c r="L450" s="12"/>
    </row>
    <row r="451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12"/>
      <c r="L451" s="12"/>
    </row>
    <row r="45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12"/>
      <c r="L452" s="12"/>
    </row>
    <row r="453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12"/>
      <c r="L453" s="12"/>
    </row>
    <row r="454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12"/>
      <c r="L454" s="12"/>
    </row>
    <row r="45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12"/>
      <c r="L455" s="12"/>
    </row>
    <row r="456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12"/>
      <c r="L456" s="12"/>
    </row>
    <row r="457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12"/>
      <c r="L457" s="12"/>
    </row>
    <row r="458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12"/>
      <c r="L458" s="12"/>
    </row>
    <row r="459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12"/>
      <c r="L459" s="12"/>
    </row>
    <row r="460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12"/>
      <c r="L460" s="12"/>
    </row>
    <row r="461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12"/>
      <c r="L461" s="12"/>
    </row>
    <row r="46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12"/>
      <c r="L462" s="12"/>
    </row>
    <row r="463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12"/>
      <c r="L463" s="12"/>
    </row>
    <row r="464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12"/>
      <c r="L464" s="12"/>
    </row>
    <row r="46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12"/>
      <c r="L465" s="12"/>
    </row>
    <row r="466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12"/>
      <c r="L466" s="12"/>
    </row>
    <row r="467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12"/>
      <c r="L467" s="12"/>
    </row>
    <row r="468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12"/>
      <c r="L468" s="12"/>
    </row>
    <row r="469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12"/>
      <c r="L469" s="12"/>
    </row>
    <row r="470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12"/>
      <c r="L470" s="12"/>
    </row>
    <row r="471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12"/>
      <c r="L471" s="12"/>
    </row>
    <row r="47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12"/>
      <c r="L472" s="12"/>
    </row>
    <row r="473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12"/>
      <c r="L473" s="12"/>
    </row>
    <row r="474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12"/>
      <c r="L474" s="12"/>
    </row>
    <row r="47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12"/>
      <c r="L475" s="12"/>
    </row>
    <row r="476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12"/>
      <c r="L476" s="12"/>
    </row>
    <row r="477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12"/>
      <c r="L477" s="12"/>
    </row>
    <row r="478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12"/>
      <c r="L478" s="12"/>
    </row>
    <row r="479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12"/>
      <c r="L479" s="12"/>
    </row>
    <row r="480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12"/>
      <c r="L480" s="12"/>
    </row>
    <row r="481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12"/>
      <c r="L481" s="12"/>
    </row>
    <row r="48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12"/>
      <c r="L482" s="12"/>
    </row>
    <row r="483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12"/>
      <c r="L483" s="12"/>
    </row>
    <row r="484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12"/>
      <c r="L484" s="12"/>
    </row>
    <row r="48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12"/>
      <c r="L485" s="12"/>
    </row>
    <row r="486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12"/>
      <c r="L486" s="12"/>
    </row>
    <row r="487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12"/>
      <c r="L487" s="12"/>
    </row>
    <row r="488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12"/>
      <c r="L488" s="12"/>
    </row>
    <row r="489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12"/>
      <c r="L489" s="12"/>
    </row>
    <row r="490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12"/>
      <c r="L490" s="12"/>
    </row>
    <row r="491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12"/>
      <c r="L491" s="12"/>
    </row>
    <row r="49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12"/>
      <c r="L492" s="12"/>
    </row>
    <row r="493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12"/>
      <c r="L493" s="12"/>
    </row>
    <row r="494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12"/>
      <c r="L494" s="12"/>
    </row>
    <row r="49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12"/>
      <c r="L495" s="12"/>
    </row>
    <row r="496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12"/>
      <c r="L496" s="12"/>
    </row>
    <row r="497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12"/>
      <c r="L497" s="12"/>
    </row>
    <row r="498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12"/>
      <c r="L498" s="12"/>
    </row>
    <row r="499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12"/>
      <c r="L499" s="12"/>
    </row>
    <row r="500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12"/>
      <c r="L500" s="12"/>
    </row>
    <row r="501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12"/>
      <c r="L501" s="12"/>
    </row>
    <row r="50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12"/>
      <c r="L502" s="12"/>
    </row>
    <row r="503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12"/>
      <c r="L503" s="12"/>
    </row>
    <row r="504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12"/>
      <c r="L504" s="12"/>
    </row>
    <row r="50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12"/>
      <c r="L505" s="12"/>
    </row>
    <row r="506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12"/>
      <c r="L506" s="12"/>
    </row>
    <row r="507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12"/>
      <c r="L507" s="12"/>
    </row>
    <row r="508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12"/>
      <c r="L508" s="12"/>
    </row>
    <row r="509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12"/>
      <c r="L509" s="12"/>
    </row>
    <row r="510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12"/>
      <c r="L510" s="12"/>
    </row>
    <row r="511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12"/>
      <c r="L511" s="12"/>
    </row>
    <row r="51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12"/>
      <c r="L512" s="12"/>
    </row>
    <row r="513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12"/>
      <c r="L513" s="12"/>
    </row>
    <row r="514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12"/>
      <c r="L514" s="12"/>
    </row>
    <row r="51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12"/>
      <c r="L515" s="12"/>
    </row>
    <row r="516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12"/>
      <c r="L516" s="12"/>
    </row>
    <row r="517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12"/>
      <c r="L517" s="12"/>
    </row>
    <row r="518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12"/>
      <c r="L518" s="12"/>
    </row>
    <row r="519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12"/>
      <c r="L519" s="12"/>
    </row>
    <row r="520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12"/>
      <c r="L520" s="12"/>
    </row>
    <row r="521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12"/>
      <c r="L521" s="12"/>
    </row>
    <row r="52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12"/>
      <c r="L522" s="12"/>
    </row>
    <row r="523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12"/>
      <c r="L523" s="12"/>
    </row>
    <row r="524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12"/>
      <c r="L524" s="12"/>
    </row>
    <row r="5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12"/>
      <c r="L525" s="12"/>
    </row>
    <row r="526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12"/>
      <c r="L526" s="12"/>
    </row>
    <row r="527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12"/>
      <c r="L527" s="12"/>
    </row>
    <row r="528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12"/>
      <c r="L528" s="12"/>
    </row>
    <row r="529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12"/>
      <c r="L529" s="12"/>
    </row>
    <row r="530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12"/>
      <c r="L530" s="12"/>
    </row>
    <row r="531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12"/>
      <c r="L531" s="12"/>
    </row>
    <row r="53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12"/>
      <c r="L532" s="12"/>
    </row>
    <row r="533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12"/>
      <c r="L533" s="12"/>
    </row>
    <row r="534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12"/>
      <c r="L534" s="12"/>
    </row>
    <row r="53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12"/>
      <c r="L535" s="12"/>
    </row>
    <row r="536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12"/>
      <c r="L536" s="12"/>
    </row>
    <row r="537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12"/>
      <c r="L537" s="12"/>
    </row>
    <row r="538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12"/>
      <c r="L538" s="12"/>
    </row>
    <row r="539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12"/>
      <c r="L539" s="12"/>
    </row>
    <row r="540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12"/>
      <c r="L540" s="12"/>
    </row>
    <row r="541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12"/>
      <c r="L541" s="12"/>
    </row>
    <row r="54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12"/>
      <c r="L542" s="12"/>
    </row>
    <row r="543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12"/>
      <c r="L543" s="12"/>
    </row>
    <row r="544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12"/>
      <c r="L544" s="12"/>
    </row>
    <row r="54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12"/>
      <c r="L545" s="12"/>
    </row>
    <row r="546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12"/>
      <c r="L546" s="12"/>
    </row>
    <row r="547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12"/>
      <c r="L547" s="12"/>
    </row>
    <row r="548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12"/>
      <c r="L548" s="12"/>
    </row>
    <row r="549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12"/>
      <c r="L549" s="12"/>
    </row>
    <row r="550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12"/>
      <c r="L550" s="12"/>
    </row>
    <row r="551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12"/>
      <c r="L551" s="12"/>
    </row>
    <row r="55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12"/>
      <c r="L552" s="12"/>
    </row>
    <row r="553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12"/>
      <c r="L553" s="12"/>
    </row>
    <row r="554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12"/>
      <c r="L554" s="12"/>
    </row>
    <row r="55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12"/>
      <c r="L555" s="12"/>
    </row>
    <row r="556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12"/>
      <c r="L556" s="12"/>
    </row>
    <row r="557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12"/>
      <c r="L557" s="12"/>
    </row>
    <row r="558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12"/>
      <c r="L558" s="12"/>
    </row>
    <row r="559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12"/>
      <c r="L559" s="12"/>
    </row>
    <row r="560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12"/>
      <c r="L560" s="12"/>
    </row>
    <row r="561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12"/>
      <c r="L561" s="12"/>
    </row>
    <row r="56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12"/>
      <c r="L562" s="12"/>
    </row>
    <row r="563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12"/>
      <c r="L563" s="12"/>
    </row>
    <row r="564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12"/>
      <c r="L564" s="12"/>
    </row>
    <row r="56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12"/>
      <c r="L565" s="12"/>
    </row>
    <row r="566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12"/>
      <c r="L566" s="12"/>
    </row>
    <row r="567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12"/>
      <c r="L567" s="12"/>
    </row>
    <row r="568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12"/>
      <c r="L568" s="12"/>
    </row>
    <row r="569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12"/>
      <c r="L569" s="12"/>
    </row>
    <row r="570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12"/>
      <c r="L570" s="12"/>
    </row>
    <row r="571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12"/>
      <c r="L571" s="12"/>
    </row>
    <row r="57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12"/>
      <c r="L572" s="12"/>
    </row>
    <row r="573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12"/>
      <c r="L573" s="12"/>
    </row>
    <row r="574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12"/>
      <c r="L574" s="12"/>
    </row>
    <row r="57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12"/>
      <c r="L575" s="12"/>
    </row>
    <row r="576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12"/>
      <c r="L576" s="12"/>
    </row>
    <row r="577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12"/>
      <c r="L577" s="12"/>
    </row>
    <row r="578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12"/>
      <c r="L578" s="12"/>
    </row>
    <row r="579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12"/>
      <c r="L579" s="12"/>
    </row>
    <row r="580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12"/>
      <c r="L580" s="12"/>
    </row>
    <row r="581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12"/>
      <c r="L581" s="12"/>
    </row>
    <row r="58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12"/>
      <c r="L582" s="12"/>
    </row>
    <row r="583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12"/>
      <c r="L583" s="12"/>
    </row>
    <row r="584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12"/>
      <c r="L584" s="12"/>
    </row>
    <row r="58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12"/>
      <c r="L585" s="12"/>
    </row>
    <row r="586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12"/>
      <c r="L586" s="12"/>
    </row>
    <row r="587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12"/>
      <c r="L587" s="12"/>
    </row>
    <row r="588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12"/>
      <c r="L588" s="12"/>
    </row>
    <row r="589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12"/>
      <c r="L589" s="12"/>
    </row>
    <row r="590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12"/>
      <c r="L590" s="12"/>
    </row>
    <row r="591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12"/>
      <c r="L591" s="12"/>
    </row>
    <row r="59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12"/>
      <c r="L592" s="12"/>
    </row>
    <row r="593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12"/>
      <c r="L593" s="12"/>
    </row>
    <row r="594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12"/>
      <c r="L594" s="12"/>
    </row>
    <row r="59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12"/>
      <c r="L595" s="12"/>
    </row>
    <row r="596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12"/>
      <c r="L596" s="12"/>
    </row>
    <row r="597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12"/>
      <c r="L597" s="12"/>
    </row>
    <row r="598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12"/>
      <c r="L598" s="12"/>
    </row>
    <row r="599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12"/>
      <c r="L599" s="12"/>
    </row>
    <row r="600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12"/>
      <c r="L600" s="12"/>
    </row>
    <row r="601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12"/>
      <c r="L601" s="12"/>
    </row>
    <row r="60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12"/>
      <c r="L602" s="12"/>
    </row>
    <row r="603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12"/>
      <c r="L603" s="12"/>
    </row>
    <row r="604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12"/>
      <c r="L604" s="12"/>
    </row>
    <row r="60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12"/>
      <c r="L605" s="12"/>
    </row>
    <row r="606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12"/>
      <c r="L606" s="12"/>
    </row>
    <row r="607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12"/>
      <c r="L607" s="12"/>
    </row>
    <row r="608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12"/>
      <c r="L608" s="12"/>
    </row>
    <row r="609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12"/>
      <c r="L609" s="12"/>
    </row>
    <row r="610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12"/>
      <c r="L610" s="12"/>
    </row>
    <row r="611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12"/>
      <c r="L611" s="12"/>
    </row>
    <row r="61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12"/>
      <c r="L612" s="12"/>
    </row>
    <row r="613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12"/>
      <c r="L613" s="12"/>
    </row>
    <row r="614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12"/>
      <c r="L614" s="12"/>
    </row>
    <row r="61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12"/>
      <c r="L615" s="12"/>
    </row>
    <row r="616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12"/>
      <c r="L616" s="12"/>
    </row>
    <row r="617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12"/>
      <c r="L617" s="12"/>
    </row>
    <row r="618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12"/>
      <c r="L618" s="12"/>
    </row>
    <row r="619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12"/>
      <c r="L619" s="12"/>
    </row>
    <row r="620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12"/>
      <c r="L620" s="12"/>
    </row>
    <row r="621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12"/>
      <c r="L621" s="12"/>
    </row>
    <row r="62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12"/>
      <c r="L622" s="12"/>
    </row>
    <row r="623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12"/>
      <c r="L623" s="12"/>
    </row>
    <row r="624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12"/>
      <c r="L624" s="12"/>
    </row>
    <row r="6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12"/>
      <c r="L625" s="12"/>
    </row>
    <row r="626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12"/>
      <c r="L626" s="12"/>
    </row>
    <row r="627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12"/>
      <c r="L627" s="12"/>
    </row>
    <row r="628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12"/>
      <c r="L628" s="12"/>
    </row>
    <row r="629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12"/>
      <c r="L629" s="12"/>
    </row>
    <row r="630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12"/>
      <c r="L630" s="12"/>
    </row>
    <row r="631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12"/>
      <c r="L631" s="12"/>
    </row>
    <row r="63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12"/>
      <c r="L632" s="12"/>
    </row>
    <row r="633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12"/>
      <c r="L633" s="12"/>
    </row>
    <row r="634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12"/>
      <c r="L634" s="12"/>
    </row>
    <row r="63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12"/>
      <c r="L635" s="12"/>
    </row>
    <row r="636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12"/>
      <c r="L636" s="12"/>
    </row>
    <row r="637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12"/>
      <c r="L637" s="12"/>
    </row>
    <row r="638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12"/>
      <c r="L638" s="12"/>
    </row>
    <row r="639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12"/>
      <c r="L639" s="12"/>
    </row>
    <row r="640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12"/>
      <c r="L640" s="12"/>
    </row>
    <row r="641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12"/>
      <c r="L641" s="12"/>
    </row>
    <row r="64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12"/>
      <c r="L642" s="12"/>
    </row>
    <row r="643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12"/>
      <c r="L643" s="12"/>
    </row>
    <row r="644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12"/>
      <c r="L644" s="12"/>
    </row>
    <row r="64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12"/>
      <c r="L645" s="12"/>
    </row>
    <row r="646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12"/>
      <c r="L646" s="12"/>
    </row>
    <row r="647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12"/>
      <c r="L647" s="12"/>
    </row>
    <row r="648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12"/>
      <c r="L648" s="12"/>
    </row>
    <row r="649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12"/>
      <c r="L649" s="12"/>
    </row>
    <row r="650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12"/>
      <c r="L650" s="12"/>
    </row>
    <row r="651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12"/>
      <c r="L651" s="12"/>
    </row>
    <row r="65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12"/>
      <c r="L652" s="12"/>
    </row>
    <row r="653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12"/>
      <c r="L653" s="12"/>
    </row>
    <row r="654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12"/>
      <c r="L654" s="12"/>
    </row>
    <row r="65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12"/>
      <c r="L655" s="12"/>
    </row>
    <row r="656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12"/>
      <c r="L656" s="12"/>
    </row>
    <row r="657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12"/>
      <c r="L657" s="12"/>
    </row>
    <row r="658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12"/>
      <c r="L658" s="12"/>
    </row>
    <row r="659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12"/>
      <c r="L659" s="12"/>
    </row>
    <row r="660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12"/>
      <c r="L660" s="12"/>
    </row>
    <row r="661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12"/>
      <c r="L661" s="12"/>
    </row>
    <row r="66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12"/>
      <c r="L662" s="12"/>
    </row>
    <row r="663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12"/>
      <c r="L663" s="12"/>
    </row>
    <row r="664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12"/>
      <c r="L664" s="12"/>
    </row>
    <row r="66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12"/>
      <c r="L665" s="12"/>
    </row>
    <row r="666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12"/>
      <c r="L666" s="12"/>
    </row>
    <row r="667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12"/>
      <c r="L667" s="12"/>
    </row>
    <row r="668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12"/>
      <c r="L668" s="12"/>
    </row>
    <row r="669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12"/>
      <c r="L669" s="12"/>
    </row>
    <row r="670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12"/>
      <c r="L670" s="12"/>
    </row>
    <row r="671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12"/>
      <c r="L671" s="12"/>
    </row>
    <row r="67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12"/>
      <c r="L672" s="12"/>
    </row>
    <row r="673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12"/>
      <c r="L673" s="12"/>
    </row>
    <row r="674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12"/>
      <c r="L674" s="12"/>
    </row>
    <row r="67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12"/>
      <c r="L675" s="12"/>
    </row>
    <row r="676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12"/>
      <c r="L676" s="12"/>
    </row>
    <row r="677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12"/>
      <c r="L677" s="12"/>
    </row>
    <row r="678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12"/>
      <c r="L678" s="12"/>
    </row>
    <row r="679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12"/>
      <c r="L679" s="12"/>
    </row>
    <row r="680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12"/>
      <c r="L680" s="12"/>
    </row>
    <row r="681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12"/>
      <c r="L681" s="12"/>
    </row>
    <row r="68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12"/>
      <c r="L682" s="12"/>
    </row>
    <row r="683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12"/>
      <c r="L683" s="12"/>
    </row>
    <row r="684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12"/>
      <c r="L684" s="12"/>
    </row>
    <row r="68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12"/>
      <c r="L685" s="12"/>
    </row>
    <row r="686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12"/>
      <c r="L686" s="12"/>
    </row>
    <row r="687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12"/>
      <c r="L687" s="12"/>
    </row>
    <row r="688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12"/>
      <c r="L688" s="12"/>
    </row>
    <row r="689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12"/>
      <c r="L689" s="12"/>
    </row>
    <row r="690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12"/>
      <c r="L690" s="12"/>
    </row>
    <row r="691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12"/>
      <c r="L691" s="12"/>
    </row>
    <row r="69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12"/>
      <c r="L692" s="12"/>
    </row>
    <row r="693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12"/>
      <c r="L693" s="12"/>
    </row>
    <row r="694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12"/>
      <c r="L694" s="12"/>
    </row>
    <row r="69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12"/>
      <c r="L695" s="12"/>
    </row>
    <row r="696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12"/>
      <c r="L696" s="12"/>
    </row>
    <row r="697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12"/>
      <c r="L697" s="12"/>
    </row>
    <row r="698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12"/>
      <c r="L698" s="12"/>
    </row>
    <row r="699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12"/>
      <c r="L699" s="12"/>
    </row>
    <row r="700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12"/>
      <c r="L700" s="12"/>
    </row>
    <row r="701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12"/>
      <c r="L701" s="12"/>
    </row>
    <row r="70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12"/>
      <c r="L702" s="12"/>
    </row>
    <row r="703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12"/>
      <c r="L703" s="12"/>
    </row>
    <row r="704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12"/>
      <c r="L704" s="12"/>
    </row>
    <row r="70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12"/>
      <c r="L705" s="12"/>
    </row>
    <row r="706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12"/>
      <c r="L706" s="12"/>
    </row>
    <row r="707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12"/>
      <c r="L707" s="12"/>
    </row>
    <row r="708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12"/>
      <c r="L708" s="12"/>
    </row>
    <row r="709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12"/>
      <c r="L709" s="12"/>
    </row>
    <row r="710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12"/>
      <c r="L710" s="12"/>
    </row>
    <row r="711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12"/>
      <c r="L711" s="12"/>
    </row>
    <row r="71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12"/>
      <c r="L712" s="12"/>
    </row>
    <row r="713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12"/>
      <c r="L713" s="12"/>
    </row>
    <row r="714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12"/>
      <c r="L714" s="12"/>
    </row>
    <row r="71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12"/>
      <c r="L715" s="12"/>
    </row>
    <row r="716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12"/>
      <c r="L716" s="12"/>
    </row>
    <row r="717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12"/>
      <c r="L717" s="12"/>
    </row>
    <row r="718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12"/>
      <c r="L718" s="12"/>
    </row>
    <row r="719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12"/>
      <c r="L719" s="12"/>
    </row>
    <row r="720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12"/>
      <c r="L720" s="12"/>
    </row>
    <row r="721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12"/>
      <c r="L721" s="12"/>
    </row>
    <row r="72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12"/>
      <c r="L722" s="12"/>
    </row>
    <row r="723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12"/>
      <c r="L723" s="12"/>
    </row>
    <row r="724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12"/>
      <c r="L724" s="12"/>
    </row>
    <row r="7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12"/>
      <c r="L725" s="12"/>
    </row>
    <row r="726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12"/>
      <c r="L726" s="12"/>
    </row>
    <row r="727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12"/>
      <c r="L727" s="12"/>
    </row>
    <row r="728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12"/>
      <c r="L728" s="12"/>
    </row>
    <row r="729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12"/>
      <c r="L729" s="12"/>
    </row>
    <row r="730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12"/>
      <c r="L730" s="12"/>
    </row>
    <row r="731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12"/>
      <c r="L731" s="12"/>
    </row>
    <row r="73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12"/>
      <c r="L732" s="12"/>
    </row>
    <row r="733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12"/>
      <c r="L733" s="12"/>
    </row>
    <row r="734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12"/>
      <c r="L734" s="12"/>
    </row>
    <row r="73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12"/>
      <c r="L735" s="12"/>
    </row>
    <row r="736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12"/>
      <c r="L736" s="12"/>
    </row>
    <row r="737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12"/>
      <c r="L737" s="12"/>
    </row>
    <row r="738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12"/>
      <c r="L738" s="12"/>
    </row>
    <row r="739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12"/>
      <c r="L739" s="12"/>
    </row>
    <row r="740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12"/>
      <c r="L740" s="12"/>
    </row>
    <row r="741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12"/>
      <c r="L741" s="12"/>
    </row>
    <row r="74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12"/>
      <c r="L742" s="12"/>
    </row>
    <row r="743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12"/>
      <c r="L743" s="12"/>
    </row>
    <row r="744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12"/>
      <c r="L744" s="12"/>
    </row>
    <row r="74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12"/>
      <c r="L745" s="12"/>
    </row>
    <row r="746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12"/>
      <c r="L746" s="12"/>
    </row>
    <row r="747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12"/>
      <c r="L747" s="12"/>
    </row>
    <row r="748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12"/>
      <c r="L748" s="12"/>
    </row>
    <row r="749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12"/>
      <c r="L749" s="12"/>
    </row>
    <row r="750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12"/>
      <c r="L750" s="12"/>
    </row>
    <row r="751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12"/>
      <c r="L751" s="12"/>
    </row>
    <row r="75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12"/>
      <c r="L752" s="12"/>
    </row>
    <row r="753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12"/>
      <c r="L753" s="12"/>
    </row>
    <row r="754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12"/>
      <c r="L754" s="12"/>
    </row>
    <row r="75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12"/>
      <c r="L755" s="12"/>
    </row>
    <row r="756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12"/>
      <c r="L756" s="12"/>
    </row>
    <row r="757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12"/>
      <c r="L757" s="12"/>
    </row>
    <row r="758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12"/>
      <c r="L758" s="12"/>
    </row>
    <row r="759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12"/>
      <c r="L759" s="12"/>
    </row>
    <row r="760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12"/>
      <c r="L760" s="12"/>
    </row>
    <row r="761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12"/>
      <c r="L761" s="12"/>
    </row>
    <row r="76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12"/>
      <c r="L762" s="12"/>
    </row>
    <row r="763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12"/>
      <c r="L763" s="12"/>
    </row>
    <row r="764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12"/>
      <c r="L764" s="12"/>
    </row>
    <row r="76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12"/>
      <c r="L765" s="12"/>
    </row>
    <row r="766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12"/>
      <c r="L766" s="12"/>
    </row>
    <row r="767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12"/>
      <c r="L767" s="12"/>
    </row>
    <row r="768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12"/>
      <c r="L768" s="12"/>
    </row>
    <row r="769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12"/>
      <c r="L769" s="12"/>
    </row>
    <row r="770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12"/>
      <c r="L770" s="12"/>
    </row>
    <row r="771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12"/>
      <c r="L771" s="12"/>
    </row>
    <row r="77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12"/>
      <c r="L772" s="12"/>
    </row>
    <row r="773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12"/>
      <c r="L773" s="12"/>
    </row>
    <row r="774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12"/>
      <c r="L774" s="12"/>
    </row>
    <row r="77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12"/>
      <c r="L775" s="12"/>
    </row>
    <row r="776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12"/>
      <c r="L776" s="12"/>
    </row>
    <row r="777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12"/>
      <c r="L777" s="12"/>
    </row>
    <row r="778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12"/>
      <c r="L778" s="12"/>
    </row>
    <row r="779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12"/>
      <c r="L779" s="12"/>
    </row>
    <row r="780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12"/>
      <c r="L780" s="12"/>
    </row>
    <row r="781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12"/>
      <c r="L781" s="12"/>
    </row>
    <row r="78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12"/>
      <c r="L782" s="12"/>
    </row>
    <row r="783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12"/>
      <c r="L783" s="12"/>
    </row>
    <row r="784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12"/>
      <c r="L784" s="12"/>
    </row>
    <row r="78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12"/>
      <c r="L785" s="12"/>
    </row>
    <row r="786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12"/>
      <c r="L786" s="12"/>
    </row>
    <row r="787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12"/>
      <c r="L787" s="12"/>
    </row>
    <row r="788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12"/>
      <c r="L788" s="12"/>
    </row>
    <row r="789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12"/>
      <c r="L789" s="12"/>
    </row>
    <row r="790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12"/>
      <c r="L790" s="12"/>
    </row>
    <row r="791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12"/>
      <c r="L791" s="12"/>
    </row>
    <row r="79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12"/>
      <c r="L792" s="12"/>
    </row>
    <row r="793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12"/>
      <c r="L793" s="12"/>
    </row>
    <row r="794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12"/>
      <c r="L794" s="12"/>
    </row>
    <row r="79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12"/>
      <c r="L795" s="12"/>
    </row>
    <row r="796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12"/>
      <c r="L796" s="12"/>
    </row>
    <row r="797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12"/>
      <c r="L797" s="12"/>
    </row>
    <row r="798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12"/>
      <c r="L798" s="12"/>
    </row>
    <row r="799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12"/>
      <c r="L799" s="12"/>
    </row>
    <row r="800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12"/>
      <c r="L800" s="12"/>
    </row>
    <row r="801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12"/>
      <c r="L801" s="12"/>
    </row>
    <row r="80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12"/>
      <c r="L802" s="12"/>
    </row>
    <row r="803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12"/>
      <c r="L803" s="12"/>
    </row>
    <row r="804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12"/>
      <c r="L804" s="12"/>
    </row>
    <row r="80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12"/>
      <c r="L805" s="12"/>
    </row>
    <row r="806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12"/>
      <c r="L806" s="12"/>
    </row>
    <row r="807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12"/>
      <c r="L807" s="12"/>
    </row>
    <row r="808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12"/>
      <c r="L808" s="12"/>
    </row>
    <row r="809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12"/>
      <c r="L809" s="12"/>
    </row>
    <row r="810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12"/>
      <c r="L810" s="12"/>
    </row>
    <row r="811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12"/>
      <c r="L811" s="12"/>
    </row>
    <row r="81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12"/>
      <c r="L812" s="12"/>
    </row>
    <row r="813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12"/>
      <c r="L813" s="12"/>
    </row>
    <row r="814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12"/>
      <c r="L814" s="12"/>
    </row>
    <row r="81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12"/>
      <c r="L815" s="12"/>
    </row>
    <row r="816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12"/>
      <c r="L816" s="12"/>
    </row>
    <row r="817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12"/>
      <c r="L817" s="12"/>
    </row>
    <row r="818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12"/>
      <c r="L818" s="12"/>
    </row>
    <row r="819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12"/>
      <c r="L819" s="12"/>
    </row>
    <row r="820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12"/>
      <c r="L820" s="12"/>
    </row>
    <row r="821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12"/>
      <c r="L821" s="12"/>
    </row>
    <row r="82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12"/>
      <c r="L822" s="12"/>
    </row>
    <row r="823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12"/>
      <c r="L823" s="12"/>
    </row>
    <row r="824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12"/>
      <c r="L824" s="12"/>
    </row>
    <row r="8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12"/>
      <c r="L825" s="12"/>
    </row>
    <row r="826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12"/>
      <c r="L826" s="12"/>
    </row>
    <row r="827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12"/>
      <c r="L827" s="12"/>
    </row>
    <row r="828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12"/>
      <c r="L828" s="12"/>
    </row>
    <row r="829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12"/>
      <c r="L829" s="12"/>
    </row>
    <row r="830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12"/>
      <c r="L830" s="12"/>
    </row>
    <row r="831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12"/>
      <c r="L831" s="12"/>
    </row>
    <row r="83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12"/>
      <c r="L832" s="12"/>
    </row>
    <row r="833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12"/>
      <c r="L833" s="12"/>
    </row>
    <row r="834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12"/>
      <c r="L834" s="12"/>
    </row>
    <row r="83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12"/>
      <c r="L835" s="12"/>
    </row>
    <row r="836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12"/>
      <c r="L836" s="12"/>
    </row>
    <row r="837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12"/>
      <c r="L837" s="12"/>
    </row>
    <row r="838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12"/>
      <c r="L838" s="12"/>
    </row>
    <row r="839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12"/>
      <c r="L839" s="12"/>
    </row>
    <row r="840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12"/>
      <c r="L840" s="12"/>
    </row>
    <row r="841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12"/>
      <c r="L841" s="12"/>
    </row>
    <row r="84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12"/>
      <c r="L842" s="12"/>
    </row>
    <row r="843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12"/>
      <c r="L843" s="12"/>
    </row>
    <row r="844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12"/>
      <c r="L844" s="12"/>
    </row>
    <row r="84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12"/>
      <c r="L845" s="12"/>
    </row>
    <row r="846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12"/>
      <c r="L846" s="12"/>
    </row>
    <row r="847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12"/>
      <c r="L847" s="12"/>
    </row>
    <row r="848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12"/>
      <c r="L848" s="12"/>
    </row>
    <row r="849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12"/>
      <c r="L849" s="12"/>
    </row>
    <row r="850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12"/>
      <c r="L850" s="12"/>
    </row>
    <row r="851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12"/>
      <c r="L851" s="12"/>
    </row>
    <row r="85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12"/>
      <c r="L852" s="12"/>
    </row>
    <row r="853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12"/>
      <c r="L853" s="12"/>
    </row>
    <row r="854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12"/>
      <c r="L854" s="12"/>
    </row>
    <row r="85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12"/>
      <c r="L855" s="12"/>
    </row>
    <row r="856">
      <c r="A856" s="12"/>
      <c r="B856" s="12"/>
      <c r="C856" s="12"/>
      <c r="D856" s="12"/>
      <c r="E856" s="12"/>
      <c r="F856" s="13"/>
      <c r="G856" s="12"/>
      <c r="H856" s="12"/>
      <c r="I856" s="12"/>
      <c r="J856" s="12"/>
      <c r="K856" s="12"/>
      <c r="L856" s="12"/>
    </row>
    <row r="857">
      <c r="A857" s="12"/>
      <c r="B857" s="12"/>
      <c r="C857" s="12"/>
      <c r="D857" s="12"/>
      <c r="E857" s="12"/>
      <c r="F857" s="13"/>
      <c r="G857" s="12"/>
      <c r="H857" s="12"/>
      <c r="I857" s="12"/>
      <c r="J857" s="12"/>
      <c r="K857" s="12"/>
      <c r="L857" s="12"/>
    </row>
    <row r="858">
      <c r="A858" s="12"/>
      <c r="B858" s="12"/>
      <c r="C858" s="12"/>
      <c r="D858" s="12"/>
      <c r="E858" s="12"/>
      <c r="F858" s="13"/>
      <c r="G858" s="12"/>
      <c r="H858" s="12"/>
      <c r="I858" s="12"/>
      <c r="J858" s="12"/>
      <c r="K858" s="12"/>
      <c r="L858" s="12"/>
    </row>
    <row r="859">
      <c r="A859" s="12"/>
      <c r="B859" s="12"/>
      <c r="C859" s="12"/>
      <c r="D859" s="12"/>
      <c r="E859" s="12"/>
      <c r="F859" s="13"/>
      <c r="G859" s="12"/>
      <c r="H859" s="12"/>
      <c r="I859" s="12"/>
      <c r="J859" s="12"/>
      <c r="K859" s="12"/>
      <c r="L859" s="12"/>
    </row>
    <row r="860">
      <c r="A860" s="12"/>
      <c r="B860" s="12"/>
      <c r="C860" s="12"/>
      <c r="D860" s="12"/>
      <c r="E860" s="12"/>
      <c r="F860" s="13"/>
      <c r="G860" s="12"/>
      <c r="H860" s="12"/>
      <c r="I860" s="12"/>
      <c r="J860" s="12"/>
      <c r="K860" s="12"/>
      <c r="L860" s="12"/>
    </row>
    <row r="861">
      <c r="A861" s="12"/>
      <c r="B861" s="12"/>
      <c r="C861" s="12"/>
      <c r="D861" s="12"/>
      <c r="E861" s="12"/>
      <c r="F861" s="13"/>
      <c r="G861" s="12"/>
      <c r="H861" s="12"/>
      <c r="I861" s="12"/>
      <c r="J861" s="12"/>
      <c r="K861" s="12"/>
      <c r="L861" s="12"/>
    </row>
    <row r="862">
      <c r="A862" s="12"/>
      <c r="B862" s="12"/>
      <c r="C862" s="12"/>
      <c r="D862" s="12"/>
      <c r="E862" s="12"/>
      <c r="F862" s="13"/>
      <c r="G862" s="12"/>
      <c r="H862" s="12"/>
      <c r="I862" s="12"/>
      <c r="J862" s="12"/>
      <c r="K862" s="12"/>
      <c r="L862" s="12"/>
    </row>
    <row r="863">
      <c r="A863" s="12"/>
      <c r="B863" s="12"/>
      <c r="C863" s="12"/>
      <c r="D863" s="12"/>
      <c r="E863" s="12"/>
      <c r="F863" s="13"/>
      <c r="G863" s="12"/>
      <c r="H863" s="12"/>
      <c r="I863" s="12"/>
      <c r="J863" s="12"/>
      <c r="K863" s="12"/>
      <c r="L863" s="12"/>
    </row>
    <row r="864">
      <c r="A864" s="12"/>
      <c r="B864" s="12"/>
      <c r="C864" s="12"/>
      <c r="D864" s="12"/>
      <c r="E864" s="12"/>
      <c r="F864" s="13"/>
      <c r="G864" s="12"/>
      <c r="H864" s="12"/>
      <c r="I864" s="12"/>
      <c r="J864" s="12"/>
      <c r="K864" s="12"/>
      <c r="L864" s="12"/>
    </row>
    <row r="865">
      <c r="A865" s="12"/>
      <c r="B865" s="12"/>
      <c r="C865" s="12"/>
      <c r="D865" s="12"/>
      <c r="E865" s="12"/>
      <c r="F865" s="13"/>
      <c r="G865" s="12"/>
      <c r="H865" s="12"/>
      <c r="I865" s="12"/>
      <c r="J865" s="12"/>
      <c r="K865" s="12"/>
      <c r="L865" s="12"/>
    </row>
    <row r="866">
      <c r="A866" s="12"/>
      <c r="B866" s="12"/>
      <c r="C866" s="12"/>
      <c r="D866" s="12"/>
      <c r="E866" s="12"/>
      <c r="F866" s="13"/>
      <c r="G866" s="12"/>
      <c r="H866" s="12"/>
      <c r="I866" s="12"/>
      <c r="J866" s="12"/>
      <c r="K866" s="12"/>
      <c r="L866" s="12"/>
    </row>
    <row r="867">
      <c r="A867" s="12"/>
      <c r="B867" s="12"/>
      <c r="C867" s="12"/>
      <c r="D867" s="12"/>
      <c r="E867" s="12"/>
      <c r="F867" s="13"/>
      <c r="G867" s="12"/>
      <c r="H867" s="12"/>
      <c r="I867" s="12"/>
      <c r="J867" s="12"/>
      <c r="K867" s="12"/>
      <c r="L867" s="12"/>
    </row>
    <row r="868">
      <c r="A868" s="12"/>
      <c r="B868" s="12"/>
      <c r="C868" s="12"/>
      <c r="D868" s="12"/>
      <c r="E868" s="12"/>
      <c r="F868" s="13"/>
      <c r="G868" s="12"/>
      <c r="H868" s="12"/>
      <c r="I868" s="12"/>
      <c r="J868" s="12"/>
      <c r="K868" s="12"/>
      <c r="L868" s="12"/>
    </row>
    <row r="869">
      <c r="A869" s="12"/>
      <c r="B869" s="12"/>
      <c r="C869" s="12"/>
      <c r="D869" s="12"/>
      <c r="E869" s="12"/>
      <c r="F869" s="13"/>
      <c r="G869" s="12"/>
      <c r="H869" s="12"/>
      <c r="I869" s="12"/>
      <c r="J869" s="12"/>
      <c r="K869" s="12"/>
      <c r="L869" s="12"/>
    </row>
    <row r="870">
      <c r="A870" s="12"/>
      <c r="B870" s="12"/>
      <c r="C870" s="12"/>
      <c r="D870" s="12"/>
      <c r="E870" s="12"/>
      <c r="F870" s="13"/>
      <c r="G870" s="12"/>
      <c r="H870" s="12"/>
      <c r="I870" s="12"/>
      <c r="J870" s="12"/>
      <c r="K870" s="12"/>
      <c r="L870" s="12"/>
    </row>
    <row r="871">
      <c r="A871" s="12"/>
      <c r="B871" s="12"/>
      <c r="C871" s="12"/>
      <c r="D871" s="12"/>
      <c r="E871" s="12"/>
      <c r="F871" s="13"/>
      <c r="G871" s="12"/>
      <c r="H871" s="12"/>
      <c r="I871" s="12"/>
      <c r="J871" s="12"/>
      <c r="K871" s="12"/>
      <c r="L871" s="12"/>
    </row>
    <row r="872">
      <c r="A872" s="12"/>
      <c r="B872" s="12"/>
      <c r="C872" s="12"/>
      <c r="D872" s="12"/>
      <c r="E872" s="12"/>
      <c r="F872" s="13"/>
      <c r="G872" s="12"/>
      <c r="H872" s="12"/>
      <c r="I872" s="12"/>
      <c r="J872" s="12"/>
      <c r="K872" s="12"/>
      <c r="L872" s="12"/>
    </row>
    <row r="873">
      <c r="A873" s="12"/>
      <c r="B873" s="12"/>
      <c r="C873" s="12"/>
      <c r="D873" s="12"/>
      <c r="E873" s="12"/>
      <c r="F873" s="13"/>
      <c r="G873" s="12"/>
      <c r="H873" s="12"/>
      <c r="I873" s="12"/>
      <c r="J873" s="12"/>
      <c r="K873" s="12"/>
      <c r="L873" s="12"/>
    </row>
    <row r="874">
      <c r="A874" s="12"/>
      <c r="B874" s="12"/>
      <c r="C874" s="12"/>
      <c r="D874" s="12"/>
      <c r="E874" s="12"/>
      <c r="F874" s="13"/>
      <c r="G874" s="12"/>
      <c r="H874" s="12"/>
      <c r="I874" s="12"/>
      <c r="J874" s="12"/>
      <c r="K874" s="12"/>
      <c r="L874" s="12"/>
    </row>
    <row r="875">
      <c r="A875" s="12"/>
      <c r="B875" s="12"/>
      <c r="C875" s="12"/>
      <c r="D875" s="12"/>
      <c r="E875" s="12"/>
      <c r="F875" s="13"/>
      <c r="G875" s="12"/>
      <c r="H875" s="12"/>
      <c r="I875" s="12"/>
      <c r="J875" s="12"/>
      <c r="K875" s="12"/>
      <c r="L875" s="12"/>
    </row>
    <row r="876">
      <c r="A876" s="12"/>
      <c r="B876" s="12"/>
      <c r="C876" s="12"/>
      <c r="D876" s="12"/>
      <c r="E876" s="12"/>
      <c r="F876" s="13"/>
      <c r="G876" s="12"/>
      <c r="H876" s="12"/>
      <c r="I876" s="12"/>
      <c r="J876" s="12"/>
      <c r="K876" s="12"/>
      <c r="L876" s="12"/>
    </row>
    <row r="877">
      <c r="A877" s="12"/>
      <c r="B877" s="12"/>
      <c r="C877" s="12"/>
      <c r="D877" s="12"/>
      <c r="E877" s="12"/>
      <c r="F877" s="13"/>
      <c r="G877" s="12"/>
      <c r="H877" s="12"/>
      <c r="I877" s="12"/>
      <c r="J877" s="12"/>
      <c r="K877" s="12"/>
      <c r="L877" s="12"/>
    </row>
    <row r="878">
      <c r="A878" s="12"/>
      <c r="B878" s="12"/>
      <c r="C878" s="12"/>
      <c r="D878" s="12"/>
      <c r="E878" s="12"/>
      <c r="F878" s="13"/>
      <c r="G878" s="12"/>
      <c r="H878" s="12"/>
      <c r="I878" s="12"/>
      <c r="J878" s="12"/>
      <c r="K878" s="12"/>
      <c r="L878" s="12"/>
    </row>
    <row r="879">
      <c r="A879" s="12"/>
      <c r="B879" s="12"/>
      <c r="C879" s="12"/>
      <c r="D879" s="12"/>
      <c r="E879" s="12"/>
      <c r="F879" s="13"/>
      <c r="G879" s="12"/>
      <c r="H879" s="12"/>
      <c r="I879" s="12"/>
      <c r="J879" s="12"/>
      <c r="K879" s="12"/>
      <c r="L879" s="12"/>
    </row>
    <row r="880">
      <c r="A880" s="12"/>
      <c r="B880" s="12"/>
      <c r="C880" s="12"/>
      <c r="D880" s="12"/>
      <c r="E880" s="12"/>
      <c r="F880" s="13"/>
      <c r="G880" s="12"/>
      <c r="H880" s="12"/>
      <c r="I880" s="12"/>
      <c r="J880" s="12"/>
      <c r="K880" s="12"/>
      <c r="L880" s="12"/>
    </row>
    <row r="881">
      <c r="A881" s="12"/>
      <c r="B881" s="12"/>
      <c r="C881" s="12"/>
      <c r="D881" s="12"/>
      <c r="E881" s="12"/>
      <c r="F881" s="13"/>
      <c r="G881" s="12"/>
      <c r="H881" s="12"/>
      <c r="I881" s="12"/>
      <c r="J881" s="12"/>
      <c r="K881" s="12"/>
      <c r="L881" s="12"/>
    </row>
    <row r="882">
      <c r="A882" s="12"/>
      <c r="B882" s="12"/>
      <c r="C882" s="12"/>
      <c r="D882" s="12"/>
      <c r="E882" s="12"/>
      <c r="F882" s="13"/>
      <c r="G882" s="12"/>
      <c r="H882" s="12"/>
      <c r="I882" s="12"/>
      <c r="J882" s="12"/>
      <c r="K882" s="12"/>
      <c r="L882" s="12"/>
    </row>
    <row r="883">
      <c r="A883" s="12"/>
      <c r="B883" s="12"/>
      <c r="C883" s="12"/>
      <c r="D883" s="12"/>
      <c r="E883" s="12"/>
      <c r="F883" s="13"/>
      <c r="G883" s="12"/>
      <c r="H883" s="12"/>
      <c r="I883" s="12"/>
      <c r="J883" s="12"/>
      <c r="K883" s="12"/>
      <c r="L883" s="12"/>
    </row>
    <row r="884">
      <c r="A884" s="12"/>
      <c r="B884" s="12"/>
      <c r="C884" s="12"/>
      <c r="D884" s="12"/>
      <c r="E884" s="12"/>
      <c r="F884" s="13"/>
      <c r="G884" s="12"/>
      <c r="H884" s="12"/>
      <c r="I884" s="12"/>
      <c r="J884" s="12"/>
      <c r="K884" s="12"/>
      <c r="L884" s="12"/>
    </row>
    <row r="885">
      <c r="A885" s="12"/>
      <c r="B885" s="12"/>
      <c r="C885" s="12"/>
      <c r="D885" s="12"/>
      <c r="E885" s="12"/>
      <c r="F885" s="13"/>
      <c r="G885" s="12"/>
      <c r="H885" s="12"/>
      <c r="I885" s="12"/>
      <c r="J885" s="12"/>
      <c r="K885" s="12"/>
      <c r="L885" s="12"/>
    </row>
    <row r="886">
      <c r="A886" s="12"/>
      <c r="B886" s="12"/>
      <c r="C886" s="12"/>
      <c r="D886" s="12"/>
      <c r="E886" s="12"/>
      <c r="F886" s="13"/>
      <c r="G886" s="12"/>
      <c r="H886" s="12"/>
      <c r="I886" s="12"/>
      <c r="J886" s="12"/>
      <c r="K886" s="12"/>
      <c r="L886" s="12"/>
    </row>
    <row r="887">
      <c r="A887" s="12"/>
      <c r="B887" s="12"/>
      <c r="C887" s="12"/>
      <c r="D887" s="12"/>
      <c r="E887" s="12"/>
      <c r="F887" s="13"/>
      <c r="G887" s="12"/>
      <c r="H887" s="12"/>
      <c r="I887" s="12"/>
      <c r="J887" s="12"/>
      <c r="K887" s="12"/>
      <c r="L887" s="12"/>
    </row>
    <row r="888">
      <c r="A888" s="12"/>
      <c r="B888" s="12"/>
      <c r="C888" s="12"/>
      <c r="D888" s="12"/>
      <c r="E888" s="12"/>
      <c r="F888" s="13"/>
      <c r="G888" s="12"/>
      <c r="H888" s="12"/>
      <c r="I888" s="12"/>
      <c r="J888" s="12"/>
      <c r="K888" s="12"/>
      <c r="L888" s="12"/>
    </row>
    <row r="889">
      <c r="A889" s="12"/>
      <c r="B889" s="12"/>
      <c r="C889" s="12"/>
      <c r="D889" s="12"/>
      <c r="E889" s="12"/>
      <c r="F889" s="13"/>
      <c r="G889" s="12"/>
      <c r="H889" s="12"/>
      <c r="I889" s="12"/>
      <c r="J889" s="12"/>
      <c r="K889" s="12"/>
      <c r="L889" s="12"/>
    </row>
    <row r="890">
      <c r="A890" s="12"/>
      <c r="B890" s="12"/>
      <c r="C890" s="12"/>
      <c r="D890" s="12"/>
      <c r="E890" s="12"/>
      <c r="F890" s="13"/>
      <c r="G890" s="12"/>
      <c r="H890" s="12"/>
      <c r="I890" s="12"/>
      <c r="J890" s="12"/>
      <c r="K890" s="12"/>
      <c r="L890" s="12"/>
    </row>
    <row r="891">
      <c r="A891" s="12"/>
      <c r="B891" s="12"/>
      <c r="C891" s="12"/>
      <c r="D891" s="12"/>
      <c r="E891" s="12"/>
      <c r="F891" s="13"/>
      <c r="G891" s="12"/>
      <c r="H891" s="12"/>
      <c r="I891" s="12"/>
      <c r="J891" s="12"/>
      <c r="K891" s="12"/>
      <c r="L891" s="12"/>
    </row>
    <row r="892">
      <c r="A892" s="12"/>
      <c r="B892" s="12"/>
      <c r="C892" s="12"/>
      <c r="D892" s="12"/>
      <c r="E892" s="12"/>
      <c r="F892" s="13"/>
      <c r="G892" s="12"/>
      <c r="H892" s="12"/>
      <c r="I892" s="12"/>
      <c r="J892" s="12"/>
      <c r="K892" s="12"/>
      <c r="L892" s="12"/>
    </row>
    <row r="893">
      <c r="A893" s="12"/>
      <c r="B893" s="12"/>
      <c r="C893" s="12"/>
      <c r="D893" s="12"/>
      <c r="E893" s="12"/>
      <c r="F893" s="13"/>
      <c r="G893" s="12"/>
      <c r="H893" s="12"/>
      <c r="I893" s="12"/>
      <c r="J893" s="12"/>
      <c r="K893" s="12"/>
      <c r="L893" s="12"/>
    </row>
    <row r="894">
      <c r="A894" s="12"/>
      <c r="B894" s="12"/>
      <c r="C894" s="12"/>
      <c r="D894" s="12"/>
      <c r="E894" s="12"/>
      <c r="F894" s="13"/>
      <c r="G894" s="12"/>
      <c r="H894" s="12"/>
      <c r="I894" s="12"/>
      <c r="J894" s="12"/>
      <c r="K894" s="12"/>
      <c r="L894" s="12"/>
    </row>
    <row r="895">
      <c r="A895" s="12"/>
      <c r="B895" s="12"/>
      <c r="C895" s="12"/>
      <c r="D895" s="12"/>
      <c r="E895" s="12"/>
      <c r="F895" s="13"/>
      <c r="G895" s="12"/>
      <c r="H895" s="12"/>
      <c r="I895" s="12"/>
      <c r="J895" s="12"/>
      <c r="K895" s="12"/>
      <c r="L895" s="12"/>
    </row>
    <row r="896">
      <c r="A896" s="12"/>
      <c r="B896" s="12"/>
      <c r="C896" s="12"/>
      <c r="D896" s="12"/>
      <c r="E896" s="12"/>
      <c r="F896" s="13"/>
      <c r="G896" s="12"/>
      <c r="H896" s="12"/>
      <c r="I896" s="12"/>
      <c r="J896" s="12"/>
      <c r="K896" s="12"/>
      <c r="L896" s="12"/>
    </row>
    <row r="897">
      <c r="A897" s="12"/>
      <c r="B897" s="12"/>
      <c r="C897" s="12"/>
      <c r="D897" s="12"/>
      <c r="E897" s="12"/>
      <c r="F897" s="13"/>
      <c r="G897" s="12"/>
      <c r="H897" s="12"/>
      <c r="I897" s="12"/>
      <c r="J897" s="12"/>
      <c r="K897" s="12"/>
      <c r="L897" s="12"/>
    </row>
    <row r="898">
      <c r="A898" s="12"/>
      <c r="B898" s="12"/>
      <c r="C898" s="12"/>
      <c r="D898" s="12"/>
      <c r="E898" s="12"/>
      <c r="F898" s="13"/>
      <c r="G898" s="12"/>
      <c r="H898" s="12"/>
      <c r="I898" s="12"/>
      <c r="J898" s="12"/>
      <c r="K898" s="12"/>
      <c r="L898" s="12"/>
    </row>
    <row r="899">
      <c r="A899" s="12"/>
      <c r="B899" s="12"/>
      <c r="C899" s="12"/>
      <c r="D899" s="12"/>
      <c r="E899" s="12"/>
      <c r="F899" s="13"/>
      <c r="G899" s="12"/>
      <c r="H899" s="12"/>
      <c r="I899" s="12"/>
      <c r="J899" s="12"/>
      <c r="K899" s="12"/>
      <c r="L899" s="12"/>
    </row>
    <row r="900">
      <c r="A900" s="12"/>
      <c r="B900" s="12"/>
      <c r="C900" s="12"/>
      <c r="D900" s="12"/>
      <c r="E900" s="12"/>
      <c r="F900" s="13"/>
      <c r="G900" s="12"/>
      <c r="H900" s="12"/>
      <c r="I900" s="12"/>
      <c r="J900" s="12"/>
      <c r="K900" s="12"/>
      <c r="L900" s="12"/>
    </row>
    <row r="901">
      <c r="A901" s="12"/>
      <c r="B901" s="12"/>
      <c r="C901" s="12"/>
      <c r="D901" s="12"/>
      <c r="E901" s="12"/>
      <c r="F901" s="13"/>
      <c r="G901" s="12"/>
      <c r="H901" s="12"/>
      <c r="I901" s="12"/>
      <c r="J901" s="12"/>
      <c r="K901" s="12"/>
      <c r="L901" s="12"/>
    </row>
    <row r="902">
      <c r="A902" s="12"/>
      <c r="B902" s="12"/>
      <c r="C902" s="12"/>
      <c r="D902" s="12"/>
      <c r="E902" s="12"/>
      <c r="F902" s="13"/>
      <c r="G902" s="12"/>
      <c r="H902" s="12"/>
      <c r="I902" s="12"/>
      <c r="J902" s="12"/>
      <c r="K902" s="12"/>
      <c r="L902" s="12"/>
    </row>
    <row r="903">
      <c r="A903" s="12"/>
      <c r="B903" s="12"/>
      <c r="C903" s="12"/>
      <c r="D903" s="12"/>
      <c r="E903" s="12"/>
      <c r="F903" s="13"/>
      <c r="G903" s="12"/>
      <c r="H903" s="12"/>
      <c r="I903" s="12"/>
      <c r="J903" s="12"/>
      <c r="K903" s="12"/>
      <c r="L903" s="12"/>
    </row>
    <row r="904">
      <c r="A904" s="12"/>
      <c r="B904" s="12"/>
      <c r="C904" s="12"/>
      <c r="D904" s="12"/>
      <c r="E904" s="12"/>
      <c r="F904" s="13"/>
      <c r="G904" s="12"/>
      <c r="H904" s="12"/>
      <c r="I904" s="12"/>
      <c r="J904" s="12"/>
      <c r="K904" s="12"/>
      <c r="L904" s="12"/>
    </row>
    <row r="905">
      <c r="A905" s="12"/>
      <c r="B905" s="12"/>
      <c r="C905" s="12"/>
      <c r="D905" s="12"/>
      <c r="E905" s="12"/>
      <c r="F905" s="13"/>
      <c r="G905" s="12"/>
      <c r="H905" s="12"/>
      <c r="I905" s="12"/>
      <c r="J905" s="12"/>
      <c r="K905" s="12"/>
      <c r="L905" s="12"/>
    </row>
    <row r="906">
      <c r="A906" s="12"/>
      <c r="B906" s="12"/>
      <c r="C906" s="12"/>
      <c r="D906" s="12"/>
      <c r="E906" s="12"/>
      <c r="F906" s="13"/>
      <c r="G906" s="12"/>
      <c r="H906" s="12"/>
      <c r="I906" s="12"/>
      <c r="J906" s="12"/>
      <c r="K906" s="12"/>
      <c r="L906" s="12"/>
    </row>
    <row r="907">
      <c r="A907" s="12"/>
      <c r="B907" s="12"/>
      <c r="C907" s="12"/>
      <c r="D907" s="12"/>
      <c r="E907" s="12"/>
      <c r="F907" s="13"/>
      <c r="G907" s="12"/>
      <c r="H907" s="12"/>
      <c r="I907" s="12"/>
      <c r="J907" s="12"/>
      <c r="K907" s="12"/>
      <c r="L907" s="12"/>
    </row>
    <row r="908">
      <c r="A908" s="12"/>
      <c r="B908" s="12"/>
      <c r="C908" s="12"/>
      <c r="D908" s="12"/>
      <c r="E908" s="12"/>
      <c r="F908" s="13"/>
      <c r="G908" s="12"/>
      <c r="H908" s="12"/>
      <c r="I908" s="12"/>
      <c r="J908" s="12"/>
      <c r="K908" s="12"/>
      <c r="L908" s="12"/>
    </row>
    <row r="909">
      <c r="A909" s="12"/>
      <c r="B909" s="12"/>
      <c r="C909" s="12"/>
      <c r="D909" s="12"/>
      <c r="E909" s="12"/>
      <c r="F909" s="13"/>
      <c r="G909" s="12"/>
      <c r="H909" s="12"/>
      <c r="I909" s="12"/>
      <c r="J909" s="12"/>
      <c r="K909" s="12"/>
      <c r="L909" s="12"/>
    </row>
    <row r="910">
      <c r="A910" s="12"/>
      <c r="B910" s="12"/>
      <c r="C910" s="12"/>
      <c r="D910" s="12"/>
      <c r="E910" s="12"/>
      <c r="F910" s="13"/>
      <c r="G910" s="12"/>
      <c r="H910" s="12"/>
      <c r="I910" s="12"/>
      <c r="J910" s="12"/>
      <c r="K910" s="12"/>
      <c r="L910" s="12"/>
    </row>
    <row r="911">
      <c r="A911" s="12"/>
      <c r="B911" s="12"/>
      <c r="C911" s="12"/>
      <c r="D911" s="12"/>
      <c r="E911" s="12"/>
      <c r="F911" s="13"/>
      <c r="G911" s="12"/>
      <c r="H911" s="12"/>
      <c r="I911" s="12"/>
      <c r="J911" s="12"/>
      <c r="K911" s="12"/>
      <c r="L911" s="12"/>
    </row>
    <row r="912">
      <c r="A912" s="12"/>
      <c r="B912" s="12"/>
      <c r="C912" s="12"/>
      <c r="D912" s="12"/>
      <c r="E912" s="12"/>
      <c r="F912" s="13"/>
      <c r="G912" s="12"/>
      <c r="H912" s="12"/>
      <c r="I912" s="12"/>
      <c r="J912" s="12"/>
      <c r="K912" s="12"/>
      <c r="L912" s="12"/>
    </row>
    <row r="913">
      <c r="A913" s="12"/>
      <c r="B913" s="12"/>
      <c r="C913" s="12"/>
      <c r="D913" s="12"/>
      <c r="E913" s="12"/>
      <c r="F913" s="13"/>
      <c r="G913" s="12"/>
      <c r="H913" s="12"/>
      <c r="I913" s="12"/>
      <c r="J913" s="12"/>
      <c r="K913" s="12"/>
      <c r="L913" s="12"/>
    </row>
    <row r="914">
      <c r="A914" s="12"/>
      <c r="B914" s="12"/>
      <c r="C914" s="12"/>
      <c r="D914" s="12"/>
      <c r="E914" s="12"/>
      <c r="F914" s="13"/>
      <c r="G914" s="12"/>
      <c r="H914" s="12"/>
      <c r="I914" s="12"/>
      <c r="J914" s="12"/>
      <c r="K914" s="12"/>
      <c r="L914" s="12"/>
    </row>
    <row r="915">
      <c r="A915" s="12"/>
      <c r="B915" s="12"/>
      <c r="C915" s="12"/>
      <c r="D915" s="12"/>
      <c r="E915" s="12"/>
      <c r="F915" s="13"/>
      <c r="G915" s="12"/>
      <c r="H915" s="12"/>
      <c r="I915" s="12"/>
      <c r="J915" s="12"/>
      <c r="K915" s="12"/>
      <c r="L915" s="12"/>
    </row>
    <row r="916">
      <c r="A916" s="12"/>
      <c r="B916" s="12"/>
      <c r="C916" s="12"/>
      <c r="D916" s="12"/>
      <c r="E916" s="12"/>
      <c r="F916" s="13"/>
      <c r="G916" s="12"/>
      <c r="H916" s="12"/>
      <c r="I916" s="12"/>
      <c r="J916" s="12"/>
      <c r="K916" s="12"/>
      <c r="L916" s="12"/>
    </row>
    <row r="917">
      <c r="A917" s="12"/>
      <c r="B917" s="12"/>
      <c r="C917" s="12"/>
      <c r="D917" s="12"/>
      <c r="E917" s="12"/>
      <c r="F917" s="13"/>
      <c r="G917" s="12"/>
      <c r="H917" s="12"/>
      <c r="I917" s="12"/>
      <c r="J917" s="12"/>
      <c r="K917" s="12"/>
      <c r="L917" s="12"/>
    </row>
    <row r="918">
      <c r="A918" s="12"/>
      <c r="B918" s="12"/>
      <c r="C918" s="12"/>
      <c r="D918" s="12"/>
      <c r="E918" s="12"/>
      <c r="F918" s="13"/>
      <c r="G918" s="12"/>
      <c r="H918" s="12"/>
      <c r="I918" s="12"/>
      <c r="J918" s="12"/>
      <c r="K918" s="12"/>
      <c r="L918" s="12"/>
    </row>
    <row r="919">
      <c r="A919" s="12"/>
      <c r="B919" s="12"/>
      <c r="C919" s="12"/>
      <c r="D919" s="12"/>
      <c r="E919" s="12"/>
      <c r="F919" s="13"/>
      <c r="G919" s="12"/>
      <c r="H919" s="12"/>
      <c r="I919" s="12"/>
      <c r="J919" s="12"/>
      <c r="K919" s="12"/>
      <c r="L919" s="12"/>
    </row>
    <row r="920">
      <c r="A920" s="12"/>
      <c r="B920" s="12"/>
      <c r="C920" s="12"/>
      <c r="D920" s="12"/>
      <c r="E920" s="12"/>
      <c r="F920" s="13"/>
      <c r="G920" s="12"/>
      <c r="H920" s="12"/>
      <c r="I920" s="12"/>
      <c r="J920" s="12"/>
      <c r="K920" s="12"/>
      <c r="L920" s="12"/>
    </row>
    <row r="921">
      <c r="A921" s="12"/>
      <c r="B921" s="12"/>
      <c r="C921" s="12"/>
      <c r="D921" s="12"/>
      <c r="E921" s="12"/>
      <c r="F921" s="13"/>
      <c r="G921" s="12"/>
      <c r="H921" s="12"/>
      <c r="I921" s="12"/>
      <c r="J921" s="12"/>
      <c r="K921" s="12"/>
      <c r="L921" s="12"/>
    </row>
    <row r="922">
      <c r="A922" s="12"/>
      <c r="B922" s="12"/>
      <c r="C922" s="12"/>
      <c r="D922" s="12"/>
      <c r="E922" s="12"/>
      <c r="F922" s="13"/>
      <c r="G922" s="12"/>
      <c r="H922" s="12"/>
      <c r="I922" s="12"/>
      <c r="J922" s="12"/>
      <c r="K922" s="12"/>
      <c r="L922" s="12"/>
    </row>
    <row r="923">
      <c r="A923" s="12"/>
      <c r="B923" s="12"/>
      <c r="C923" s="12"/>
      <c r="D923" s="12"/>
      <c r="E923" s="12"/>
      <c r="F923" s="13"/>
      <c r="G923" s="12"/>
      <c r="H923" s="12"/>
      <c r="I923" s="12"/>
      <c r="J923" s="12"/>
      <c r="K923" s="12"/>
      <c r="L923" s="12"/>
    </row>
    <row r="924">
      <c r="A924" s="12"/>
      <c r="B924" s="12"/>
      <c r="C924" s="12"/>
      <c r="D924" s="12"/>
      <c r="E924" s="12"/>
      <c r="F924" s="13"/>
      <c r="G924" s="12"/>
      <c r="H924" s="12"/>
      <c r="I924" s="12"/>
      <c r="J924" s="12"/>
      <c r="K924" s="12"/>
      <c r="L924" s="12"/>
    </row>
    <row r="925">
      <c r="A925" s="12"/>
      <c r="B925" s="12"/>
      <c r="C925" s="12"/>
      <c r="D925" s="12"/>
      <c r="E925" s="12"/>
      <c r="F925" s="13"/>
      <c r="G925" s="12"/>
      <c r="H925" s="12"/>
      <c r="I925" s="12"/>
      <c r="J925" s="12"/>
      <c r="K925" s="12"/>
      <c r="L925" s="12"/>
    </row>
    <row r="926">
      <c r="A926" s="12"/>
      <c r="B926" s="12"/>
      <c r="C926" s="12"/>
      <c r="D926" s="12"/>
      <c r="E926" s="12"/>
      <c r="F926" s="13"/>
      <c r="G926" s="12"/>
      <c r="H926" s="12"/>
      <c r="I926" s="12"/>
      <c r="J926" s="12"/>
      <c r="K926" s="12"/>
      <c r="L926" s="12"/>
    </row>
    <row r="927">
      <c r="A927" s="12"/>
      <c r="B927" s="12"/>
      <c r="C927" s="12"/>
      <c r="D927" s="12"/>
      <c r="E927" s="12"/>
      <c r="F927" s="13"/>
      <c r="G927" s="12"/>
      <c r="H927" s="12"/>
      <c r="I927" s="12"/>
      <c r="J927" s="12"/>
      <c r="K927" s="12"/>
      <c r="L927" s="12"/>
    </row>
    <row r="928">
      <c r="A928" s="12"/>
      <c r="B928" s="12"/>
      <c r="C928" s="12"/>
      <c r="D928" s="12"/>
      <c r="E928" s="12"/>
      <c r="F928" s="13"/>
      <c r="G928" s="12"/>
      <c r="H928" s="12"/>
      <c r="I928" s="12"/>
      <c r="J928" s="12"/>
      <c r="K928" s="12"/>
      <c r="L928" s="12"/>
    </row>
    <row r="929">
      <c r="A929" s="12"/>
      <c r="B929" s="12"/>
      <c r="C929" s="12"/>
      <c r="D929" s="12"/>
      <c r="E929" s="12"/>
      <c r="F929" s="13"/>
      <c r="G929" s="12"/>
      <c r="H929" s="12"/>
      <c r="I929" s="12"/>
      <c r="J929" s="12"/>
      <c r="K929" s="12"/>
      <c r="L929" s="12"/>
    </row>
    <row r="930">
      <c r="A930" s="12"/>
      <c r="B930" s="12"/>
      <c r="C930" s="12"/>
      <c r="D930" s="12"/>
      <c r="E930" s="12"/>
      <c r="F930" s="13"/>
      <c r="G930" s="12"/>
      <c r="H930" s="12"/>
      <c r="I930" s="12"/>
      <c r="J930" s="12"/>
      <c r="K930" s="12"/>
      <c r="L930" s="12"/>
    </row>
    <row r="931">
      <c r="A931" s="12"/>
      <c r="B931" s="12"/>
      <c r="C931" s="12"/>
      <c r="D931" s="12"/>
      <c r="E931" s="12"/>
      <c r="F931" s="13"/>
      <c r="G931" s="12"/>
      <c r="H931" s="12"/>
      <c r="I931" s="12"/>
      <c r="J931" s="12"/>
      <c r="K931" s="12"/>
      <c r="L931" s="12"/>
    </row>
    <row r="932">
      <c r="A932" s="12"/>
      <c r="B932" s="12"/>
      <c r="C932" s="12"/>
      <c r="D932" s="12"/>
      <c r="E932" s="12"/>
      <c r="F932" s="13"/>
      <c r="G932" s="12"/>
      <c r="H932" s="12"/>
      <c r="I932" s="12"/>
      <c r="J932" s="12"/>
      <c r="K932" s="12"/>
      <c r="L932" s="12"/>
    </row>
    <row r="933">
      <c r="A933" s="12"/>
      <c r="B933" s="12"/>
      <c r="C933" s="12"/>
      <c r="D933" s="12"/>
      <c r="E933" s="12"/>
      <c r="F933" s="13"/>
      <c r="G933" s="12"/>
      <c r="H933" s="12"/>
      <c r="I933" s="12"/>
      <c r="J933" s="12"/>
      <c r="K933" s="12"/>
      <c r="L933" s="12"/>
    </row>
    <row r="934">
      <c r="A934" s="12"/>
      <c r="B934" s="12"/>
      <c r="C934" s="12"/>
      <c r="D934" s="12"/>
      <c r="E934" s="12"/>
      <c r="F934" s="13"/>
      <c r="G934" s="12"/>
      <c r="H934" s="12"/>
      <c r="I934" s="12"/>
      <c r="J934" s="12"/>
      <c r="K934" s="12"/>
      <c r="L934" s="12"/>
    </row>
    <row r="935">
      <c r="A935" s="12"/>
      <c r="B935" s="12"/>
      <c r="C935" s="12"/>
      <c r="D935" s="12"/>
      <c r="E935" s="12"/>
      <c r="F935" s="13"/>
      <c r="G935" s="12"/>
      <c r="H935" s="12"/>
      <c r="I935" s="12"/>
      <c r="J935" s="12"/>
      <c r="K935" s="12"/>
      <c r="L935" s="12"/>
    </row>
    <row r="936">
      <c r="A936" s="12"/>
      <c r="B936" s="12"/>
      <c r="C936" s="12"/>
      <c r="D936" s="12"/>
      <c r="E936" s="12"/>
      <c r="F936" s="13"/>
      <c r="G936" s="12"/>
      <c r="H936" s="12"/>
      <c r="I936" s="12"/>
      <c r="J936" s="12"/>
      <c r="K936" s="12"/>
      <c r="L936" s="12"/>
    </row>
    <row r="937">
      <c r="A937" s="12"/>
      <c r="B937" s="12"/>
      <c r="C937" s="12"/>
      <c r="D937" s="12"/>
      <c r="E937" s="12"/>
      <c r="F937" s="13"/>
      <c r="G937" s="12"/>
      <c r="H937" s="12"/>
      <c r="I937" s="12"/>
      <c r="J937" s="12"/>
      <c r="K937" s="12"/>
      <c r="L937" s="12"/>
    </row>
    <row r="938">
      <c r="A938" s="12"/>
      <c r="B938" s="12"/>
      <c r="C938" s="12"/>
      <c r="D938" s="12"/>
      <c r="E938" s="12"/>
      <c r="F938" s="13"/>
      <c r="G938" s="12"/>
      <c r="H938" s="12"/>
      <c r="I938" s="12"/>
      <c r="J938" s="12"/>
      <c r="K938" s="12"/>
      <c r="L938" s="12"/>
    </row>
    <row r="939">
      <c r="A939" s="12"/>
      <c r="B939" s="12"/>
      <c r="C939" s="12"/>
      <c r="D939" s="12"/>
      <c r="E939" s="12"/>
      <c r="F939" s="13"/>
      <c r="G939" s="12"/>
      <c r="H939" s="12"/>
      <c r="I939" s="12"/>
      <c r="J939" s="12"/>
      <c r="K939" s="12"/>
      <c r="L939" s="12"/>
    </row>
    <row r="940">
      <c r="A940" s="12"/>
      <c r="B940" s="12"/>
      <c r="C940" s="12"/>
      <c r="D940" s="12"/>
      <c r="E940" s="12"/>
      <c r="F940" s="13"/>
      <c r="G940" s="12"/>
      <c r="H940" s="12"/>
      <c r="I940" s="12"/>
      <c r="J940" s="12"/>
      <c r="K940" s="12"/>
      <c r="L940" s="12"/>
    </row>
    <row r="941">
      <c r="A941" s="12"/>
      <c r="B941" s="12"/>
      <c r="C941" s="12"/>
      <c r="D941" s="12"/>
      <c r="E941" s="12"/>
      <c r="F941" s="13"/>
      <c r="G941" s="12"/>
      <c r="H941" s="12"/>
      <c r="I941" s="12"/>
      <c r="J941" s="12"/>
      <c r="K941" s="12"/>
      <c r="L941" s="12"/>
    </row>
    <row r="942">
      <c r="A942" s="12"/>
      <c r="B942" s="12"/>
      <c r="C942" s="12"/>
      <c r="D942" s="12"/>
      <c r="E942" s="12"/>
      <c r="F942" s="13"/>
      <c r="G942" s="12"/>
      <c r="H942" s="12"/>
      <c r="I942" s="12"/>
      <c r="J942" s="12"/>
      <c r="K942" s="12"/>
      <c r="L942" s="12"/>
    </row>
    <row r="943">
      <c r="A943" s="12"/>
      <c r="B943" s="12"/>
      <c r="C943" s="12"/>
      <c r="D943" s="12"/>
      <c r="E943" s="12"/>
      <c r="F943" s="13"/>
      <c r="G943" s="12"/>
      <c r="H943" s="12"/>
      <c r="I943" s="12"/>
      <c r="J943" s="12"/>
      <c r="K943" s="12"/>
      <c r="L943" s="12"/>
    </row>
    <row r="944">
      <c r="A944" s="12"/>
      <c r="B944" s="12"/>
      <c r="C944" s="12"/>
      <c r="D944" s="12"/>
      <c r="E944" s="12"/>
      <c r="F944" s="13"/>
      <c r="G944" s="12"/>
      <c r="H944" s="12"/>
      <c r="I944" s="12"/>
      <c r="J944" s="12"/>
      <c r="K944" s="12"/>
      <c r="L944" s="12"/>
    </row>
    <row r="945">
      <c r="A945" s="12"/>
      <c r="B945" s="12"/>
      <c r="C945" s="12"/>
      <c r="D945" s="12"/>
      <c r="E945" s="12"/>
      <c r="F945" s="13"/>
      <c r="G945" s="12"/>
      <c r="H945" s="12"/>
      <c r="I945" s="12"/>
      <c r="J945" s="12"/>
      <c r="K945" s="12"/>
      <c r="L945" s="12"/>
    </row>
    <row r="946">
      <c r="A946" s="12"/>
      <c r="B946" s="12"/>
      <c r="C946" s="12"/>
      <c r="D946" s="12"/>
      <c r="E946" s="12"/>
      <c r="F946" s="13"/>
      <c r="G946" s="12"/>
      <c r="H946" s="12"/>
      <c r="I946" s="12"/>
      <c r="J946" s="12"/>
      <c r="K946" s="12"/>
      <c r="L946" s="12"/>
    </row>
    <row r="947">
      <c r="A947" s="12"/>
      <c r="B947" s="12"/>
      <c r="C947" s="12"/>
      <c r="D947" s="12"/>
      <c r="E947" s="12"/>
      <c r="F947" s="13"/>
      <c r="G947" s="12"/>
      <c r="H947" s="12"/>
      <c r="I947" s="12"/>
      <c r="J947" s="12"/>
      <c r="K947" s="12"/>
      <c r="L947" s="12"/>
    </row>
    <row r="948">
      <c r="A948" s="12"/>
      <c r="B948" s="12"/>
      <c r="C948" s="12"/>
      <c r="D948" s="12"/>
      <c r="E948" s="12"/>
      <c r="F948" s="13"/>
      <c r="G948" s="12"/>
      <c r="H948" s="12"/>
      <c r="I948" s="12"/>
      <c r="J948" s="12"/>
      <c r="K948" s="12"/>
      <c r="L948" s="12"/>
    </row>
    <row r="949">
      <c r="A949" s="12"/>
      <c r="B949" s="12"/>
      <c r="C949" s="12"/>
      <c r="D949" s="12"/>
      <c r="E949" s="12"/>
      <c r="F949" s="13"/>
      <c r="G949" s="12"/>
      <c r="H949" s="12"/>
      <c r="I949" s="12"/>
      <c r="J949" s="12"/>
      <c r="K949" s="12"/>
      <c r="L949" s="12"/>
    </row>
    <row r="950">
      <c r="A950" s="12"/>
      <c r="B950" s="12"/>
      <c r="C950" s="12"/>
      <c r="D950" s="12"/>
      <c r="E950" s="12"/>
      <c r="F950" s="13"/>
      <c r="G950" s="12"/>
      <c r="H950" s="12"/>
      <c r="I950" s="12"/>
      <c r="J950" s="12"/>
      <c r="K950" s="12"/>
      <c r="L950" s="12"/>
    </row>
    <row r="951">
      <c r="A951" s="12"/>
      <c r="B951" s="12"/>
      <c r="C951" s="12"/>
      <c r="D951" s="12"/>
      <c r="E951" s="12"/>
      <c r="F951" s="13"/>
      <c r="G951" s="12"/>
      <c r="H951" s="12"/>
      <c r="I951" s="12"/>
      <c r="J951" s="12"/>
      <c r="K951" s="12"/>
      <c r="L951" s="12"/>
    </row>
    <row r="952">
      <c r="A952" s="12"/>
      <c r="B952" s="12"/>
      <c r="C952" s="12"/>
      <c r="D952" s="12"/>
      <c r="E952" s="12"/>
      <c r="F952" s="13"/>
      <c r="G952" s="12"/>
      <c r="H952" s="12"/>
      <c r="I952" s="12"/>
      <c r="J952" s="12"/>
      <c r="K952" s="12"/>
      <c r="L952" s="12"/>
    </row>
    <row r="953">
      <c r="A953" s="12"/>
      <c r="B953" s="12"/>
      <c r="C953" s="12"/>
      <c r="D953" s="12"/>
      <c r="E953" s="12"/>
      <c r="F953" s="13"/>
      <c r="G953" s="12"/>
      <c r="H953" s="12"/>
      <c r="I953" s="12"/>
      <c r="J953" s="12"/>
      <c r="K953" s="12"/>
      <c r="L953" s="12"/>
    </row>
    <row r="954">
      <c r="A954" s="12"/>
      <c r="B954" s="12"/>
      <c r="C954" s="12"/>
      <c r="D954" s="12"/>
      <c r="E954" s="12"/>
      <c r="F954" s="13"/>
      <c r="G954" s="12"/>
      <c r="H954" s="12"/>
      <c r="I954" s="12"/>
      <c r="J954" s="12"/>
      <c r="K954" s="12"/>
      <c r="L954" s="12"/>
    </row>
    <row r="955">
      <c r="A955" s="12"/>
      <c r="B955" s="12"/>
      <c r="C955" s="12"/>
      <c r="D955" s="12"/>
      <c r="E955" s="12"/>
      <c r="F955" s="13"/>
      <c r="G955" s="12"/>
      <c r="H955" s="12"/>
      <c r="I955" s="12"/>
      <c r="J955" s="12"/>
      <c r="K955" s="12"/>
      <c r="L955" s="12"/>
    </row>
    <row r="956">
      <c r="A956" s="12"/>
      <c r="B956" s="12"/>
      <c r="C956" s="12"/>
      <c r="D956" s="12"/>
      <c r="E956" s="12"/>
      <c r="F956" s="13"/>
      <c r="G956" s="12"/>
      <c r="H956" s="12"/>
      <c r="I956" s="12"/>
      <c r="J956" s="12"/>
      <c r="K956" s="12"/>
      <c r="L956" s="12"/>
    </row>
    <row r="957">
      <c r="A957" s="12"/>
      <c r="B957" s="12"/>
      <c r="C957" s="12"/>
      <c r="D957" s="12"/>
      <c r="E957" s="12"/>
      <c r="F957" s="13"/>
      <c r="G957" s="12"/>
      <c r="H957" s="12"/>
      <c r="I957" s="12"/>
      <c r="J957" s="12"/>
      <c r="K957" s="12"/>
      <c r="L957" s="12"/>
    </row>
    <row r="958">
      <c r="A958" s="12"/>
      <c r="B958" s="12"/>
      <c r="C958" s="12"/>
      <c r="D958" s="12"/>
      <c r="E958" s="12"/>
      <c r="F958" s="13"/>
      <c r="G958" s="12"/>
      <c r="H958" s="12"/>
      <c r="I958" s="12"/>
      <c r="J958" s="12"/>
      <c r="K958" s="12"/>
      <c r="L958" s="12"/>
    </row>
    <row r="959">
      <c r="A959" s="12"/>
      <c r="B959" s="12"/>
      <c r="C959" s="12"/>
      <c r="D959" s="12"/>
      <c r="E959" s="12"/>
      <c r="F959" s="13"/>
      <c r="G959" s="12"/>
      <c r="H959" s="12"/>
      <c r="I959" s="12"/>
      <c r="J959" s="12"/>
      <c r="K959" s="12"/>
      <c r="L959" s="12"/>
    </row>
    <row r="960">
      <c r="A960" s="12"/>
      <c r="B960" s="12"/>
      <c r="C960" s="12"/>
      <c r="D960" s="12"/>
      <c r="E960" s="12"/>
      <c r="F960" s="13"/>
      <c r="G960" s="12"/>
      <c r="H960" s="12"/>
      <c r="I960" s="12"/>
      <c r="J960" s="12"/>
      <c r="K960" s="12"/>
      <c r="L960" s="12"/>
    </row>
    <row r="961">
      <c r="A961" s="12"/>
      <c r="B961" s="12"/>
      <c r="C961" s="12"/>
      <c r="D961" s="12"/>
      <c r="E961" s="12"/>
      <c r="F961" s="13"/>
      <c r="G961" s="12"/>
      <c r="H961" s="12"/>
      <c r="I961" s="12"/>
      <c r="J961" s="12"/>
      <c r="K961" s="12"/>
      <c r="L961" s="12"/>
    </row>
    <row r="962">
      <c r="A962" s="12"/>
      <c r="B962" s="12"/>
      <c r="C962" s="12"/>
      <c r="D962" s="12"/>
      <c r="E962" s="12"/>
      <c r="F962" s="13"/>
      <c r="G962" s="12"/>
      <c r="H962" s="12"/>
      <c r="I962" s="12"/>
      <c r="J962" s="12"/>
      <c r="K962" s="12"/>
      <c r="L962" s="12"/>
    </row>
    <row r="963">
      <c r="A963" s="12"/>
      <c r="B963" s="12"/>
      <c r="C963" s="12"/>
      <c r="D963" s="12"/>
      <c r="E963" s="12"/>
      <c r="F963" s="13"/>
      <c r="G963" s="12"/>
      <c r="H963" s="12"/>
      <c r="I963" s="12"/>
      <c r="J963" s="12"/>
      <c r="K963" s="12"/>
      <c r="L963" s="12"/>
    </row>
    <row r="964">
      <c r="A964" s="12"/>
      <c r="B964" s="12"/>
      <c r="C964" s="12"/>
      <c r="D964" s="12"/>
      <c r="E964" s="12"/>
      <c r="F964" s="13"/>
      <c r="G964" s="12"/>
      <c r="H964" s="12"/>
      <c r="I964" s="12"/>
      <c r="J964" s="12"/>
      <c r="K964" s="12"/>
      <c r="L964" s="12"/>
    </row>
    <row r="965">
      <c r="A965" s="12"/>
      <c r="B965" s="12"/>
      <c r="C965" s="12"/>
      <c r="D965" s="12"/>
      <c r="E965" s="12"/>
      <c r="F965" s="13"/>
      <c r="G965" s="12"/>
      <c r="H965" s="12"/>
      <c r="I965" s="12"/>
      <c r="J965" s="12"/>
      <c r="K965" s="12"/>
      <c r="L965" s="12"/>
    </row>
    <row r="966">
      <c r="A966" s="12"/>
      <c r="B966" s="12"/>
      <c r="C966" s="12"/>
      <c r="D966" s="12"/>
      <c r="E966" s="12"/>
      <c r="F966" s="13"/>
      <c r="G966" s="12"/>
      <c r="H966" s="12"/>
      <c r="I966" s="12"/>
      <c r="J966" s="12"/>
      <c r="K966" s="12"/>
      <c r="L966" s="12"/>
    </row>
    <row r="967">
      <c r="A967" s="12"/>
      <c r="B967" s="12"/>
      <c r="C967" s="12"/>
      <c r="D967" s="12"/>
      <c r="E967" s="12"/>
      <c r="F967" s="13"/>
      <c r="G967" s="12"/>
      <c r="H967" s="12"/>
      <c r="I967" s="12"/>
      <c r="J967" s="12"/>
      <c r="K967" s="12"/>
      <c r="L967" s="12"/>
    </row>
    <row r="968">
      <c r="A968" s="12"/>
      <c r="B968" s="12"/>
      <c r="C968" s="12"/>
      <c r="D968" s="12"/>
      <c r="E968" s="12"/>
      <c r="F968" s="13"/>
      <c r="G968" s="12"/>
      <c r="H968" s="12"/>
      <c r="I968" s="12"/>
      <c r="J968" s="12"/>
      <c r="K968" s="12"/>
      <c r="L968" s="12"/>
    </row>
    <row r="969">
      <c r="A969" s="12"/>
      <c r="B969" s="12"/>
      <c r="C969" s="12"/>
      <c r="D969" s="12"/>
      <c r="E969" s="12"/>
      <c r="F969" s="13"/>
      <c r="G969" s="12"/>
      <c r="H969" s="12"/>
      <c r="I969" s="12"/>
      <c r="J969" s="12"/>
      <c r="K969" s="12"/>
      <c r="L969" s="12"/>
    </row>
    <row r="970">
      <c r="A970" s="12"/>
      <c r="B970" s="12"/>
      <c r="C970" s="12"/>
      <c r="D970" s="12"/>
      <c r="E970" s="12"/>
      <c r="F970" s="13"/>
      <c r="G970" s="12"/>
      <c r="H970" s="12"/>
      <c r="I970" s="12"/>
      <c r="J970" s="12"/>
      <c r="K970" s="12"/>
      <c r="L970" s="12"/>
    </row>
    <row r="971">
      <c r="A971" s="12"/>
      <c r="B971" s="12"/>
      <c r="C971" s="12"/>
      <c r="D971" s="12"/>
      <c r="E971" s="12"/>
      <c r="F971" s="13"/>
      <c r="G971" s="12"/>
      <c r="H971" s="12"/>
      <c r="I971" s="12"/>
      <c r="J971" s="12"/>
      <c r="K971" s="12"/>
      <c r="L971" s="12"/>
    </row>
    <row r="972">
      <c r="A972" s="12"/>
      <c r="B972" s="12"/>
      <c r="C972" s="12"/>
      <c r="D972" s="12"/>
      <c r="E972" s="12"/>
      <c r="F972" s="13"/>
      <c r="G972" s="12"/>
      <c r="H972" s="12"/>
      <c r="I972" s="12"/>
      <c r="J972" s="12"/>
      <c r="K972" s="12"/>
      <c r="L972" s="12"/>
    </row>
    <row r="973">
      <c r="A973" s="12"/>
      <c r="B973" s="12"/>
      <c r="C973" s="12"/>
      <c r="D973" s="12"/>
      <c r="E973" s="12"/>
      <c r="F973" s="13"/>
      <c r="G973" s="12"/>
      <c r="H973" s="12"/>
      <c r="I973" s="12"/>
      <c r="J973" s="12"/>
      <c r="K973" s="12"/>
      <c r="L973" s="12"/>
    </row>
    <row r="974">
      <c r="A974" s="12"/>
      <c r="B974" s="12"/>
      <c r="C974" s="12"/>
      <c r="D974" s="12"/>
      <c r="E974" s="12"/>
      <c r="F974" s="13"/>
      <c r="G974" s="12"/>
      <c r="H974" s="12"/>
      <c r="I974" s="12"/>
      <c r="J974" s="12"/>
      <c r="K974" s="12"/>
      <c r="L974" s="12"/>
    </row>
    <row r="975">
      <c r="A975" s="12"/>
      <c r="B975" s="12"/>
      <c r="C975" s="12"/>
      <c r="D975" s="12"/>
      <c r="E975" s="12"/>
      <c r="F975" s="13"/>
      <c r="G975" s="12"/>
      <c r="H975" s="12"/>
      <c r="I975" s="12"/>
      <c r="J975" s="12"/>
      <c r="K975" s="12"/>
      <c r="L975" s="12"/>
    </row>
    <row r="976">
      <c r="A976" s="12"/>
      <c r="B976" s="12"/>
      <c r="C976" s="12"/>
      <c r="D976" s="12"/>
      <c r="E976" s="12"/>
      <c r="F976" s="13"/>
      <c r="G976" s="12"/>
      <c r="H976" s="12"/>
      <c r="I976" s="12"/>
      <c r="J976" s="12"/>
      <c r="K976" s="12"/>
      <c r="L976" s="12"/>
    </row>
    <row r="977">
      <c r="A977" s="12"/>
      <c r="B977" s="12"/>
      <c r="C977" s="12"/>
      <c r="D977" s="12"/>
      <c r="E977" s="12"/>
      <c r="F977" s="13"/>
      <c r="G977" s="12"/>
      <c r="H977" s="12"/>
      <c r="I977" s="12"/>
      <c r="J977" s="12"/>
      <c r="K977" s="12"/>
      <c r="L977" s="12"/>
    </row>
    <row r="978">
      <c r="A978" s="12"/>
      <c r="B978" s="12"/>
      <c r="C978" s="12"/>
      <c r="D978" s="12"/>
      <c r="E978" s="12"/>
      <c r="F978" s="13"/>
      <c r="G978" s="12"/>
      <c r="H978" s="12"/>
      <c r="I978" s="12"/>
      <c r="J978" s="12"/>
      <c r="K978" s="12"/>
      <c r="L978" s="12"/>
    </row>
    <row r="979">
      <c r="A979" s="12"/>
      <c r="B979" s="12"/>
      <c r="C979" s="12"/>
      <c r="D979" s="12"/>
      <c r="E979" s="12"/>
      <c r="F979" s="13"/>
      <c r="G979" s="12"/>
      <c r="H979" s="12"/>
      <c r="I979" s="12"/>
      <c r="J979" s="12"/>
      <c r="K979" s="12"/>
      <c r="L979" s="12"/>
    </row>
    <row r="980">
      <c r="A980" s="12"/>
      <c r="B980" s="12"/>
      <c r="C980" s="12"/>
      <c r="D980" s="12"/>
      <c r="E980" s="12"/>
      <c r="F980" s="13"/>
      <c r="G980" s="12"/>
      <c r="H980" s="12"/>
      <c r="I980" s="12"/>
      <c r="J980" s="12"/>
      <c r="K980" s="12"/>
      <c r="L980" s="12"/>
    </row>
    <row r="981">
      <c r="A981" s="12"/>
      <c r="B981" s="12"/>
      <c r="C981" s="12"/>
      <c r="D981" s="12"/>
      <c r="E981" s="12"/>
      <c r="F981" s="13"/>
      <c r="G981" s="12"/>
      <c r="H981" s="12"/>
      <c r="I981" s="12"/>
      <c r="J981" s="12"/>
      <c r="K981" s="12"/>
      <c r="L981" s="12"/>
    </row>
    <row r="982">
      <c r="A982" s="12"/>
      <c r="B982" s="12"/>
      <c r="C982" s="12"/>
      <c r="D982" s="12"/>
      <c r="E982" s="12"/>
      <c r="F982" s="13"/>
      <c r="G982" s="12"/>
      <c r="H982" s="12"/>
      <c r="I982" s="12"/>
      <c r="J982" s="12"/>
      <c r="K982" s="12"/>
      <c r="L982" s="12"/>
    </row>
    <row r="983">
      <c r="A983" s="12"/>
      <c r="B983" s="12"/>
      <c r="C983" s="12"/>
      <c r="D983" s="12"/>
      <c r="E983" s="12"/>
      <c r="F983" s="13"/>
      <c r="G983" s="12"/>
      <c r="H983" s="12"/>
      <c r="I983" s="12"/>
      <c r="J983" s="12"/>
      <c r="K983" s="12"/>
      <c r="L983" s="12"/>
    </row>
    <row r="984">
      <c r="A984" s="12"/>
      <c r="B984" s="12"/>
      <c r="C984" s="12"/>
      <c r="D984" s="12"/>
      <c r="E984" s="12"/>
      <c r="F984" s="13"/>
      <c r="G984" s="12"/>
      <c r="H984" s="12"/>
      <c r="I984" s="12"/>
      <c r="J984" s="12"/>
      <c r="K984" s="12"/>
      <c r="L984" s="12"/>
    </row>
    <row r="985">
      <c r="A985" s="12"/>
      <c r="B985" s="12"/>
      <c r="C985" s="12"/>
      <c r="D985" s="12"/>
      <c r="E985" s="12"/>
      <c r="F985" s="13"/>
      <c r="G985" s="12"/>
      <c r="H985" s="12"/>
      <c r="I985" s="12"/>
      <c r="J985" s="12"/>
      <c r="K985" s="12"/>
      <c r="L985" s="12"/>
    </row>
    <row r="986">
      <c r="A986" s="12"/>
      <c r="B986" s="12"/>
      <c r="C986" s="12"/>
      <c r="D986" s="12"/>
      <c r="E986" s="12"/>
      <c r="F986" s="13"/>
      <c r="G986" s="12"/>
      <c r="H986" s="12"/>
      <c r="I986" s="12"/>
      <c r="J986" s="12"/>
      <c r="K986" s="12"/>
      <c r="L986" s="12"/>
    </row>
    <row r="987">
      <c r="A987" s="12"/>
      <c r="B987" s="12"/>
      <c r="C987" s="12"/>
      <c r="D987" s="12"/>
      <c r="E987" s="12"/>
      <c r="F987" s="13"/>
      <c r="G987" s="12"/>
      <c r="H987" s="12"/>
      <c r="I987" s="12"/>
      <c r="J987" s="12"/>
      <c r="K987" s="12"/>
      <c r="L987" s="12"/>
    </row>
    <row r="988">
      <c r="A988" s="12"/>
      <c r="B988" s="12"/>
      <c r="C988" s="12"/>
      <c r="D988" s="12"/>
      <c r="E988" s="12"/>
      <c r="F988" s="13"/>
      <c r="G988" s="12"/>
      <c r="H988" s="12"/>
      <c r="I988" s="12"/>
      <c r="J988" s="12"/>
      <c r="K988" s="12"/>
      <c r="L988" s="12"/>
    </row>
    <row r="989">
      <c r="A989" s="12"/>
      <c r="B989" s="12"/>
      <c r="C989" s="12"/>
      <c r="D989" s="12"/>
      <c r="E989" s="12"/>
      <c r="F989" s="13"/>
      <c r="G989" s="12"/>
      <c r="H989" s="12"/>
      <c r="I989" s="12"/>
      <c r="J989" s="12"/>
      <c r="K989" s="12"/>
      <c r="L989" s="12"/>
    </row>
    <row r="990">
      <c r="A990" s="12"/>
      <c r="B990" s="12"/>
      <c r="C990" s="12"/>
      <c r="D990" s="12"/>
      <c r="E990" s="12"/>
      <c r="F990" s="13"/>
      <c r="G990" s="12"/>
      <c r="H990" s="12"/>
      <c r="I990" s="12"/>
      <c r="J990" s="12"/>
      <c r="K990" s="12"/>
      <c r="L990" s="12"/>
    </row>
    <row r="991">
      <c r="A991" s="12"/>
      <c r="B991" s="12"/>
      <c r="C991" s="12"/>
      <c r="D991" s="12"/>
      <c r="E991" s="12"/>
      <c r="F991" s="13"/>
      <c r="G991" s="12"/>
      <c r="H991" s="12"/>
      <c r="I991" s="12"/>
      <c r="J991" s="12"/>
      <c r="K991" s="12"/>
      <c r="L991" s="12"/>
    </row>
    <row r="992">
      <c r="A992" s="12"/>
      <c r="B992" s="12"/>
      <c r="C992" s="12"/>
      <c r="D992" s="12"/>
      <c r="E992" s="12"/>
      <c r="F992" s="13"/>
      <c r="G992" s="12"/>
      <c r="H992" s="12"/>
      <c r="I992" s="12"/>
      <c r="J992" s="12"/>
      <c r="K992" s="12"/>
      <c r="L992" s="12"/>
    </row>
    <row r="993">
      <c r="A993" s="12"/>
      <c r="B993" s="12"/>
      <c r="C993" s="12"/>
      <c r="D993" s="12"/>
      <c r="E993" s="12"/>
      <c r="F993" s="13"/>
      <c r="G993" s="12"/>
      <c r="H993" s="12"/>
      <c r="I993" s="12"/>
      <c r="J993" s="12"/>
      <c r="K993" s="12"/>
      <c r="L993" s="12"/>
    </row>
    <row r="994">
      <c r="A994" s="12"/>
      <c r="B994" s="12"/>
      <c r="C994" s="12"/>
      <c r="D994" s="12"/>
      <c r="E994" s="12"/>
      <c r="F994" s="13"/>
      <c r="G994" s="12"/>
      <c r="H994" s="12"/>
      <c r="I994" s="12"/>
      <c r="J994" s="12"/>
      <c r="K994" s="12"/>
      <c r="L994" s="12"/>
    </row>
    <row r="995">
      <c r="A995" s="12"/>
      <c r="B995" s="12"/>
      <c r="C995" s="12"/>
      <c r="D995" s="12"/>
      <c r="E995" s="12"/>
      <c r="F995" s="13"/>
      <c r="G995" s="12"/>
      <c r="H995" s="12"/>
      <c r="I995" s="12"/>
      <c r="J995" s="12"/>
      <c r="K995" s="12"/>
      <c r="L995" s="12"/>
    </row>
    <row r="996">
      <c r="A996" s="12"/>
      <c r="B996" s="12"/>
      <c r="C996" s="12"/>
      <c r="D996" s="12"/>
      <c r="E996" s="12"/>
      <c r="F996" s="13"/>
      <c r="G996" s="12"/>
      <c r="H996" s="12"/>
      <c r="I996" s="12"/>
      <c r="J996" s="12"/>
      <c r="K996" s="12"/>
      <c r="L996" s="12"/>
    </row>
    <row r="997">
      <c r="A997" s="12"/>
      <c r="B997" s="12"/>
      <c r="C997" s="12"/>
      <c r="D997" s="12"/>
      <c r="E997" s="12"/>
      <c r="F997" s="13"/>
      <c r="G997" s="12"/>
      <c r="H997" s="12"/>
      <c r="I997" s="12"/>
      <c r="J997" s="12"/>
      <c r="K997" s="12"/>
      <c r="L997" s="12"/>
    </row>
    <row r="998">
      <c r="A998" s="12"/>
      <c r="B998" s="12"/>
      <c r="C998" s="12"/>
      <c r="D998" s="12"/>
      <c r="E998" s="12"/>
      <c r="F998" s="13"/>
      <c r="G998" s="12"/>
      <c r="H998" s="12"/>
      <c r="I998" s="12"/>
      <c r="J998" s="12"/>
      <c r="K998" s="12"/>
      <c r="L998" s="12"/>
    </row>
    <row r="999">
      <c r="A999" s="12"/>
      <c r="B999" s="12"/>
      <c r="C999" s="12"/>
      <c r="D999" s="12"/>
      <c r="E999" s="12"/>
      <c r="F999" s="13"/>
      <c r="G999" s="12"/>
      <c r="H999" s="12"/>
      <c r="I999" s="12"/>
      <c r="J999" s="12"/>
      <c r="K999" s="12"/>
      <c r="L999" s="12"/>
    </row>
  </sheetData>
  <autoFilter ref="$A$1:$L$201">
    <sortState ref="A1:L201">
      <sortCondition ref="A1:A201"/>
      <sortCondition ref="E1:E201"/>
      <sortCondition ref="F1:F201"/>
      <sortCondition ref="B1:B201"/>
    </sortState>
  </autoFilter>
  <conditionalFormatting sqref="F2:F201">
    <cfRule type="notContainsBlanks" dxfId="0" priority="1">
      <formula>LEN(TRIM(F2))&gt;0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38"/>
    <col customWidth="1" min="3" max="3" width="15.0"/>
    <col customWidth="1" min="4" max="4" width="92.88"/>
    <col customWidth="1" hidden="1" min="5" max="6" width="1.5"/>
    <col customWidth="1" hidden="1" min="7" max="7" width="2.88"/>
    <col customWidth="1" hidden="1" min="8" max="9" width="1.88"/>
    <col customWidth="1" hidden="1" min="10" max="10" width="1.5"/>
    <col customWidth="1" hidden="1" min="11" max="11" width="10.38"/>
    <col customWidth="1" hidden="1" min="12" max="12" width="1.5"/>
    <col customWidth="1" hidden="1" min="13" max="13" width="97.38"/>
    <col customWidth="1" hidden="1" min="14" max="15" width="1.5"/>
    <col hidden="1" min="16" max="16" width="12.63"/>
  </cols>
  <sheetData>
    <row r="1">
      <c r="A1" s="14" t="s">
        <v>756</v>
      </c>
      <c r="B1" s="3" t="s">
        <v>757</v>
      </c>
      <c r="C1" s="3" t="s">
        <v>758</v>
      </c>
      <c r="D1" s="3" t="s">
        <v>759</v>
      </c>
    </row>
    <row r="2" ht="14.25" customHeight="1">
      <c r="A2" s="1">
        <v>1.0</v>
      </c>
      <c r="B2" s="1">
        <v>2.0</v>
      </c>
      <c r="C2" s="1" t="s">
        <v>760</v>
      </c>
      <c r="D2" s="15" t="s">
        <v>761</v>
      </c>
      <c r="E2" s="7"/>
      <c r="F2" s="7" t="s">
        <v>22</v>
      </c>
      <c r="G2" s="16">
        <f t="shared" ref="G2:G11" si="1">A2</f>
        <v>1</v>
      </c>
      <c r="H2" s="7" t="s">
        <v>23</v>
      </c>
      <c r="I2" s="16">
        <f t="shared" ref="I2:I11" si="2">B2</f>
        <v>2</v>
      </c>
      <c r="J2" s="7" t="s">
        <v>23</v>
      </c>
      <c r="K2" s="16" t="str">
        <f t="shared" ref="K2:K11" si="3">"'"&amp;C2&amp;"'"</f>
        <v>'MODULO 1'</v>
      </c>
      <c r="L2" s="7" t="s">
        <v>23</v>
      </c>
      <c r="M2" s="16" t="str">
        <f t="shared" ref="M2:M11" si="4">"'"&amp;D2&amp;"'"</f>
        <v>'INTRODUÇÃO À LÓGICA DE PROGRAMAÇÃO PARA DADOS E PREPARAÇÃO PARA PROCESSOS SELETIVOS'</v>
      </c>
      <c r="N2" s="7" t="s">
        <v>24</v>
      </c>
      <c r="O2" s="7" t="s">
        <v>23</v>
      </c>
    </row>
    <row r="3">
      <c r="A3" s="1">
        <v>2.0</v>
      </c>
      <c r="B3" s="1">
        <v>2.0</v>
      </c>
      <c r="C3" s="1" t="s">
        <v>762</v>
      </c>
      <c r="D3" s="15" t="s">
        <v>763</v>
      </c>
      <c r="E3" s="7"/>
      <c r="F3" s="7" t="s">
        <v>22</v>
      </c>
      <c r="G3" s="16">
        <f t="shared" si="1"/>
        <v>2</v>
      </c>
      <c r="H3" s="7" t="s">
        <v>23</v>
      </c>
      <c r="I3" s="16">
        <f t="shared" si="2"/>
        <v>2</v>
      </c>
      <c r="J3" s="7" t="s">
        <v>23</v>
      </c>
      <c r="K3" s="16" t="str">
        <f t="shared" si="3"/>
        <v>'MODULO 2'</v>
      </c>
      <c r="L3" s="7" t="s">
        <v>23</v>
      </c>
      <c r="M3" s="16" t="str">
        <f t="shared" si="4"/>
        <v>'ESTRUTURA DE DADOS E INTELIGÊNCIA EMOCIONAL'</v>
      </c>
      <c r="N3" s="7" t="s">
        <v>24</v>
      </c>
      <c r="O3" s="7" t="s">
        <v>23</v>
      </c>
    </row>
    <row r="4">
      <c r="A4" s="1">
        <v>3.0</v>
      </c>
      <c r="B4" s="1">
        <v>2.0</v>
      </c>
      <c r="C4" s="1" t="s">
        <v>764</v>
      </c>
      <c r="D4" s="15" t="s">
        <v>765</v>
      </c>
      <c r="E4" s="7"/>
      <c r="F4" s="7" t="s">
        <v>22</v>
      </c>
      <c r="G4" s="16">
        <f t="shared" si="1"/>
        <v>3</v>
      </c>
      <c r="H4" s="7" t="s">
        <v>23</v>
      </c>
      <c r="I4" s="16">
        <f t="shared" si="2"/>
        <v>2</v>
      </c>
      <c r="J4" s="7" t="s">
        <v>23</v>
      </c>
      <c r="K4" s="16" t="str">
        <f t="shared" si="3"/>
        <v>'MODULO 3'</v>
      </c>
      <c r="L4" s="7" t="s">
        <v>23</v>
      </c>
      <c r="M4" s="16" t="str">
        <f t="shared" si="4"/>
        <v>'MODELOS DE ARMAZENAMENTO DE DADOS E RELACIONAMENTO INTERPESSOAL'</v>
      </c>
      <c r="N4" s="7" t="s">
        <v>24</v>
      </c>
      <c r="O4" s="7" t="s">
        <v>23</v>
      </c>
    </row>
    <row r="5">
      <c r="A5" s="1">
        <v>4.0</v>
      </c>
      <c r="B5" s="1">
        <v>2.0</v>
      </c>
      <c r="C5" s="1" t="s">
        <v>766</v>
      </c>
      <c r="D5" s="15" t="s">
        <v>767</v>
      </c>
      <c r="E5" s="7"/>
      <c r="F5" s="7" t="s">
        <v>22</v>
      </c>
      <c r="G5" s="16">
        <f t="shared" si="1"/>
        <v>4</v>
      </c>
      <c r="H5" s="7" t="s">
        <v>23</v>
      </c>
      <c r="I5" s="16">
        <f t="shared" si="2"/>
        <v>2</v>
      </c>
      <c r="J5" s="7" t="s">
        <v>23</v>
      </c>
      <c r="K5" s="16" t="str">
        <f t="shared" si="3"/>
        <v>'MODULO 4'</v>
      </c>
      <c r="L5" s="7" t="s">
        <v>23</v>
      </c>
      <c r="M5" s="16" t="str">
        <f t="shared" si="4"/>
        <v>'ANÁLISE E VISUALIZAÇÃO DE DADOS E METODOLOGIAS ÁGEIS'</v>
      </c>
      <c r="N5" s="7" t="s">
        <v>24</v>
      </c>
      <c r="O5" s="7" t="s">
        <v>23</v>
      </c>
    </row>
    <row r="6">
      <c r="A6" s="1">
        <v>5.0</v>
      </c>
      <c r="B6" s="1">
        <v>2.0</v>
      </c>
      <c r="C6" s="1" t="s">
        <v>768</v>
      </c>
      <c r="D6" s="15" t="s">
        <v>769</v>
      </c>
      <c r="E6" s="7"/>
      <c r="F6" s="7" t="s">
        <v>22</v>
      </c>
      <c r="G6" s="16">
        <f t="shared" si="1"/>
        <v>5</v>
      </c>
      <c r="H6" s="7" t="s">
        <v>23</v>
      </c>
      <c r="I6" s="16">
        <f t="shared" si="2"/>
        <v>2</v>
      </c>
      <c r="J6" s="7" t="s">
        <v>23</v>
      </c>
      <c r="K6" s="16" t="str">
        <f t="shared" si="3"/>
        <v>'MODULO 5'</v>
      </c>
      <c r="L6" s="7" t="s">
        <v>23</v>
      </c>
      <c r="M6" s="16" t="str">
        <f t="shared" si="4"/>
        <v>'VISUALIZAÇÃO DE DADOS COM POWER BI E TABLEAU, POSTURA PROFISSIONAL E INOVAÇÃO'</v>
      </c>
      <c r="N6" s="7" t="s">
        <v>24</v>
      </c>
      <c r="O6" s="7" t="s">
        <v>23</v>
      </c>
    </row>
    <row r="7">
      <c r="A7" s="1">
        <v>6.0</v>
      </c>
      <c r="B7" s="1">
        <v>1.0</v>
      </c>
      <c r="C7" s="1" t="s">
        <v>760</v>
      </c>
      <c r="D7" s="15" t="s">
        <v>770</v>
      </c>
      <c r="E7" s="7"/>
      <c r="F7" s="7" t="s">
        <v>22</v>
      </c>
      <c r="G7" s="16">
        <f t="shared" si="1"/>
        <v>6</v>
      </c>
      <c r="H7" s="7" t="s">
        <v>23</v>
      </c>
      <c r="I7" s="16">
        <f t="shared" si="2"/>
        <v>1</v>
      </c>
      <c r="J7" s="7" t="s">
        <v>23</v>
      </c>
      <c r="K7" s="16" t="str">
        <f t="shared" si="3"/>
        <v>'MODULO 1'</v>
      </c>
      <c r="L7" s="7" t="s">
        <v>23</v>
      </c>
      <c r="M7" s="16" t="str">
        <f t="shared" si="4"/>
        <v>'INTRODUÇÃO A DESENVOLVIMENTO FRONT-END E CRIAÇÃO DE HÁBITOS DE SUCESSO'</v>
      </c>
      <c r="N7" s="7" t="s">
        <v>24</v>
      </c>
      <c r="O7" s="7" t="s">
        <v>23</v>
      </c>
    </row>
    <row r="8">
      <c r="A8" s="1">
        <v>7.0</v>
      </c>
      <c r="B8" s="1">
        <v>1.0</v>
      </c>
      <c r="C8" s="1" t="s">
        <v>762</v>
      </c>
      <c r="D8" s="15" t="s">
        <v>771</v>
      </c>
      <c r="E8" s="7"/>
      <c r="F8" s="7" t="s">
        <v>22</v>
      </c>
      <c r="G8" s="16">
        <f t="shared" si="1"/>
        <v>7</v>
      </c>
      <c r="H8" s="7" t="s">
        <v>23</v>
      </c>
      <c r="I8" s="16">
        <f t="shared" si="2"/>
        <v>1</v>
      </c>
      <c r="J8" s="7" t="s">
        <v>23</v>
      </c>
      <c r="K8" s="16" t="str">
        <f t="shared" si="3"/>
        <v>'MODULO 2'</v>
      </c>
      <c r="L8" s="7" t="s">
        <v>23</v>
      </c>
      <c r="M8" s="16" t="str">
        <f t="shared" si="4"/>
        <v>'ORIENTAÇÃO A OBJETOS E UTILIZAÇÃO DE APLICAÇÕES HTTP E INTELIGÊNCIA EMOCIONAL'</v>
      </c>
      <c r="N8" s="7" t="s">
        <v>24</v>
      </c>
      <c r="O8" s="7" t="s">
        <v>23</v>
      </c>
    </row>
    <row r="9">
      <c r="A9" s="1">
        <v>8.0</v>
      </c>
      <c r="B9" s="1">
        <v>1.0</v>
      </c>
      <c r="C9" s="1" t="s">
        <v>764</v>
      </c>
      <c r="D9" s="15" t="s">
        <v>772</v>
      </c>
      <c r="E9" s="7"/>
      <c r="F9" s="7" t="s">
        <v>22</v>
      </c>
      <c r="G9" s="16">
        <f t="shared" si="1"/>
        <v>8</v>
      </c>
      <c r="H9" s="7" t="s">
        <v>23</v>
      </c>
      <c r="I9" s="16">
        <f t="shared" si="2"/>
        <v>1</v>
      </c>
      <c r="J9" s="7" t="s">
        <v>23</v>
      </c>
      <c r="K9" s="16" t="str">
        <f t="shared" si="3"/>
        <v>'MODULO 3'</v>
      </c>
      <c r="L9" s="7" t="s">
        <v>23</v>
      </c>
      <c r="M9" s="16" t="str">
        <f t="shared" si="4"/>
        <v>'MODELOS DE ARMAZENAMENTO DE DADOS E METODOLOGIAS ÁGEIS'</v>
      </c>
      <c r="N9" s="7" t="s">
        <v>24</v>
      </c>
      <c r="O9" s="7" t="s">
        <v>23</v>
      </c>
    </row>
    <row r="10">
      <c r="A10" s="1">
        <v>9.0</v>
      </c>
      <c r="B10" s="1">
        <v>1.0</v>
      </c>
      <c r="C10" s="1" t="s">
        <v>766</v>
      </c>
      <c r="D10" s="15" t="s">
        <v>773</v>
      </c>
      <c r="E10" s="7"/>
      <c r="F10" s="7" t="s">
        <v>22</v>
      </c>
      <c r="G10" s="16">
        <f t="shared" si="1"/>
        <v>9</v>
      </c>
      <c r="H10" s="7" t="s">
        <v>23</v>
      </c>
      <c r="I10" s="16">
        <f t="shared" si="2"/>
        <v>1</v>
      </c>
      <c r="J10" s="7" t="s">
        <v>23</v>
      </c>
      <c r="K10" s="16" t="str">
        <f t="shared" si="3"/>
        <v>'MODULO 4'</v>
      </c>
      <c r="L10" s="7" t="s">
        <v>23</v>
      </c>
      <c r="M10" s="16" t="str">
        <f t="shared" si="4"/>
        <v>'FRAMEWORKS, BIBLIOTECAS, TECNOLOGIAS SERVER-SIDE BACK-END, POSTURA PROFISSIONAL E INOVAÇÃO'</v>
      </c>
      <c r="N10" s="7" t="s">
        <v>24</v>
      </c>
      <c r="O10" s="7" t="s">
        <v>23</v>
      </c>
    </row>
    <row r="11">
      <c r="A11" s="1">
        <v>10.0</v>
      </c>
      <c r="B11" s="1">
        <v>1.0</v>
      </c>
      <c r="C11" s="1" t="s">
        <v>768</v>
      </c>
      <c r="D11" s="15" t="s">
        <v>774</v>
      </c>
      <c r="E11" s="7"/>
      <c r="F11" s="7" t="s">
        <v>22</v>
      </c>
      <c r="G11" s="16">
        <f t="shared" si="1"/>
        <v>10</v>
      </c>
      <c r="H11" s="7" t="s">
        <v>23</v>
      </c>
      <c r="I11" s="16">
        <f t="shared" si="2"/>
        <v>1</v>
      </c>
      <c r="J11" s="7" t="s">
        <v>23</v>
      </c>
      <c r="K11" s="16" t="str">
        <f t="shared" si="3"/>
        <v>'MODULO 5'</v>
      </c>
      <c r="L11" s="7" t="s">
        <v>23</v>
      </c>
      <c r="M11" s="16" t="str">
        <f t="shared" si="4"/>
        <v>'FRAMEWORKS, BIBLIOTECAS, TECNOLOGIAS CLIENT-SIDE FRONT-END, FOCO EM CARREIRA E PROCESSO SELETIVO'</v>
      </c>
      <c r="N11" s="7" t="s">
        <v>24</v>
      </c>
      <c r="O11" s="7" t="s">
        <v>23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4.13"/>
    <col customWidth="1" min="3" max="3" width="13.0"/>
    <col customWidth="1" min="5" max="5" width="19.38"/>
    <col customWidth="1" hidden="1" min="6" max="6" width="1.5"/>
    <col customWidth="1" hidden="1" min="7" max="7" width="19.88"/>
    <col customWidth="1" hidden="1" min="8" max="8" width="1.5"/>
    <col hidden="1" min="9" max="9" width="12.63"/>
    <col customWidth="1" hidden="1" min="10" max="11" width="1.5"/>
    <col hidden="1" min="12" max="12" width="12.63"/>
  </cols>
  <sheetData>
    <row r="1">
      <c r="A1" s="3" t="s">
        <v>775</v>
      </c>
      <c r="B1" s="3" t="s">
        <v>776</v>
      </c>
      <c r="C1" s="3" t="s">
        <v>777</v>
      </c>
      <c r="D1" s="3" t="s">
        <v>778</v>
      </c>
      <c r="E1" s="3" t="s">
        <v>779</v>
      </c>
    </row>
    <row r="2">
      <c r="A2" s="1">
        <v>1.0</v>
      </c>
      <c r="B2" s="1" t="s">
        <v>780</v>
      </c>
      <c r="C2" s="17">
        <v>12936.0</v>
      </c>
      <c r="D2" s="18"/>
      <c r="E2" s="18"/>
      <c r="F2" s="7" t="s">
        <v>22</v>
      </c>
      <c r="G2" s="16" t="str">
        <f t="shared" ref="G2:G5" si="1">"'"&amp;B2&amp;"'"</f>
        <v>'PROVI PARCELADO'</v>
      </c>
      <c r="H2" s="7" t="s">
        <v>23</v>
      </c>
      <c r="I2" s="19">
        <f t="shared" ref="I2:I5" si="2">C2</f>
        <v>12936</v>
      </c>
      <c r="J2" s="7" t="s">
        <v>24</v>
      </c>
      <c r="K2" s="7" t="s">
        <v>23</v>
      </c>
    </row>
    <row r="3">
      <c r="A3" s="1">
        <v>2.0</v>
      </c>
      <c r="B3" s="1" t="s">
        <v>781</v>
      </c>
      <c r="C3" s="17">
        <v>0.0</v>
      </c>
      <c r="D3" s="18"/>
      <c r="E3" s="18"/>
      <c r="F3" s="7" t="s">
        <v>22</v>
      </c>
      <c r="G3" s="16" t="str">
        <f t="shared" si="1"/>
        <v>'BOLSA'</v>
      </c>
      <c r="H3" s="7" t="s">
        <v>23</v>
      </c>
      <c r="I3" s="19">
        <f t="shared" si="2"/>
        <v>0</v>
      </c>
      <c r="J3" s="7" t="s">
        <v>24</v>
      </c>
      <c r="K3" s="7" t="s">
        <v>23</v>
      </c>
    </row>
    <row r="4">
      <c r="A4" s="1">
        <v>3.0</v>
      </c>
      <c r="B4" s="1" t="s">
        <v>782</v>
      </c>
      <c r="C4" s="17">
        <v>11000.0</v>
      </c>
      <c r="D4" s="18"/>
      <c r="E4" s="18"/>
      <c r="F4" s="7" t="s">
        <v>22</v>
      </c>
      <c r="G4" s="16" t="str">
        <f t="shared" si="1"/>
        <v>'PROVI À VISTA'</v>
      </c>
      <c r="H4" s="7" t="s">
        <v>23</v>
      </c>
      <c r="I4" s="19">
        <f t="shared" si="2"/>
        <v>11000</v>
      </c>
      <c r="J4" s="7" t="s">
        <v>24</v>
      </c>
      <c r="K4" s="7" t="s">
        <v>23</v>
      </c>
    </row>
    <row r="5">
      <c r="A5" s="1">
        <v>4.0</v>
      </c>
      <c r="B5" s="1" t="s">
        <v>783</v>
      </c>
      <c r="C5" s="17">
        <v>16000.0</v>
      </c>
      <c r="D5" s="20"/>
      <c r="E5" s="20"/>
      <c r="F5" s="7" t="s">
        <v>22</v>
      </c>
      <c r="G5" s="16" t="str">
        <f t="shared" si="1"/>
        <v>'PROVI PÓS-EMPREGO'</v>
      </c>
      <c r="H5" s="7" t="s">
        <v>23</v>
      </c>
      <c r="I5" s="19">
        <f t="shared" si="2"/>
        <v>16000</v>
      </c>
      <c r="J5" s="7" t="s">
        <v>24</v>
      </c>
      <c r="K5" s="7" t="s">
        <v>23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9.13"/>
    <col customWidth="1" min="3" max="3" width="23.38"/>
    <col customWidth="1" hidden="1" min="4" max="4" width="1.5"/>
    <col customWidth="1" hidden="1" min="5" max="5" width="3.75"/>
    <col customWidth="1" hidden="1" min="6" max="6" width="1.88"/>
    <col customWidth="1" hidden="1" min="7" max="7" width="16.63"/>
    <col customWidth="1" hidden="1" min="8" max="8" width="1.88"/>
    <col hidden="1" min="9" max="9" width="12.63"/>
    <col customWidth="1" hidden="1" min="10" max="11" width="1.5"/>
    <col hidden="1" min="12" max="12" width="12.63"/>
  </cols>
  <sheetData>
    <row r="1">
      <c r="A1" s="1" t="s">
        <v>784</v>
      </c>
      <c r="B1" s="1" t="s">
        <v>785</v>
      </c>
      <c r="C1" s="1" t="s">
        <v>786</v>
      </c>
    </row>
    <row r="2">
      <c r="A2" s="1">
        <v>1.0</v>
      </c>
      <c r="B2" s="1" t="s">
        <v>787</v>
      </c>
      <c r="C2" s="1" t="s">
        <v>788</v>
      </c>
      <c r="D2" s="7" t="s">
        <v>22</v>
      </c>
      <c r="E2" s="16">
        <f t="shared" ref="E2:E201" si="1">A2</f>
        <v>1</v>
      </c>
      <c r="F2" s="21" t="s">
        <v>23</v>
      </c>
      <c r="G2" s="22" t="str">
        <f t="shared" ref="G2:G201" si="2">"'"&amp;B2&amp;"'"</f>
        <v>'CURSANDO'</v>
      </c>
      <c r="H2" s="21" t="s">
        <v>23</v>
      </c>
      <c r="I2" s="22" t="str">
        <f t="shared" ref="I2:I201" si="3">"'"&amp;C2&amp;"'"</f>
        <v>'OK'</v>
      </c>
      <c r="J2" s="7" t="s">
        <v>24</v>
      </c>
      <c r="K2" s="7" t="s">
        <v>23</v>
      </c>
    </row>
    <row r="3">
      <c r="A3" s="1">
        <v>2.0</v>
      </c>
      <c r="B3" s="1" t="s">
        <v>789</v>
      </c>
      <c r="C3" s="1" t="s">
        <v>790</v>
      </c>
      <c r="D3" s="7" t="s">
        <v>22</v>
      </c>
      <c r="E3" s="16">
        <f t="shared" si="1"/>
        <v>2</v>
      </c>
      <c r="F3" s="21" t="s">
        <v>23</v>
      </c>
      <c r="G3" s="22" t="str">
        <f t="shared" si="2"/>
        <v>'FORMADO'</v>
      </c>
      <c r="H3" s="21" t="s">
        <v>23</v>
      </c>
      <c r="I3" s="22" t="str">
        <f t="shared" si="3"/>
        <v>'DEVEDOR'</v>
      </c>
      <c r="J3" s="7" t="s">
        <v>24</v>
      </c>
      <c r="K3" s="7" t="s">
        <v>23</v>
      </c>
    </row>
    <row r="4">
      <c r="A4" s="1">
        <v>3.0</v>
      </c>
      <c r="B4" s="1" t="s">
        <v>791</v>
      </c>
      <c r="C4" s="1" t="s">
        <v>788</v>
      </c>
      <c r="D4" s="7" t="s">
        <v>22</v>
      </c>
      <c r="E4" s="16">
        <f t="shared" si="1"/>
        <v>3</v>
      </c>
      <c r="F4" s="21" t="s">
        <v>23</v>
      </c>
      <c r="G4" s="22" t="str">
        <f t="shared" si="2"/>
        <v>'LISTA DE ESPERA'</v>
      </c>
      <c r="H4" s="21" t="s">
        <v>23</v>
      </c>
      <c r="I4" s="22" t="str">
        <f t="shared" si="3"/>
        <v>'OK'</v>
      </c>
      <c r="J4" s="7" t="s">
        <v>24</v>
      </c>
      <c r="K4" s="7" t="s">
        <v>23</v>
      </c>
    </row>
    <row r="5">
      <c r="A5" s="1">
        <v>4.0</v>
      </c>
      <c r="B5" s="1" t="s">
        <v>787</v>
      </c>
      <c r="C5" s="1" t="s">
        <v>788</v>
      </c>
      <c r="D5" s="7" t="s">
        <v>22</v>
      </c>
      <c r="E5" s="16">
        <f t="shared" si="1"/>
        <v>4</v>
      </c>
      <c r="F5" s="21" t="s">
        <v>23</v>
      </c>
      <c r="G5" s="22" t="str">
        <f t="shared" si="2"/>
        <v>'CURSANDO'</v>
      </c>
      <c r="H5" s="21" t="s">
        <v>23</v>
      </c>
      <c r="I5" s="22" t="str">
        <f t="shared" si="3"/>
        <v>'OK'</v>
      </c>
      <c r="J5" s="7" t="s">
        <v>24</v>
      </c>
      <c r="K5" s="7" t="s">
        <v>23</v>
      </c>
    </row>
    <row r="6">
      <c r="A6" s="1">
        <v>5.0</v>
      </c>
      <c r="B6" s="1" t="s">
        <v>791</v>
      </c>
      <c r="C6" s="1" t="s">
        <v>788</v>
      </c>
      <c r="D6" s="7" t="s">
        <v>22</v>
      </c>
      <c r="E6" s="16">
        <f t="shared" si="1"/>
        <v>5</v>
      </c>
      <c r="F6" s="21" t="s">
        <v>23</v>
      </c>
      <c r="G6" s="22" t="str">
        <f t="shared" si="2"/>
        <v>'LISTA DE ESPERA'</v>
      </c>
      <c r="H6" s="21" t="s">
        <v>23</v>
      </c>
      <c r="I6" s="22" t="str">
        <f t="shared" si="3"/>
        <v>'OK'</v>
      </c>
      <c r="J6" s="7" t="s">
        <v>24</v>
      </c>
      <c r="K6" s="7" t="s">
        <v>23</v>
      </c>
    </row>
    <row r="7">
      <c r="A7" s="1">
        <v>6.0</v>
      </c>
      <c r="B7" s="1" t="s">
        <v>791</v>
      </c>
      <c r="C7" s="1" t="s">
        <v>788</v>
      </c>
      <c r="D7" s="7" t="s">
        <v>22</v>
      </c>
      <c r="E7" s="16">
        <f t="shared" si="1"/>
        <v>6</v>
      </c>
      <c r="F7" s="21" t="s">
        <v>23</v>
      </c>
      <c r="G7" s="22" t="str">
        <f t="shared" si="2"/>
        <v>'LISTA DE ESPERA'</v>
      </c>
      <c r="H7" s="21" t="s">
        <v>23</v>
      </c>
      <c r="I7" s="22" t="str">
        <f t="shared" si="3"/>
        <v>'OK'</v>
      </c>
      <c r="J7" s="7" t="s">
        <v>24</v>
      </c>
      <c r="K7" s="7" t="s">
        <v>23</v>
      </c>
    </row>
    <row r="8">
      <c r="A8" s="1">
        <v>7.0</v>
      </c>
      <c r="B8" s="1" t="s">
        <v>787</v>
      </c>
      <c r="C8" s="1" t="s">
        <v>788</v>
      </c>
      <c r="D8" s="7" t="s">
        <v>22</v>
      </c>
      <c r="E8" s="16">
        <f t="shared" si="1"/>
        <v>7</v>
      </c>
      <c r="F8" s="21" t="s">
        <v>23</v>
      </c>
      <c r="G8" s="22" t="str">
        <f t="shared" si="2"/>
        <v>'CURSANDO'</v>
      </c>
      <c r="H8" s="21" t="s">
        <v>23</v>
      </c>
      <c r="I8" s="22" t="str">
        <f t="shared" si="3"/>
        <v>'OK'</v>
      </c>
      <c r="J8" s="7" t="s">
        <v>24</v>
      </c>
      <c r="K8" s="7" t="s">
        <v>23</v>
      </c>
    </row>
    <row r="9">
      <c r="A9" s="1">
        <v>8.0</v>
      </c>
      <c r="B9" s="1" t="s">
        <v>789</v>
      </c>
      <c r="C9" s="1" t="s">
        <v>788</v>
      </c>
      <c r="D9" s="7" t="s">
        <v>22</v>
      </c>
      <c r="E9" s="16">
        <f t="shared" si="1"/>
        <v>8</v>
      </c>
      <c r="F9" s="21" t="s">
        <v>23</v>
      </c>
      <c r="G9" s="22" t="str">
        <f t="shared" si="2"/>
        <v>'FORMADO'</v>
      </c>
      <c r="H9" s="21" t="s">
        <v>23</v>
      </c>
      <c r="I9" s="22" t="str">
        <f t="shared" si="3"/>
        <v>'OK'</v>
      </c>
      <c r="J9" s="7" t="s">
        <v>24</v>
      </c>
      <c r="K9" s="7" t="s">
        <v>23</v>
      </c>
    </row>
    <row r="10">
      <c r="A10" s="1">
        <v>9.0</v>
      </c>
      <c r="B10" s="1" t="s">
        <v>791</v>
      </c>
      <c r="C10" s="1" t="s">
        <v>788</v>
      </c>
      <c r="D10" s="7" t="s">
        <v>22</v>
      </c>
      <c r="E10" s="16">
        <f t="shared" si="1"/>
        <v>9</v>
      </c>
      <c r="F10" s="21" t="s">
        <v>23</v>
      </c>
      <c r="G10" s="22" t="str">
        <f t="shared" si="2"/>
        <v>'LISTA DE ESPERA'</v>
      </c>
      <c r="H10" s="21" t="s">
        <v>23</v>
      </c>
      <c r="I10" s="22" t="str">
        <f t="shared" si="3"/>
        <v>'OK'</v>
      </c>
      <c r="J10" s="7" t="s">
        <v>24</v>
      </c>
      <c r="K10" s="7" t="s">
        <v>23</v>
      </c>
    </row>
    <row r="11">
      <c r="A11" s="1">
        <v>10.0</v>
      </c>
      <c r="B11" s="1" t="s">
        <v>787</v>
      </c>
      <c r="C11" s="1" t="s">
        <v>788</v>
      </c>
      <c r="D11" s="7" t="s">
        <v>22</v>
      </c>
      <c r="E11" s="16">
        <f t="shared" si="1"/>
        <v>10</v>
      </c>
      <c r="F11" s="21" t="s">
        <v>23</v>
      </c>
      <c r="G11" s="22" t="str">
        <f t="shared" si="2"/>
        <v>'CURSANDO'</v>
      </c>
      <c r="H11" s="21" t="s">
        <v>23</v>
      </c>
      <c r="I11" s="22" t="str">
        <f t="shared" si="3"/>
        <v>'OK'</v>
      </c>
      <c r="J11" s="7" t="s">
        <v>24</v>
      </c>
      <c r="K11" s="7" t="s">
        <v>23</v>
      </c>
    </row>
    <row r="12">
      <c r="A12" s="1">
        <v>11.0</v>
      </c>
      <c r="B12" s="1" t="s">
        <v>789</v>
      </c>
      <c r="C12" s="1" t="s">
        <v>790</v>
      </c>
      <c r="D12" s="7" t="s">
        <v>22</v>
      </c>
      <c r="E12" s="16">
        <f t="shared" si="1"/>
        <v>11</v>
      </c>
      <c r="F12" s="21" t="s">
        <v>23</v>
      </c>
      <c r="G12" s="22" t="str">
        <f t="shared" si="2"/>
        <v>'FORMADO'</v>
      </c>
      <c r="H12" s="21" t="s">
        <v>23</v>
      </c>
      <c r="I12" s="22" t="str">
        <f t="shared" si="3"/>
        <v>'DEVEDOR'</v>
      </c>
      <c r="J12" s="7" t="s">
        <v>24</v>
      </c>
      <c r="K12" s="7" t="s">
        <v>23</v>
      </c>
    </row>
    <row r="13">
      <c r="A13" s="1">
        <v>12.0</v>
      </c>
      <c r="B13" s="1" t="s">
        <v>791</v>
      </c>
      <c r="C13" s="1" t="s">
        <v>788</v>
      </c>
      <c r="D13" s="7" t="s">
        <v>22</v>
      </c>
      <c r="E13" s="16">
        <f t="shared" si="1"/>
        <v>12</v>
      </c>
      <c r="F13" s="21" t="s">
        <v>23</v>
      </c>
      <c r="G13" s="22" t="str">
        <f t="shared" si="2"/>
        <v>'LISTA DE ESPERA'</v>
      </c>
      <c r="H13" s="21" t="s">
        <v>23</v>
      </c>
      <c r="I13" s="22" t="str">
        <f t="shared" si="3"/>
        <v>'OK'</v>
      </c>
      <c r="J13" s="7" t="s">
        <v>24</v>
      </c>
      <c r="K13" s="7" t="s">
        <v>23</v>
      </c>
    </row>
    <row r="14">
      <c r="A14" s="1">
        <v>13.0</v>
      </c>
      <c r="B14" s="1" t="s">
        <v>791</v>
      </c>
      <c r="C14" s="1" t="s">
        <v>788</v>
      </c>
      <c r="D14" s="7" t="s">
        <v>22</v>
      </c>
      <c r="E14" s="16">
        <f t="shared" si="1"/>
        <v>13</v>
      </c>
      <c r="F14" s="21" t="s">
        <v>23</v>
      </c>
      <c r="G14" s="22" t="str">
        <f t="shared" si="2"/>
        <v>'LISTA DE ESPERA'</v>
      </c>
      <c r="H14" s="21" t="s">
        <v>23</v>
      </c>
      <c r="I14" s="22" t="str">
        <f t="shared" si="3"/>
        <v>'OK'</v>
      </c>
      <c r="J14" s="7" t="s">
        <v>24</v>
      </c>
      <c r="K14" s="7" t="s">
        <v>23</v>
      </c>
    </row>
    <row r="15">
      <c r="A15" s="1">
        <v>14.0</v>
      </c>
      <c r="B15" s="1" t="s">
        <v>791</v>
      </c>
      <c r="C15" s="1" t="s">
        <v>788</v>
      </c>
      <c r="D15" s="7" t="s">
        <v>22</v>
      </c>
      <c r="E15" s="16">
        <f t="shared" si="1"/>
        <v>14</v>
      </c>
      <c r="F15" s="21" t="s">
        <v>23</v>
      </c>
      <c r="G15" s="22" t="str">
        <f t="shared" si="2"/>
        <v>'LISTA DE ESPERA'</v>
      </c>
      <c r="H15" s="21" t="s">
        <v>23</v>
      </c>
      <c r="I15" s="22" t="str">
        <f t="shared" si="3"/>
        <v>'OK'</v>
      </c>
      <c r="J15" s="7" t="s">
        <v>24</v>
      </c>
      <c r="K15" s="7" t="s">
        <v>23</v>
      </c>
    </row>
    <row r="16">
      <c r="A16" s="1">
        <v>15.0</v>
      </c>
      <c r="B16" s="1" t="s">
        <v>787</v>
      </c>
      <c r="C16" s="1" t="s">
        <v>790</v>
      </c>
      <c r="D16" s="7" t="s">
        <v>22</v>
      </c>
      <c r="E16" s="16">
        <f t="shared" si="1"/>
        <v>15</v>
      </c>
      <c r="F16" s="21" t="s">
        <v>23</v>
      </c>
      <c r="G16" s="22" t="str">
        <f t="shared" si="2"/>
        <v>'CURSANDO'</v>
      </c>
      <c r="H16" s="21" t="s">
        <v>23</v>
      </c>
      <c r="I16" s="22" t="str">
        <f t="shared" si="3"/>
        <v>'DEVEDOR'</v>
      </c>
      <c r="J16" s="7" t="s">
        <v>24</v>
      </c>
      <c r="K16" s="7" t="s">
        <v>23</v>
      </c>
    </row>
    <row r="17">
      <c r="A17" s="1">
        <v>16.0</v>
      </c>
      <c r="B17" s="1" t="s">
        <v>789</v>
      </c>
      <c r="C17" s="1" t="s">
        <v>790</v>
      </c>
      <c r="D17" s="7" t="s">
        <v>22</v>
      </c>
      <c r="E17" s="16">
        <f t="shared" si="1"/>
        <v>16</v>
      </c>
      <c r="F17" s="21" t="s">
        <v>23</v>
      </c>
      <c r="G17" s="22" t="str">
        <f t="shared" si="2"/>
        <v>'FORMADO'</v>
      </c>
      <c r="H17" s="21" t="s">
        <v>23</v>
      </c>
      <c r="I17" s="22" t="str">
        <f t="shared" si="3"/>
        <v>'DEVEDOR'</v>
      </c>
      <c r="J17" s="7" t="s">
        <v>24</v>
      </c>
      <c r="K17" s="7" t="s">
        <v>23</v>
      </c>
    </row>
    <row r="18">
      <c r="A18" s="1">
        <v>17.0</v>
      </c>
      <c r="B18" s="1" t="s">
        <v>789</v>
      </c>
      <c r="C18" s="1" t="s">
        <v>790</v>
      </c>
      <c r="D18" s="7" t="s">
        <v>22</v>
      </c>
      <c r="E18" s="16">
        <f t="shared" si="1"/>
        <v>17</v>
      </c>
      <c r="F18" s="21" t="s">
        <v>23</v>
      </c>
      <c r="G18" s="22" t="str">
        <f t="shared" si="2"/>
        <v>'FORMADO'</v>
      </c>
      <c r="H18" s="21" t="s">
        <v>23</v>
      </c>
      <c r="I18" s="22" t="str">
        <f t="shared" si="3"/>
        <v>'DEVEDOR'</v>
      </c>
      <c r="J18" s="7" t="s">
        <v>24</v>
      </c>
      <c r="K18" s="7" t="s">
        <v>23</v>
      </c>
    </row>
    <row r="19">
      <c r="A19" s="1">
        <v>18.0</v>
      </c>
      <c r="B19" s="1" t="s">
        <v>791</v>
      </c>
      <c r="C19" s="1" t="s">
        <v>788</v>
      </c>
      <c r="D19" s="7" t="s">
        <v>22</v>
      </c>
      <c r="E19" s="16">
        <f t="shared" si="1"/>
        <v>18</v>
      </c>
      <c r="F19" s="21" t="s">
        <v>23</v>
      </c>
      <c r="G19" s="22" t="str">
        <f t="shared" si="2"/>
        <v>'LISTA DE ESPERA'</v>
      </c>
      <c r="H19" s="21" t="s">
        <v>23</v>
      </c>
      <c r="I19" s="22" t="str">
        <f t="shared" si="3"/>
        <v>'OK'</v>
      </c>
      <c r="J19" s="7" t="s">
        <v>24</v>
      </c>
      <c r="K19" s="7" t="s">
        <v>23</v>
      </c>
    </row>
    <row r="20">
      <c r="A20" s="1">
        <v>19.0</v>
      </c>
      <c r="B20" s="1" t="s">
        <v>787</v>
      </c>
      <c r="C20" s="1" t="s">
        <v>790</v>
      </c>
      <c r="D20" s="7" t="s">
        <v>22</v>
      </c>
      <c r="E20" s="16">
        <f t="shared" si="1"/>
        <v>19</v>
      </c>
      <c r="F20" s="21" t="s">
        <v>23</v>
      </c>
      <c r="G20" s="22" t="str">
        <f t="shared" si="2"/>
        <v>'CURSANDO'</v>
      </c>
      <c r="H20" s="21" t="s">
        <v>23</v>
      </c>
      <c r="I20" s="22" t="str">
        <f t="shared" si="3"/>
        <v>'DEVEDOR'</v>
      </c>
      <c r="J20" s="7" t="s">
        <v>24</v>
      </c>
      <c r="K20" s="7" t="s">
        <v>23</v>
      </c>
    </row>
    <row r="21">
      <c r="A21" s="1">
        <v>20.0</v>
      </c>
      <c r="B21" s="1" t="s">
        <v>789</v>
      </c>
      <c r="C21" s="1" t="s">
        <v>790</v>
      </c>
      <c r="D21" s="7" t="s">
        <v>22</v>
      </c>
      <c r="E21" s="16">
        <f t="shared" si="1"/>
        <v>20</v>
      </c>
      <c r="F21" s="21" t="s">
        <v>23</v>
      </c>
      <c r="G21" s="22" t="str">
        <f t="shared" si="2"/>
        <v>'FORMADO'</v>
      </c>
      <c r="H21" s="21" t="s">
        <v>23</v>
      </c>
      <c r="I21" s="22" t="str">
        <f t="shared" si="3"/>
        <v>'DEVEDOR'</v>
      </c>
      <c r="J21" s="7" t="s">
        <v>24</v>
      </c>
      <c r="K21" s="7" t="s">
        <v>23</v>
      </c>
    </row>
    <row r="22">
      <c r="A22" s="1">
        <v>21.0</v>
      </c>
      <c r="B22" s="1" t="s">
        <v>791</v>
      </c>
      <c r="C22" s="1" t="s">
        <v>788</v>
      </c>
      <c r="D22" s="7" t="s">
        <v>22</v>
      </c>
      <c r="E22" s="16">
        <f t="shared" si="1"/>
        <v>21</v>
      </c>
      <c r="F22" s="21" t="s">
        <v>23</v>
      </c>
      <c r="G22" s="22" t="str">
        <f t="shared" si="2"/>
        <v>'LISTA DE ESPERA'</v>
      </c>
      <c r="H22" s="21" t="s">
        <v>23</v>
      </c>
      <c r="I22" s="22" t="str">
        <f t="shared" si="3"/>
        <v>'OK'</v>
      </c>
      <c r="J22" s="7" t="s">
        <v>24</v>
      </c>
      <c r="K22" s="7" t="s">
        <v>23</v>
      </c>
    </row>
    <row r="23">
      <c r="A23" s="1">
        <v>22.0</v>
      </c>
      <c r="B23" s="1" t="s">
        <v>789</v>
      </c>
      <c r="C23" s="1" t="s">
        <v>790</v>
      </c>
      <c r="D23" s="7" t="s">
        <v>22</v>
      </c>
      <c r="E23" s="16">
        <f t="shared" si="1"/>
        <v>22</v>
      </c>
      <c r="F23" s="21" t="s">
        <v>23</v>
      </c>
      <c r="G23" s="22" t="str">
        <f t="shared" si="2"/>
        <v>'FORMADO'</v>
      </c>
      <c r="H23" s="21" t="s">
        <v>23</v>
      </c>
      <c r="I23" s="22" t="str">
        <f t="shared" si="3"/>
        <v>'DEVEDOR'</v>
      </c>
      <c r="J23" s="7" t="s">
        <v>24</v>
      </c>
      <c r="K23" s="7" t="s">
        <v>23</v>
      </c>
    </row>
    <row r="24">
      <c r="A24" s="1">
        <v>23.0</v>
      </c>
      <c r="B24" s="1" t="s">
        <v>791</v>
      </c>
      <c r="C24" s="1" t="s">
        <v>788</v>
      </c>
      <c r="D24" s="7" t="s">
        <v>22</v>
      </c>
      <c r="E24" s="16">
        <f t="shared" si="1"/>
        <v>23</v>
      </c>
      <c r="F24" s="21" t="s">
        <v>23</v>
      </c>
      <c r="G24" s="22" t="str">
        <f t="shared" si="2"/>
        <v>'LISTA DE ESPERA'</v>
      </c>
      <c r="H24" s="21" t="s">
        <v>23</v>
      </c>
      <c r="I24" s="22" t="str">
        <f t="shared" si="3"/>
        <v>'OK'</v>
      </c>
      <c r="J24" s="7" t="s">
        <v>24</v>
      </c>
      <c r="K24" s="7" t="s">
        <v>23</v>
      </c>
    </row>
    <row r="25">
      <c r="A25" s="1">
        <v>24.0</v>
      </c>
      <c r="B25" s="1" t="s">
        <v>791</v>
      </c>
      <c r="C25" s="1" t="s">
        <v>788</v>
      </c>
      <c r="D25" s="7" t="s">
        <v>22</v>
      </c>
      <c r="E25" s="16">
        <f t="shared" si="1"/>
        <v>24</v>
      </c>
      <c r="F25" s="21" t="s">
        <v>23</v>
      </c>
      <c r="G25" s="22" t="str">
        <f t="shared" si="2"/>
        <v>'LISTA DE ESPERA'</v>
      </c>
      <c r="H25" s="21" t="s">
        <v>23</v>
      </c>
      <c r="I25" s="22" t="str">
        <f t="shared" si="3"/>
        <v>'OK'</v>
      </c>
      <c r="J25" s="7" t="s">
        <v>24</v>
      </c>
      <c r="K25" s="7" t="s">
        <v>23</v>
      </c>
    </row>
    <row r="26">
      <c r="A26" s="1">
        <v>25.0</v>
      </c>
      <c r="B26" s="1" t="s">
        <v>787</v>
      </c>
      <c r="C26" s="1" t="s">
        <v>790</v>
      </c>
      <c r="D26" s="7" t="s">
        <v>22</v>
      </c>
      <c r="E26" s="16">
        <f t="shared" si="1"/>
        <v>25</v>
      </c>
      <c r="F26" s="21" t="s">
        <v>23</v>
      </c>
      <c r="G26" s="22" t="str">
        <f t="shared" si="2"/>
        <v>'CURSANDO'</v>
      </c>
      <c r="H26" s="21" t="s">
        <v>23</v>
      </c>
      <c r="I26" s="22" t="str">
        <f t="shared" si="3"/>
        <v>'DEVEDOR'</v>
      </c>
      <c r="J26" s="7" t="s">
        <v>24</v>
      </c>
      <c r="K26" s="7" t="s">
        <v>23</v>
      </c>
    </row>
    <row r="27">
      <c r="A27" s="1">
        <v>26.0</v>
      </c>
      <c r="B27" s="1" t="s">
        <v>791</v>
      </c>
      <c r="C27" s="1" t="s">
        <v>788</v>
      </c>
      <c r="D27" s="7" t="s">
        <v>22</v>
      </c>
      <c r="E27" s="16">
        <f t="shared" si="1"/>
        <v>26</v>
      </c>
      <c r="F27" s="21" t="s">
        <v>23</v>
      </c>
      <c r="G27" s="22" t="str">
        <f t="shared" si="2"/>
        <v>'LISTA DE ESPERA'</v>
      </c>
      <c r="H27" s="21" t="s">
        <v>23</v>
      </c>
      <c r="I27" s="22" t="str">
        <f t="shared" si="3"/>
        <v>'OK'</v>
      </c>
      <c r="J27" s="7" t="s">
        <v>24</v>
      </c>
      <c r="K27" s="7" t="s">
        <v>23</v>
      </c>
    </row>
    <row r="28">
      <c r="A28" s="1">
        <v>27.0</v>
      </c>
      <c r="B28" s="1" t="s">
        <v>791</v>
      </c>
      <c r="C28" s="1" t="s">
        <v>788</v>
      </c>
      <c r="D28" s="7" t="s">
        <v>22</v>
      </c>
      <c r="E28" s="16">
        <f t="shared" si="1"/>
        <v>27</v>
      </c>
      <c r="F28" s="21" t="s">
        <v>23</v>
      </c>
      <c r="G28" s="22" t="str">
        <f t="shared" si="2"/>
        <v>'LISTA DE ESPERA'</v>
      </c>
      <c r="H28" s="21" t="s">
        <v>23</v>
      </c>
      <c r="I28" s="22" t="str">
        <f t="shared" si="3"/>
        <v>'OK'</v>
      </c>
      <c r="J28" s="7" t="s">
        <v>24</v>
      </c>
      <c r="K28" s="7" t="s">
        <v>23</v>
      </c>
    </row>
    <row r="29">
      <c r="A29" s="1">
        <v>28.0</v>
      </c>
      <c r="B29" s="1" t="s">
        <v>787</v>
      </c>
      <c r="C29" s="1" t="s">
        <v>788</v>
      </c>
      <c r="D29" s="7" t="s">
        <v>22</v>
      </c>
      <c r="E29" s="16">
        <f t="shared" si="1"/>
        <v>28</v>
      </c>
      <c r="F29" s="21" t="s">
        <v>23</v>
      </c>
      <c r="G29" s="22" t="str">
        <f t="shared" si="2"/>
        <v>'CURSANDO'</v>
      </c>
      <c r="H29" s="21" t="s">
        <v>23</v>
      </c>
      <c r="I29" s="22" t="str">
        <f t="shared" si="3"/>
        <v>'OK'</v>
      </c>
      <c r="J29" s="7" t="s">
        <v>24</v>
      </c>
      <c r="K29" s="7" t="s">
        <v>23</v>
      </c>
    </row>
    <row r="30">
      <c r="A30" s="1">
        <v>29.0</v>
      </c>
      <c r="B30" s="1" t="s">
        <v>787</v>
      </c>
      <c r="C30" s="1" t="s">
        <v>788</v>
      </c>
      <c r="D30" s="7" t="s">
        <v>22</v>
      </c>
      <c r="E30" s="16">
        <f t="shared" si="1"/>
        <v>29</v>
      </c>
      <c r="F30" s="21" t="s">
        <v>23</v>
      </c>
      <c r="G30" s="22" t="str">
        <f t="shared" si="2"/>
        <v>'CURSANDO'</v>
      </c>
      <c r="H30" s="21" t="s">
        <v>23</v>
      </c>
      <c r="I30" s="22" t="str">
        <f t="shared" si="3"/>
        <v>'OK'</v>
      </c>
      <c r="J30" s="7" t="s">
        <v>24</v>
      </c>
      <c r="K30" s="7" t="s">
        <v>23</v>
      </c>
    </row>
    <row r="31">
      <c r="A31" s="1">
        <v>30.0</v>
      </c>
      <c r="B31" s="1" t="s">
        <v>791</v>
      </c>
      <c r="C31" s="1" t="s">
        <v>788</v>
      </c>
      <c r="D31" s="7" t="s">
        <v>22</v>
      </c>
      <c r="E31" s="16">
        <f t="shared" si="1"/>
        <v>30</v>
      </c>
      <c r="F31" s="21" t="s">
        <v>23</v>
      </c>
      <c r="G31" s="22" t="str">
        <f t="shared" si="2"/>
        <v>'LISTA DE ESPERA'</v>
      </c>
      <c r="H31" s="21" t="s">
        <v>23</v>
      </c>
      <c r="I31" s="22" t="str">
        <f t="shared" si="3"/>
        <v>'OK'</v>
      </c>
      <c r="J31" s="7" t="s">
        <v>24</v>
      </c>
      <c r="K31" s="7" t="s">
        <v>23</v>
      </c>
    </row>
    <row r="32">
      <c r="A32" s="1">
        <v>31.0</v>
      </c>
      <c r="B32" s="1" t="s">
        <v>791</v>
      </c>
      <c r="C32" s="1" t="s">
        <v>788</v>
      </c>
      <c r="D32" s="7" t="s">
        <v>22</v>
      </c>
      <c r="E32" s="16">
        <f t="shared" si="1"/>
        <v>31</v>
      </c>
      <c r="F32" s="21" t="s">
        <v>23</v>
      </c>
      <c r="G32" s="22" t="str">
        <f t="shared" si="2"/>
        <v>'LISTA DE ESPERA'</v>
      </c>
      <c r="H32" s="21" t="s">
        <v>23</v>
      </c>
      <c r="I32" s="22" t="str">
        <f t="shared" si="3"/>
        <v>'OK'</v>
      </c>
      <c r="J32" s="7" t="s">
        <v>24</v>
      </c>
      <c r="K32" s="7" t="s">
        <v>23</v>
      </c>
    </row>
    <row r="33">
      <c r="A33" s="1">
        <v>32.0</v>
      </c>
      <c r="B33" s="1" t="s">
        <v>787</v>
      </c>
      <c r="C33" s="1" t="s">
        <v>788</v>
      </c>
      <c r="D33" s="7" t="s">
        <v>22</v>
      </c>
      <c r="E33" s="16">
        <f t="shared" si="1"/>
        <v>32</v>
      </c>
      <c r="F33" s="21" t="s">
        <v>23</v>
      </c>
      <c r="G33" s="22" t="str">
        <f t="shared" si="2"/>
        <v>'CURSANDO'</v>
      </c>
      <c r="H33" s="21" t="s">
        <v>23</v>
      </c>
      <c r="I33" s="22" t="str">
        <f t="shared" si="3"/>
        <v>'OK'</v>
      </c>
      <c r="J33" s="7" t="s">
        <v>24</v>
      </c>
      <c r="K33" s="7" t="s">
        <v>23</v>
      </c>
    </row>
    <row r="34">
      <c r="A34" s="1">
        <v>33.0</v>
      </c>
      <c r="B34" s="1" t="s">
        <v>789</v>
      </c>
      <c r="C34" s="1" t="s">
        <v>788</v>
      </c>
      <c r="D34" s="7" t="s">
        <v>22</v>
      </c>
      <c r="E34" s="16">
        <f t="shared" si="1"/>
        <v>33</v>
      </c>
      <c r="F34" s="21" t="s">
        <v>23</v>
      </c>
      <c r="G34" s="22" t="str">
        <f t="shared" si="2"/>
        <v>'FORMADO'</v>
      </c>
      <c r="H34" s="21" t="s">
        <v>23</v>
      </c>
      <c r="I34" s="22" t="str">
        <f t="shared" si="3"/>
        <v>'OK'</v>
      </c>
      <c r="J34" s="7" t="s">
        <v>24</v>
      </c>
      <c r="K34" s="7" t="s">
        <v>23</v>
      </c>
    </row>
    <row r="35">
      <c r="A35" s="1">
        <v>34.0</v>
      </c>
      <c r="B35" s="1" t="s">
        <v>787</v>
      </c>
      <c r="C35" s="1" t="s">
        <v>788</v>
      </c>
      <c r="D35" s="7" t="s">
        <v>22</v>
      </c>
      <c r="E35" s="16">
        <f t="shared" si="1"/>
        <v>34</v>
      </c>
      <c r="F35" s="21" t="s">
        <v>23</v>
      </c>
      <c r="G35" s="22" t="str">
        <f t="shared" si="2"/>
        <v>'CURSANDO'</v>
      </c>
      <c r="H35" s="21" t="s">
        <v>23</v>
      </c>
      <c r="I35" s="22" t="str">
        <f t="shared" si="3"/>
        <v>'OK'</v>
      </c>
      <c r="J35" s="7" t="s">
        <v>24</v>
      </c>
      <c r="K35" s="7" t="s">
        <v>23</v>
      </c>
    </row>
    <row r="36">
      <c r="A36" s="1">
        <v>35.0</v>
      </c>
      <c r="B36" s="1" t="s">
        <v>789</v>
      </c>
      <c r="C36" s="1" t="s">
        <v>788</v>
      </c>
      <c r="D36" s="7" t="s">
        <v>22</v>
      </c>
      <c r="E36" s="16">
        <f t="shared" si="1"/>
        <v>35</v>
      </c>
      <c r="F36" s="21" t="s">
        <v>23</v>
      </c>
      <c r="G36" s="22" t="str">
        <f t="shared" si="2"/>
        <v>'FORMADO'</v>
      </c>
      <c r="H36" s="21" t="s">
        <v>23</v>
      </c>
      <c r="I36" s="22" t="str">
        <f t="shared" si="3"/>
        <v>'OK'</v>
      </c>
      <c r="J36" s="7" t="s">
        <v>24</v>
      </c>
      <c r="K36" s="7" t="s">
        <v>23</v>
      </c>
    </row>
    <row r="37">
      <c r="A37" s="1">
        <v>36.0</v>
      </c>
      <c r="B37" s="1" t="s">
        <v>789</v>
      </c>
      <c r="C37" s="1" t="s">
        <v>788</v>
      </c>
      <c r="D37" s="7" t="s">
        <v>22</v>
      </c>
      <c r="E37" s="16">
        <f t="shared" si="1"/>
        <v>36</v>
      </c>
      <c r="F37" s="21" t="s">
        <v>23</v>
      </c>
      <c r="G37" s="22" t="str">
        <f t="shared" si="2"/>
        <v>'FORMADO'</v>
      </c>
      <c r="H37" s="21" t="s">
        <v>23</v>
      </c>
      <c r="I37" s="22" t="str">
        <f t="shared" si="3"/>
        <v>'OK'</v>
      </c>
      <c r="J37" s="7" t="s">
        <v>24</v>
      </c>
      <c r="K37" s="7" t="s">
        <v>23</v>
      </c>
    </row>
    <row r="38">
      <c r="A38" s="1">
        <v>37.0</v>
      </c>
      <c r="B38" s="1" t="s">
        <v>789</v>
      </c>
      <c r="C38" s="1" t="s">
        <v>788</v>
      </c>
      <c r="D38" s="7" t="s">
        <v>22</v>
      </c>
      <c r="E38" s="16">
        <f t="shared" si="1"/>
        <v>37</v>
      </c>
      <c r="F38" s="21" t="s">
        <v>23</v>
      </c>
      <c r="G38" s="22" t="str">
        <f t="shared" si="2"/>
        <v>'FORMADO'</v>
      </c>
      <c r="H38" s="21" t="s">
        <v>23</v>
      </c>
      <c r="I38" s="22" t="str">
        <f t="shared" si="3"/>
        <v>'OK'</v>
      </c>
      <c r="J38" s="7" t="s">
        <v>24</v>
      </c>
      <c r="K38" s="7" t="s">
        <v>23</v>
      </c>
    </row>
    <row r="39">
      <c r="A39" s="1">
        <v>38.0</v>
      </c>
      <c r="B39" s="1" t="s">
        <v>791</v>
      </c>
      <c r="C39" s="1" t="s">
        <v>788</v>
      </c>
      <c r="D39" s="7" t="s">
        <v>22</v>
      </c>
      <c r="E39" s="16">
        <f t="shared" si="1"/>
        <v>38</v>
      </c>
      <c r="F39" s="21" t="s">
        <v>23</v>
      </c>
      <c r="G39" s="22" t="str">
        <f t="shared" si="2"/>
        <v>'LISTA DE ESPERA'</v>
      </c>
      <c r="H39" s="21" t="s">
        <v>23</v>
      </c>
      <c r="I39" s="22" t="str">
        <f t="shared" si="3"/>
        <v>'OK'</v>
      </c>
      <c r="J39" s="7" t="s">
        <v>24</v>
      </c>
      <c r="K39" s="7" t="s">
        <v>23</v>
      </c>
    </row>
    <row r="40">
      <c r="A40" s="1">
        <v>39.0</v>
      </c>
      <c r="B40" s="1" t="s">
        <v>791</v>
      </c>
      <c r="C40" s="1" t="s">
        <v>788</v>
      </c>
      <c r="D40" s="7" t="s">
        <v>22</v>
      </c>
      <c r="E40" s="16">
        <f t="shared" si="1"/>
        <v>39</v>
      </c>
      <c r="F40" s="21" t="s">
        <v>23</v>
      </c>
      <c r="G40" s="22" t="str">
        <f t="shared" si="2"/>
        <v>'LISTA DE ESPERA'</v>
      </c>
      <c r="H40" s="21" t="s">
        <v>23</v>
      </c>
      <c r="I40" s="22" t="str">
        <f t="shared" si="3"/>
        <v>'OK'</v>
      </c>
      <c r="J40" s="7" t="s">
        <v>24</v>
      </c>
      <c r="K40" s="7" t="s">
        <v>23</v>
      </c>
    </row>
    <row r="41">
      <c r="A41" s="1">
        <v>40.0</v>
      </c>
      <c r="B41" s="1" t="s">
        <v>787</v>
      </c>
      <c r="C41" s="1" t="s">
        <v>788</v>
      </c>
      <c r="D41" s="7" t="s">
        <v>22</v>
      </c>
      <c r="E41" s="16">
        <f t="shared" si="1"/>
        <v>40</v>
      </c>
      <c r="F41" s="21" t="s">
        <v>23</v>
      </c>
      <c r="G41" s="22" t="str">
        <f t="shared" si="2"/>
        <v>'CURSANDO'</v>
      </c>
      <c r="H41" s="21" t="s">
        <v>23</v>
      </c>
      <c r="I41" s="22" t="str">
        <f t="shared" si="3"/>
        <v>'OK'</v>
      </c>
      <c r="J41" s="7" t="s">
        <v>24</v>
      </c>
      <c r="K41" s="7" t="s">
        <v>23</v>
      </c>
    </row>
    <row r="42">
      <c r="A42" s="1">
        <v>41.0</v>
      </c>
      <c r="B42" s="1" t="s">
        <v>791</v>
      </c>
      <c r="C42" s="1" t="s">
        <v>788</v>
      </c>
      <c r="D42" s="7" t="s">
        <v>22</v>
      </c>
      <c r="E42" s="16">
        <f t="shared" si="1"/>
        <v>41</v>
      </c>
      <c r="F42" s="21" t="s">
        <v>23</v>
      </c>
      <c r="G42" s="22" t="str">
        <f t="shared" si="2"/>
        <v>'LISTA DE ESPERA'</v>
      </c>
      <c r="H42" s="21" t="s">
        <v>23</v>
      </c>
      <c r="I42" s="22" t="str">
        <f t="shared" si="3"/>
        <v>'OK'</v>
      </c>
      <c r="J42" s="7" t="s">
        <v>24</v>
      </c>
      <c r="K42" s="7" t="s">
        <v>23</v>
      </c>
    </row>
    <row r="43">
      <c r="A43" s="1">
        <v>42.0</v>
      </c>
      <c r="B43" s="1" t="s">
        <v>787</v>
      </c>
      <c r="C43" s="1" t="s">
        <v>788</v>
      </c>
      <c r="D43" s="7" t="s">
        <v>22</v>
      </c>
      <c r="E43" s="16">
        <f t="shared" si="1"/>
        <v>42</v>
      </c>
      <c r="F43" s="21" t="s">
        <v>23</v>
      </c>
      <c r="G43" s="22" t="str">
        <f t="shared" si="2"/>
        <v>'CURSANDO'</v>
      </c>
      <c r="H43" s="21" t="s">
        <v>23</v>
      </c>
      <c r="I43" s="22" t="str">
        <f t="shared" si="3"/>
        <v>'OK'</v>
      </c>
      <c r="J43" s="7" t="s">
        <v>24</v>
      </c>
      <c r="K43" s="7" t="s">
        <v>23</v>
      </c>
    </row>
    <row r="44">
      <c r="A44" s="1">
        <v>43.0</v>
      </c>
      <c r="B44" s="1" t="s">
        <v>787</v>
      </c>
      <c r="C44" s="1" t="s">
        <v>788</v>
      </c>
      <c r="D44" s="7" t="s">
        <v>22</v>
      </c>
      <c r="E44" s="16">
        <f t="shared" si="1"/>
        <v>43</v>
      </c>
      <c r="F44" s="21" t="s">
        <v>23</v>
      </c>
      <c r="G44" s="22" t="str">
        <f t="shared" si="2"/>
        <v>'CURSANDO'</v>
      </c>
      <c r="H44" s="21" t="s">
        <v>23</v>
      </c>
      <c r="I44" s="22" t="str">
        <f t="shared" si="3"/>
        <v>'OK'</v>
      </c>
      <c r="J44" s="7" t="s">
        <v>24</v>
      </c>
      <c r="K44" s="7" t="s">
        <v>23</v>
      </c>
    </row>
    <row r="45">
      <c r="A45" s="1">
        <v>44.0</v>
      </c>
      <c r="B45" s="1" t="s">
        <v>787</v>
      </c>
      <c r="C45" s="1" t="s">
        <v>790</v>
      </c>
      <c r="D45" s="7" t="s">
        <v>22</v>
      </c>
      <c r="E45" s="16">
        <f t="shared" si="1"/>
        <v>44</v>
      </c>
      <c r="F45" s="21" t="s">
        <v>23</v>
      </c>
      <c r="G45" s="22" t="str">
        <f t="shared" si="2"/>
        <v>'CURSANDO'</v>
      </c>
      <c r="H45" s="21" t="s">
        <v>23</v>
      </c>
      <c r="I45" s="22" t="str">
        <f t="shared" si="3"/>
        <v>'DEVEDOR'</v>
      </c>
      <c r="J45" s="7" t="s">
        <v>24</v>
      </c>
      <c r="K45" s="7" t="s">
        <v>23</v>
      </c>
    </row>
    <row r="46">
      <c r="A46" s="1">
        <v>45.0</v>
      </c>
      <c r="B46" s="1" t="s">
        <v>787</v>
      </c>
      <c r="C46" s="1" t="s">
        <v>788</v>
      </c>
      <c r="D46" s="7" t="s">
        <v>22</v>
      </c>
      <c r="E46" s="16">
        <f t="shared" si="1"/>
        <v>45</v>
      </c>
      <c r="F46" s="21" t="s">
        <v>23</v>
      </c>
      <c r="G46" s="22" t="str">
        <f t="shared" si="2"/>
        <v>'CURSANDO'</v>
      </c>
      <c r="H46" s="21" t="s">
        <v>23</v>
      </c>
      <c r="I46" s="22" t="str">
        <f t="shared" si="3"/>
        <v>'OK'</v>
      </c>
      <c r="J46" s="7" t="s">
        <v>24</v>
      </c>
      <c r="K46" s="7" t="s">
        <v>23</v>
      </c>
    </row>
    <row r="47">
      <c r="A47" s="1">
        <v>46.0</v>
      </c>
      <c r="B47" s="1" t="s">
        <v>787</v>
      </c>
      <c r="C47" s="1" t="s">
        <v>788</v>
      </c>
      <c r="D47" s="7" t="s">
        <v>22</v>
      </c>
      <c r="E47" s="16">
        <f t="shared" si="1"/>
        <v>46</v>
      </c>
      <c r="F47" s="21" t="s">
        <v>23</v>
      </c>
      <c r="G47" s="22" t="str">
        <f t="shared" si="2"/>
        <v>'CURSANDO'</v>
      </c>
      <c r="H47" s="21" t="s">
        <v>23</v>
      </c>
      <c r="I47" s="22" t="str">
        <f t="shared" si="3"/>
        <v>'OK'</v>
      </c>
      <c r="J47" s="7" t="s">
        <v>24</v>
      </c>
      <c r="K47" s="7" t="s">
        <v>23</v>
      </c>
    </row>
    <row r="48">
      <c r="A48" s="1">
        <v>47.0</v>
      </c>
      <c r="B48" s="1" t="s">
        <v>787</v>
      </c>
      <c r="C48" s="1" t="s">
        <v>788</v>
      </c>
      <c r="D48" s="7" t="s">
        <v>22</v>
      </c>
      <c r="E48" s="16">
        <f t="shared" si="1"/>
        <v>47</v>
      </c>
      <c r="F48" s="21" t="s">
        <v>23</v>
      </c>
      <c r="G48" s="22" t="str">
        <f t="shared" si="2"/>
        <v>'CURSANDO'</v>
      </c>
      <c r="H48" s="21" t="s">
        <v>23</v>
      </c>
      <c r="I48" s="22" t="str">
        <f t="shared" si="3"/>
        <v>'OK'</v>
      </c>
      <c r="J48" s="7" t="s">
        <v>24</v>
      </c>
      <c r="K48" s="7" t="s">
        <v>23</v>
      </c>
    </row>
    <row r="49">
      <c r="A49" s="1">
        <v>48.0</v>
      </c>
      <c r="B49" s="1" t="s">
        <v>789</v>
      </c>
      <c r="C49" s="1" t="s">
        <v>788</v>
      </c>
      <c r="D49" s="7" t="s">
        <v>22</v>
      </c>
      <c r="E49" s="16">
        <f t="shared" si="1"/>
        <v>48</v>
      </c>
      <c r="F49" s="21" t="s">
        <v>23</v>
      </c>
      <c r="G49" s="22" t="str">
        <f t="shared" si="2"/>
        <v>'FORMADO'</v>
      </c>
      <c r="H49" s="21" t="s">
        <v>23</v>
      </c>
      <c r="I49" s="22" t="str">
        <f t="shared" si="3"/>
        <v>'OK'</v>
      </c>
      <c r="J49" s="7" t="s">
        <v>24</v>
      </c>
      <c r="K49" s="7" t="s">
        <v>23</v>
      </c>
    </row>
    <row r="50">
      <c r="A50" s="1">
        <v>49.0</v>
      </c>
      <c r="B50" s="1" t="s">
        <v>791</v>
      </c>
      <c r="C50" s="1" t="s">
        <v>788</v>
      </c>
      <c r="D50" s="7" t="s">
        <v>22</v>
      </c>
      <c r="E50" s="16">
        <f t="shared" si="1"/>
        <v>49</v>
      </c>
      <c r="F50" s="21" t="s">
        <v>23</v>
      </c>
      <c r="G50" s="22" t="str">
        <f t="shared" si="2"/>
        <v>'LISTA DE ESPERA'</v>
      </c>
      <c r="H50" s="21" t="s">
        <v>23</v>
      </c>
      <c r="I50" s="22" t="str">
        <f t="shared" si="3"/>
        <v>'OK'</v>
      </c>
      <c r="J50" s="7" t="s">
        <v>24</v>
      </c>
      <c r="K50" s="7" t="s">
        <v>23</v>
      </c>
    </row>
    <row r="51">
      <c r="A51" s="1">
        <v>50.0</v>
      </c>
      <c r="B51" s="1" t="s">
        <v>789</v>
      </c>
      <c r="C51" s="1" t="s">
        <v>788</v>
      </c>
      <c r="D51" s="7" t="s">
        <v>22</v>
      </c>
      <c r="E51" s="16">
        <f t="shared" si="1"/>
        <v>50</v>
      </c>
      <c r="F51" s="21" t="s">
        <v>23</v>
      </c>
      <c r="G51" s="22" t="str">
        <f t="shared" si="2"/>
        <v>'FORMADO'</v>
      </c>
      <c r="H51" s="21" t="s">
        <v>23</v>
      </c>
      <c r="I51" s="22" t="str">
        <f t="shared" si="3"/>
        <v>'OK'</v>
      </c>
      <c r="J51" s="7" t="s">
        <v>24</v>
      </c>
      <c r="K51" s="7" t="s">
        <v>23</v>
      </c>
    </row>
    <row r="52">
      <c r="A52" s="1">
        <v>51.0</v>
      </c>
      <c r="B52" s="1" t="s">
        <v>787</v>
      </c>
      <c r="C52" s="1" t="s">
        <v>788</v>
      </c>
      <c r="D52" s="7" t="s">
        <v>22</v>
      </c>
      <c r="E52" s="16">
        <f t="shared" si="1"/>
        <v>51</v>
      </c>
      <c r="F52" s="21" t="s">
        <v>23</v>
      </c>
      <c r="G52" s="22" t="str">
        <f t="shared" si="2"/>
        <v>'CURSANDO'</v>
      </c>
      <c r="H52" s="21" t="s">
        <v>23</v>
      </c>
      <c r="I52" s="22" t="str">
        <f t="shared" si="3"/>
        <v>'OK'</v>
      </c>
      <c r="J52" s="7" t="s">
        <v>24</v>
      </c>
      <c r="K52" s="7" t="s">
        <v>23</v>
      </c>
    </row>
    <row r="53">
      <c r="A53" s="1">
        <v>52.0</v>
      </c>
      <c r="B53" s="1" t="s">
        <v>787</v>
      </c>
      <c r="C53" s="1" t="s">
        <v>790</v>
      </c>
      <c r="D53" s="7" t="s">
        <v>22</v>
      </c>
      <c r="E53" s="16">
        <f t="shared" si="1"/>
        <v>52</v>
      </c>
      <c r="F53" s="21" t="s">
        <v>23</v>
      </c>
      <c r="G53" s="22" t="str">
        <f t="shared" si="2"/>
        <v>'CURSANDO'</v>
      </c>
      <c r="H53" s="21" t="s">
        <v>23</v>
      </c>
      <c r="I53" s="22" t="str">
        <f t="shared" si="3"/>
        <v>'DEVEDOR'</v>
      </c>
      <c r="J53" s="7" t="s">
        <v>24</v>
      </c>
      <c r="K53" s="7" t="s">
        <v>23</v>
      </c>
    </row>
    <row r="54">
      <c r="A54" s="1">
        <v>53.0</v>
      </c>
      <c r="B54" s="1" t="s">
        <v>787</v>
      </c>
      <c r="C54" s="1" t="s">
        <v>788</v>
      </c>
      <c r="D54" s="7" t="s">
        <v>22</v>
      </c>
      <c r="E54" s="16">
        <f t="shared" si="1"/>
        <v>53</v>
      </c>
      <c r="F54" s="21" t="s">
        <v>23</v>
      </c>
      <c r="G54" s="22" t="str">
        <f t="shared" si="2"/>
        <v>'CURSANDO'</v>
      </c>
      <c r="H54" s="21" t="s">
        <v>23</v>
      </c>
      <c r="I54" s="22" t="str">
        <f t="shared" si="3"/>
        <v>'OK'</v>
      </c>
      <c r="J54" s="7" t="s">
        <v>24</v>
      </c>
      <c r="K54" s="7" t="s">
        <v>23</v>
      </c>
    </row>
    <row r="55">
      <c r="A55" s="1">
        <v>54.0</v>
      </c>
      <c r="B55" s="1" t="s">
        <v>787</v>
      </c>
      <c r="C55" s="1" t="s">
        <v>788</v>
      </c>
      <c r="D55" s="7" t="s">
        <v>22</v>
      </c>
      <c r="E55" s="16">
        <f t="shared" si="1"/>
        <v>54</v>
      </c>
      <c r="F55" s="21" t="s">
        <v>23</v>
      </c>
      <c r="G55" s="22" t="str">
        <f t="shared" si="2"/>
        <v>'CURSANDO'</v>
      </c>
      <c r="H55" s="21" t="s">
        <v>23</v>
      </c>
      <c r="I55" s="22" t="str">
        <f t="shared" si="3"/>
        <v>'OK'</v>
      </c>
      <c r="J55" s="7" t="s">
        <v>24</v>
      </c>
      <c r="K55" s="7" t="s">
        <v>23</v>
      </c>
    </row>
    <row r="56">
      <c r="A56" s="1">
        <v>55.0</v>
      </c>
      <c r="B56" s="1" t="s">
        <v>789</v>
      </c>
      <c r="C56" s="1" t="s">
        <v>790</v>
      </c>
      <c r="D56" s="7" t="s">
        <v>22</v>
      </c>
      <c r="E56" s="16">
        <f t="shared" si="1"/>
        <v>55</v>
      </c>
      <c r="F56" s="21" t="s">
        <v>23</v>
      </c>
      <c r="G56" s="22" t="str">
        <f t="shared" si="2"/>
        <v>'FORMADO'</v>
      </c>
      <c r="H56" s="21" t="s">
        <v>23</v>
      </c>
      <c r="I56" s="22" t="str">
        <f t="shared" si="3"/>
        <v>'DEVEDOR'</v>
      </c>
      <c r="J56" s="7" t="s">
        <v>24</v>
      </c>
      <c r="K56" s="7" t="s">
        <v>23</v>
      </c>
    </row>
    <row r="57">
      <c r="A57" s="1">
        <v>56.0</v>
      </c>
      <c r="B57" s="1" t="s">
        <v>787</v>
      </c>
      <c r="C57" s="1" t="s">
        <v>788</v>
      </c>
      <c r="D57" s="7" t="s">
        <v>22</v>
      </c>
      <c r="E57" s="16">
        <f t="shared" si="1"/>
        <v>56</v>
      </c>
      <c r="F57" s="21" t="s">
        <v>23</v>
      </c>
      <c r="G57" s="22" t="str">
        <f t="shared" si="2"/>
        <v>'CURSANDO'</v>
      </c>
      <c r="H57" s="21" t="s">
        <v>23</v>
      </c>
      <c r="I57" s="22" t="str">
        <f t="shared" si="3"/>
        <v>'OK'</v>
      </c>
      <c r="J57" s="7" t="s">
        <v>24</v>
      </c>
      <c r="K57" s="7" t="s">
        <v>23</v>
      </c>
    </row>
    <row r="58">
      <c r="A58" s="1">
        <v>57.0</v>
      </c>
      <c r="B58" s="1" t="s">
        <v>789</v>
      </c>
      <c r="C58" s="1" t="s">
        <v>788</v>
      </c>
      <c r="D58" s="7" t="s">
        <v>22</v>
      </c>
      <c r="E58" s="16">
        <f t="shared" si="1"/>
        <v>57</v>
      </c>
      <c r="F58" s="21" t="s">
        <v>23</v>
      </c>
      <c r="G58" s="22" t="str">
        <f t="shared" si="2"/>
        <v>'FORMADO'</v>
      </c>
      <c r="H58" s="21" t="s">
        <v>23</v>
      </c>
      <c r="I58" s="22" t="str">
        <f t="shared" si="3"/>
        <v>'OK'</v>
      </c>
      <c r="J58" s="7" t="s">
        <v>24</v>
      </c>
      <c r="K58" s="7" t="s">
        <v>23</v>
      </c>
    </row>
    <row r="59">
      <c r="A59" s="1">
        <v>58.0</v>
      </c>
      <c r="B59" s="1" t="s">
        <v>789</v>
      </c>
      <c r="C59" s="1" t="s">
        <v>788</v>
      </c>
      <c r="D59" s="7" t="s">
        <v>22</v>
      </c>
      <c r="E59" s="16">
        <f t="shared" si="1"/>
        <v>58</v>
      </c>
      <c r="F59" s="21" t="s">
        <v>23</v>
      </c>
      <c r="G59" s="22" t="str">
        <f t="shared" si="2"/>
        <v>'FORMADO'</v>
      </c>
      <c r="H59" s="21" t="s">
        <v>23</v>
      </c>
      <c r="I59" s="22" t="str">
        <f t="shared" si="3"/>
        <v>'OK'</v>
      </c>
      <c r="J59" s="7" t="s">
        <v>24</v>
      </c>
      <c r="K59" s="7" t="s">
        <v>23</v>
      </c>
    </row>
    <row r="60">
      <c r="A60" s="1">
        <v>59.0</v>
      </c>
      <c r="B60" s="1" t="s">
        <v>789</v>
      </c>
      <c r="C60" s="1" t="s">
        <v>790</v>
      </c>
      <c r="D60" s="7" t="s">
        <v>22</v>
      </c>
      <c r="E60" s="16">
        <f t="shared" si="1"/>
        <v>59</v>
      </c>
      <c r="F60" s="21" t="s">
        <v>23</v>
      </c>
      <c r="G60" s="22" t="str">
        <f t="shared" si="2"/>
        <v>'FORMADO'</v>
      </c>
      <c r="H60" s="21" t="s">
        <v>23</v>
      </c>
      <c r="I60" s="22" t="str">
        <f t="shared" si="3"/>
        <v>'DEVEDOR'</v>
      </c>
      <c r="J60" s="7" t="s">
        <v>24</v>
      </c>
      <c r="K60" s="7" t="s">
        <v>23</v>
      </c>
    </row>
    <row r="61">
      <c r="A61" s="1">
        <v>60.0</v>
      </c>
      <c r="B61" s="1" t="s">
        <v>787</v>
      </c>
      <c r="C61" s="1" t="s">
        <v>788</v>
      </c>
      <c r="D61" s="7" t="s">
        <v>22</v>
      </c>
      <c r="E61" s="16">
        <f t="shared" si="1"/>
        <v>60</v>
      </c>
      <c r="F61" s="21" t="s">
        <v>23</v>
      </c>
      <c r="G61" s="22" t="str">
        <f t="shared" si="2"/>
        <v>'CURSANDO'</v>
      </c>
      <c r="H61" s="21" t="s">
        <v>23</v>
      </c>
      <c r="I61" s="22" t="str">
        <f t="shared" si="3"/>
        <v>'OK'</v>
      </c>
      <c r="J61" s="7" t="s">
        <v>24</v>
      </c>
      <c r="K61" s="7" t="s">
        <v>23</v>
      </c>
    </row>
    <row r="62">
      <c r="A62" s="1">
        <v>61.0</v>
      </c>
      <c r="B62" s="1" t="s">
        <v>787</v>
      </c>
      <c r="C62" s="1" t="s">
        <v>788</v>
      </c>
      <c r="D62" s="7" t="s">
        <v>22</v>
      </c>
      <c r="E62" s="16">
        <f t="shared" si="1"/>
        <v>61</v>
      </c>
      <c r="F62" s="21" t="s">
        <v>23</v>
      </c>
      <c r="G62" s="22" t="str">
        <f t="shared" si="2"/>
        <v>'CURSANDO'</v>
      </c>
      <c r="H62" s="21" t="s">
        <v>23</v>
      </c>
      <c r="I62" s="22" t="str">
        <f t="shared" si="3"/>
        <v>'OK'</v>
      </c>
      <c r="J62" s="7" t="s">
        <v>24</v>
      </c>
      <c r="K62" s="7" t="s">
        <v>23</v>
      </c>
    </row>
    <row r="63">
      <c r="A63" s="1">
        <v>62.0</v>
      </c>
      <c r="B63" s="1" t="s">
        <v>787</v>
      </c>
      <c r="C63" s="1" t="s">
        <v>788</v>
      </c>
      <c r="D63" s="7" t="s">
        <v>22</v>
      </c>
      <c r="E63" s="16">
        <f t="shared" si="1"/>
        <v>62</v>
      </c>
      <c r="F63" s="21" t="s">
        <v>23</v>
      </c>
      <c r="G63" s="22" t="str">
        <f t="shared" si="2"/>
        <v>'CURSANDO'</v>
      </c>
      <c r="H63" s="21" t="s">
        <v>23</v>
      </c>
      <c r="I63" s="22" t="str">
        <f t="shared" si="3"/>
        <v>'OK'</v>
      </c>
      <c r="J63" s="7" t="s">
        <v>24</v>
      </c>
      <c r="K63" s="7" t="s">
        <v>23</v>
      </c>
    </row>
    <row r="64">
      <c r="A64" s="1">
        <v>63.0</v>
      </c>
      <c r="B64" s="1" t="s">
        <v>789</v>
      </c>
      <c r="C64" s="1" t="s">
        <v>788</v>
      </c>
      <c r="D64" s="7" t="s">
        <v>22</v>
      </c>
      <c r="E64" s="16">
        <f t="shared" si="1"/>
        <v>63</v>
      </c>
      <c r="F64" s="21" t="s">
        <v>23</v>
      </c>
      <c r="G64" s="22" t="str">
        <f t="shared" si="2"/>
        <v>'FORMADO'</v>
      </c>
      <c r="H64" s="21" t="s">
        <v>23</v>
      </c>
      <c r="I64" s="22" t="str">
        <f t="shared" si="3"/>
        <v>'OK'</v>
      </c>
      <c r="J64" s="7" t="s">
        <v>24</v>
      </c>
      <c r="K64" s="7" t="s">
        <v>23</v>
      </c>
    </row>
    <row r="65">
      <c r="A65" s="1">
        <v>64.0</v>
      </c>
      <c r="B65" s="1" t="s">
        <v>787</v>
      </c>
      <c r="C65" s="1" t="s">
        <v>790</v>
      </c>
      <c r="D65" s="7" t="s">
        <v>22</v>
      </c>
      <c r="E65" s="16">
        <f t="shared" si="1"/>
        <v>64</v>
      </c>
      <c r="F65" s="21" t="s">
        <v>23</v>
      </c>
      <c r="G65" s="22" t="str">
        <f t="shared" si="2"/>
        <v>'CURSANDO'</v>
      </c>
      <c r="H65" s="21" t="s">
        <v>23</v>
      </c>
      <c r="I65" s="22" t="str">
        <f t="shared" si="3"/>
        <v>'DEVEDOR'</v>
      </c>
      <c r="J65" s="7" t="s">
        <v>24</v>
      </c>
      <c r="K65" s="7" t="s">
        <v>23</v>
      </c>
    </row>
    <row r="66">
      <c r="A66" s="1">
        <v>65.0</v>
      </c>
      <c r="B66" s="1" t="s">
        <v>787</v>
      </c>
      <c r="C66" s="1" t="s">
        <v>788</v>
      </c>
      <c r="D66" s="7" t="s">
        <v>22</v>
      </c>
      <c r="E66" s="16">
        <f t="shared" si="1"/>
        <v>65</v>
      </c>
      <c r="F66" s="21" t="s">
        <v>23</v>
      </c>
      <c r="G66" s="22" t="str">
        <f t="shared" si="2"/>
        <v>'CURSANDO'</v>
      </c>
      <c r="H66" s="21" t="s">
        <v>23</v>
      </c>
      <c r="I66" s="22" t="str">
        <f t="shared" si="3"/>
        <v>'OK'</v>
      </c>
      <c r="J66" s="7" t="s">
        <v>24</v>
      </c>
      <c r="K66" s="7" t="s">
        <v>23</v>
      </c>
    </row>
    <row r="67">
      <c r="A67" s="1">
        <v>66.0</v>
      </c>
      <c r="B67" s="1" t="s">
        <v>791</v>
      </c>
      <c r="C67" s="1" t="s">
        <v>788</v>
      </c>
      <c r="D67" s="7" t="s">
        <v>22</v>
      </c>
      <c r="E67" s="16">
        <f t="shared" si="1"/>
        <v>66</v>
      </c>
      <c r="F67" s="21" t="s">
        <v>23</v>
      </c>
      <c r="G67" s="22" t="str">
        <f t="shared" si="2"/>
        <v>'LISTA DE ESPERA'</v>
      </c>
      <c r="H67" s="21" t="s">
        <v>23</v>
      </c>
      <c r="I67" s="22" t="str">
        <f t="shared" si="3"/>
        <v>'OK'</v>
      </c>
      <c r="J67" s="7" t="s">
        <v>24</v>
      </c>
      <c r="K67" s="7" t="s">
        <v>23</v>
      </c>
    </row>
    <row r="68">
      <c r="A68" s="1">
        <v>67.0</v>
      </c>
      <c r="B68" s="1" t="s">
        <v>787</v>
      </c>
      <c r="C68" s="1" t="s">
        <v>788</v>
      </c>
      <c r="D68" s="7" t="s">
        <v>22</v>
      </c>
      <c r="E68" s="16">
        <f t="shared" si="1"/>
        <v>67</v>
      </c>
      <c r="F68" s="21" t="s">
        <v>23</v>
      </c>
      <c r="G68" s="22" t="str">
        <f t="shared" si="2"/>
        <v>'CURSANDO'</v>
      </c>
      <c r="H68" s="21" t="s">
        <v>23</v>
      </c>
      <c r="I68" s="22" t="str">
        <f t="shared" si="3"/>
        <v>'OK'</v>
      </c>
      <c r="J68" s="7" t="s">
        <v>24</v>
      </c>
      <c r="K68" s="7" t="s">
        <v>23</v>
      </c>
    </row>
    <row r="69">
      <c r="A69" s="1">
        <v>68.0</v>
      </c>
      <c r="B69" s="1" t="s">
        <v>791</v>
      </c>
      <c r="C69" s="1" t="s">
        <v>788</v>
      </c>
      <c r="D69" s="7" t="s">
        <v>22</v>
      </c>
      <c r="E69" s="16">
        <f t="shared" si="1"/>
        <v>68</v>
      </c>
      <c r="F69" s="21" t="s">
        <v>23</v>
      </c>
      <c r="G69" s="22" t="str">
        <f t="shared" si="2"/>
        <v>'LISTA DE ESPERA'</v>
      </c>
      <c r="H69" s="21" t="s">
        <v>23</v>
      </c>
      <c r="I69" s="22" t="str">
        <f t="shared" si="3"/>
        <v>'OK'</v>
      </c>
      <c r="J69" s="7" t="s">
        <v>24</v>
      </c>
      <c r="K69" s="7" t="s">
        <v>23</v>
      </c>
    </row>
    <row r="70">
      <c r="A70" s="1">
        <v>69.0</v>
      </c>
      <c r="B70" s="1" t="s">
        <v>791</v>
      </c>
      <c r="C70" s="1" t="s">
        <v>788</v>
      </c>
      <c r="D70" s="7" t="s">
        <v>22</v>
      </c>
      <c r="E70" s="16">
        <f t="shared" si="1"/>
        <v>69</v>
      </c>
      <c r="F70" s="21" t="s">
        <v>23</v>
      </c>
      <c r="G70" s="22" t="str">
        <f t="shared" si="2"/>
        <v>'LISTA DE ESPERA'</v>
      </c>
      <c r="H70" s="21" t="s">
        <v>23</v>
      </c>
      <c r="I70" s="22" t="str">
        <f t="shared" si="3"/>
        <v>'OK'</v>
      </c>
      <c r="J70" s="7" t="s">
        <v>24</v>
      </c>
      <c r="K70" s="7" t="s">
        <v>23</v>
      </c>
    </row>
    <row r="71">
      <c r="A71" s="1">
        <v>70.0</v>
      </c>
      <c r="B71" s="1" t="s">
        <v>791</v>
      </c>
      <c r="C71" s="1" t="s">
        <v>788</v>
      </c>
      <c r="D71" s="7" t="s">
        <v>22</v>
      </c>
      <c r="E71" s="16">
        <f t="shared" si="1"/>
        <v>70</v>
      </c>
      <c r="F71" s="21" t="s">
        <v>23</v>
      </c>
      <c r="G71" s="22" t="str">
        <f t="shared" si="2"/>
        <v>'LISTA DE ESPERA'</v>
      </c>
      <c r="H71" s="21" t="s">
        <v>23</v>
      </c>
      <c r="I71" s="22" t="str">
        <f t="shared" si="3"/>
        <v>'OK'</v>
      </c>
      <c r="J71" s="7" t="s">
        <v>24</v>
      </c>
      <c r="K71" s="7" t="s">
        <v>23</v>
      </c>
    </row>
    <row r="72">
      <c r="A72" s="1">
        <v>71.0</v>
      </c>
      <c r="B72" s="1" t="s">
        <v>789</v>
      </c>
      <c r="C72" s="1" t="s">
        <v>788</v>
      </c>
      <c r="D72" s="7" t="s">
        <v>22</v>
      </c>
      <c r="E72" s="16">
        <f t="shared" si="1"/>
        <v>71</v>
      </c>
      <c r="F72" s="21" t="s">
        <v>23</v>
      </c>
      <c r="G72" s="22" t="str">
        <f t="shared" si="2"/>
        <v>'FORMADO'</v>
      </c>
      <c r="H72" s="21" t="s">
        <v>23</v>
      </c>
      <c r="I72" s="22" t="str">
        <f t="shared" si="3"/>
        <v>'OK'</v>
      </c>
      <c r="J72" s="7" t="s">
        <v>24</v>
      </c>
      <c r="K72" s="7" t="s">
        <v>23</v>
      </c>
    </row>
    <row r="73">
      <c r="A73" s="1">
        <v>72.0</v>
      </c>
      <c r="B73" s="1" t="s">
        <v>789</v>
      </c>
      <c r="C73" s="1" t="s">
        <v>788</v>
      </c>
      <c r="D73" s="7" t="s">
        <v>22</v>
      </c>
      <c r="E73" s="16">
        <f t="shared" si="1"/>
        <v>72</v>
      </c>
      <c r="F73" s="21" t="s">
        <v>23</v>
      </c>
      <c r="G73" s="22" t="str">
        <f t="shared" si="2"/>
        <v>'FORMADO'</v>
      </c>
      <c r="H73" s="21" t="s">
        <v>23</v>
      </c>
      <c r="I73" s="22" t="str">
        <f t="shared" si="3"/>
        <v>'OK'</v>
      </c>
      <c r="J73" s="7" t="s">
        <v>24</v>
      </c>
      <c r="K73" s="7" t="s">
        <v>23</v>
      </c>
    </row>
    <row r="74">
      <c r="A74" s="1">
        <v>73.0</v>
      </c>
      <c r="B74" s="1" t="s">
        <v>791</v>
      </c>
      <c r="C74" s="1" t="s">
        <v>788</v>
      </c>
      <c r="D74" s="7" t="s">
        <v>22</v>
      </c>
      <c r="E74" s="16">
        <f t="shared" si="1"/>
        <v>73</v>
      </c>
      <c r="F74" s="21" t="s">
        <v>23</v>
      </c>
      <c r="G74" s="22" t="str">
        <f t="shared" si="2"/>
        <v>'LISTA DE ESPERA'</v>
      </c>
      <c r="H74" s="21" t="s">
        <v>23</v>
      </c>
      <c r="I74" s="22" t="str">
        <f t="shared" si="3"/>
        <v>'OK'</v>
      </c>
      <c r="J74" s="7" t="s">
        <v>24</v>
      </c>
      <c r="K74" s="7" t="s">
        <v>23</v>
      </c>
    </row>
    <row r="75">
      <c r="A75" s="1">
        <v>74.0</v>
      </c>
      <c r="B75" s="1" t="s">
        <v>791</v>
      </c>
      <c r="C75" s="1" t="s">
        <v>788</v>
      </c>
      <c r="D75" s="7" t="s">
        <v>22</v>
      </c>
      <c r="E75" s="16">
        <f t="shared" si="1"/>
        <v>74</v>
      </c>
      <c r="F75" s="21" t="s">
        <v>23</v>
      </c>
      <c r="G75" s="22" t="str">
        <f t="shared" si="2"/>
        <v>'LISTA DE ESPERA'</v>
      </c>
      <c r="H75" s="21" t="s">
        <v>23</v>
      </c>
      <c r="I75" s="22" t="str">
        <f t="shared" si="3"/>
        <v>'OK'</v>
      </c>
      <c r="J75" s="7" t="s">
        <v>24</v>
      </c>
      <c r="K75" s="7" t="s">
        <v>23</v>
      </c>
    </row>
    <row r="76">
      <c r="A76" s="1">
        <v>75.0</v>
      </c>
      <c r="B76" s="1" t="s">
        <v>787</v>
      </c>
      <c r="C76" s="1" t="s">
        <v>790</v>
      </c>
      <c r="D76" s="7" t="s">
        <v>22</v>
      </c>
      <c r="E76" s="16">
        <f t="shared" si="1"/>
        <v>75</v>
      </c>
      <c r="F76" s="21" t="s">
        <v>23</v>
      </c>
      <c r="G76" s="22" t="str">
        <f t="shared" si="2"/>
        <v>'CURSANDO'</v>
      </c>
      <c r="H76" s="21" t="s">
        <v>23</v>
      </c>
      <c r="I76" s="22" t="str">
        <f t="shared" si="3"/>
        <v>'DEVEDOR'</v>
      </c>
      <c r="J76" s="7" t="s">
        <v>24</v>
      </c>
      <c r="K76" s="7" t="s">
        <v>23</v>
      </c>
    </row>
    <row r="77">
      <c r="A77" s="1">
        <v>76.0</v>
      </c>
      <c r="B77" s="1" t="s">
        <v>789</v>
      </c>
      <c r="C77" s="1" t="s">
        <v>788</v>
      </c>
      <c r="D77" s="7" t="s">
        <v>22</v>
      </c>
      <c r="E77" s="16">
        <f t="shared" si="1"/>
        <v>76</v>
      </c>
      <c r="F77" s="21" t="s">
        <v>23</v>
      </c>
      <c r="G77" s="22" t="str">
        <f t="shared" si="2"/>
        <v>'FORMADO'</v>
      </c>
      <c r="H77" s="21" t="s">
        <v>23</v>
      </c>
      <c r="I77" s="22" t="str">
        <f t="shared" si="3"/>
        <v>'OK'</v>
      </c>
      <c r="J77" s="7" t="s">
        <v>24</v>
      </c>
      <c r="K77" s="7" t="s">
        <v>23</v>
      </c>
    </row>
    <row r="78">
      <c r="A78" s="1">
        <v>77.0</v>
      </c>
      <c r="B78" s="1" t="s">
        <v>791</v>
      </c>
      <c r="C78" s="1" t="s">
        <v>788</v>
      </c>
      <c r="D78" s="7" t="s">
        <v>22</v>
      </c>
      <c r="E78" s="16">
        <f t="shared" si="1"/>
        <v>77</v>
      </c>
      <c r="F78" s="21" t="s">
        <v>23</v>
      </c>
      <c r="G78" s="22" t="str">
        <f t="shared" si="2"/>
        <v>'LISTA DE ESPERA'</v>
      </c>
      <c r="H78" s="21" t="s">
        <v>23</v>
      </c>
      <c r="I78" s="22" t="str">
        <f t="shared" si="3"/>
        <v>'OK'</v>
      </c>
      <c r="J78" s="7" t="s">
        <v>24</v>
      </c>
      <c r="K78" s="7" t="s">
        <v>23</v>
      </c>
    </row>
    <row r="79">
      <c r="A79" s="1">
        <v>78.0</v>
      </c>
      <c r="B79" s="1" t="s">
        <v>787</v>
      </c>
      <c r="C79" s="1" t="s">
        <v>788</v>
      </c>
      <c r="D79" s="7" t="s">
        <v>22</v>
      </c>
      <c r="E79" s="16">
        <f t="shared" si="1"/>
        <v>78</v>
      </c>
      <c r="F79" s="21" t="s">
        <v>23</v>
      </c>
      <c r="G79" s="22" t="str">
        <f t="shared" si="2"/>
        <v>'CURSANDO'</v>
      </c>
      <c r="H79" s="21" t="s">
        <v>23</v>
      </c>
      <c r="I79" s="22" t="str">
        <f t="shared" si="3"/>
        <v>'OK'</v>
      </c>
      <c r="J79" s="7" t="s">
        <v>24</v>
      </c>
      <c r="K79" s="7" t="s">
        <v>23</v>
      </c>
    </row>
    <row r="80">
      <c r="A80" s="1">
        <v>79.0</v>
      </c>
      <c r="B80" s="1" t="s">
        <v>789</v>
      </c>
      <c r="C80" s="1" t="s">
        <v>788</v>
      </c>
      <c r="D80" s="7" t="s">
        <v>22</v>
      </c>
      <c r="E80" s="16">
        <f t="shared" si="1"/>
        <v>79</v>
      </c>
      <c r="F80" s="21" t="s">
        <v>23</v>
      </c>
      <c r="G80" s="22" t="str">
        <f t="shared" si="2"/>
        <v>'FORMADO'</v>
      </c>
      <c r="H80" s="21" t="s">
        <v>23</v>
      </c>
      <c r="I80" s="22" t="str">
        <f t="shared" si="3"/>
        <v>'OK'</v>
      </c>
      <c r="J80" s="7" t="s">
        <v>24</v>
      </c>
      <c r="K80" s="7" t="s">
        <v>23</v>
      </c>
    </row>
    <row r="81">
      <c r="A81" s="1">
        <v>80.0</v>
      </c>
      <c r="B81" s="1" t="s">
        <v>789</v>
      </c>
      <c r="C81" s="1" t="s">
        <v>788</v>
      </c>
      <c r="D81" s="7" t="s">
        <v>22</v>
      </c>
      <c r="E81" s="16">
        <f t="shared" si="1"/>
        <v>80</v>
      </c>
      <c r="F81" s="21" t="s">
        <v>23</v>
      </c>
      <c r="G81" s="22" t="str">
        <f t="shared" si="2"/>
        <v>'FORMADO'</v>
      </c>
      <c r="H81" s="21" t="s">
        <v>23</v>
      </c>
      <c r="I81" s="22" t="str">
        <f t="shared" si="3"/>
        <v>'OK'</v>
      </c>
      <c r="J81" s="7" t="s">
        <v>24</v>
      </c>
      <c r="K81" s="7" t="s">
        <v>23</v>
      </c>
    </row>
    <row r="82">
      <c r="A82" s="1">
        <v>81.0</v>
      </c>
      <c r="B82" s="1" t="s">
        <v>787</v>
      </c>
      <c r="C82" s="1" t="s">
        <v>788</v>
      </c>
      <c r="D82" s="7" t="s">
        <v>22</v>
      </c>
      <c r="E82" s="16">
        <f t="shared" si="1"/>
        <v>81</v>
      </c>
      <c r="F82" s="21" t="s">
        <v>23</v>
      </c>
      <c r="G82" s="22" t="str">
        <f t="shared" si="2"/>
        <v>'CURSANDO'</v>
      </c>
      <c r="H82" s="21" t="s">
        <v>23</v>
      </c>
      <c r="I82" s="22" t="str">
        <f t="shared" si="3"/>
        <v>'OK'</v>
      </c>
      <c r="J82" s="7" t="s">
        <v>24</v>
      </c>
      <c r="K82" s="7" t="s">
        <v>23</v>
      </c>
    </row>
    <row r="83">
      <c r="A83" s="1">
        <v>82.0</v>
      </c>
      <c r="B83" s="1" t="s">
        <v>789</v>
      </c>
      <c r="C83" s="1" t="s">
        <v>790</v>
      </c>
      <c r="D83" s="7" t="s">
        <v>22</v>
      </c>
      <c r="E83" s="16">
        <f t="shared" si="1"/>
        <v>82</v>
      </c>
      <c r="F83" s="21" t="s">
        <v>23</v>
      </c>
      <c r="G83" s="22" t="str">
        <f t="shared" si="2"/>
        <v>'FORMADO'</v>
      </c>
      <c r="H83" s="21" t="s">
        <v>23</v>
      </c>
      <c r="I83" s="22" t="str">
        <f t="shared" si="3"/>
        <v>'DEVEDOR'</v>
      </c>
      <c r="J83" s="7" t="s">
        <v>24</v>
      </c>
      <c r="K83" s="7" t="s">
        <v>23</v>
      </c>
    </row>
    <row r="84">
      <c r="A84" s="1">
        <v>83.0</v>
      </c>
      <c r="B84" s="1" t="s">
        <v>791</v>
      </c>
      <c r="C84" s="1" t="s">
        <v>788</v>
      </c>
      <c r="D84" s="7" t="s">
        <v>22</v>
      </c>
      <c r="E84" s="16">
        <f t="shared" si="1"/>
        <v>83</v>
      </c>
      <c r="F84" s="21" t="s">
        <v>23</v>
      </c>
      <c r="G84" s="22" t="str">
        <f t="shared" si="2"/>
        <v>'LISTA DE ESPERA'</v>
      </c>
      <c r="H84" s="21" t="s">
        <v>23</v>
      </c>
      <c r="I84" s="22" t="str">
        <f t="shared" si="3"/>
        <v>'OK'</v>
      </c>
      <c r="J84" s="7" t="s">
        <v>24</v>
      </c>
      <c r="K84" s="7" t="s">
        <v>23</v>
      </c>
    </row>
    <row r="85">
      <c r="A85" s="1">
        <v>84.0</v>
      </c>
      <c r="B85" s="1" t="s">
        <v>789</v>
      </c>
      <c r="C85" s="1" t="s">
        <v>790</v>
      </c>
      <c r="D85" s="7" t="s">
        <v>22</v>
      </c>
      <c r="E85" s="16">
        <f t="shared" si="1"/>
        <v>84</v>
      </c>
      <c r="F85" s="21" t="s">
        <v>23</v>
      </c>
      <c r="G85" s="22" t="str">
        <f t="shared" si="2"/>
        <v>'FORMADO'</v>
      </c>
      <c r="H85" s="21" t="s">
        <v>23</v>
      </c>
      <c r="I85" s="22" t="str">
        <f t="shared" si="3"/>
        <v>'DEVEDOR'</v>
      </c>
      <c r="J85" s="7" t="s">
        <v>24</v>
      </c>
      <c r="K85" s="7" t="s">
        <v>23</v>
      </c>
    </row>
    <row r="86">
      <c r="A86" s="1">
        <v>85.0</v>
      </c>
      <c r="B86" s="1" t="s">
        <v>789</v>
      </c>
      <c r="C86" s="1" t="s">
        <v>788</v>
      </c>
      <c r="D86" s="7" t="s">
        <v>22</v>
      </c>
      <c r="E86" s="16">
        <f t="shared" si="1"/>
        <v>85</v>
      </c>
      <c r="F86" s="21" t="s">
        <v>23</v>
      </c>
      <c r="G86" s="22" t="str">
        <f t="shared" si="2"/>
        <v>'FORMADO'</v>
      </c>
      <c r="H86" s="21" t="s">
        <v>23</v>
      </c>
      <c r="I86" s="22" t="str">
        <f t="shared" si="3"/>
        <v>'OK'</v>
      </c>
      <c r="J86" s="7" t="s">
        <v>24</v>
      </c>
      <c r="K86" s="7" t="s">
        <v>23</v>
      </c>
    </row>
    <row r="87">
      <c r="A87" s="1">
        <v>86.0</v>
      </c>
      <c r="B87" s="1" t="s">
        <v>789</v>
      </c>
      <c r="C87" s="1" t="s">
        <v>788</v>
      </c>
      <c r="D87" s="7" t="s">
        <v>22</v>
      </c>
      <c r="E87" s="16">
        <f t="shared" si="1"/>
        <v>86</v>
      </c>
      <c r="F87" s="21" t="s">
        <v>23</v>
      </c>
      <c r="G87" s="22" t="str">
        <f t="shared" si="2"/>
        <v>'FORMADO'</v>
      </c>
      <c r="H87" s="21" t="s">
        <v>23</v>
      </c>
      <c r="I87" s="22" t="str">
        <f t="shared" si="3"/>
        <v>'OK'</v>
      </c>
      <c r="J87" s="7" t="s">
        <v>24</v>
      </c>
      <c r="K87" s="7" t="s">
        <v>23</v>
      </c>
    </row>
    <row r="88">
      <c r="A88" s="1">
        <v>87.0</v>
      </c>
      <c r="B88" s="1" t="s">
        <v>787</v>
      </c>
      <c r="C88" s="1" t="s">
        <v>788</v>
      </c>
      <c r="D88" s="7" t="s">
        <v>22</v>
      </c>
      <c r="E88" s="16">
        <f t="shared" si="1"/>
        <v>87</v>
      </c>
      <c r="F88" s="21" t="s">
        <v>23</v>
      </c>
      <c r="G88" s="22" t="str">
        <f t="shared" si="2"/>
        <v>'CURSANDO'</v>
      </c>
      <c r="H88" s="21" t="s">
        <v>23</v>
      </c>
      <c r="I88" s="22" t="str">
        <f t="shared" si="3"/>
        <v>'OK'</v>
      </c>
      <c r="J88" s="7" t="s">
        <v>24</v>
      </c>
      <c r="K88" s="7" t="s">
        <v>23</v>
      </c>
    </row>
    <row r="89">
      <c r="A89" s="1">
        <v>88.0</v>
      </c>
      <c r="B89" s="1" t="s">
        <v>789</v>
      </c>
      <c r="C89" s="1" t="s">
        <v>788</v>
      </c>
      <c r="D89" s="7" t="s">
        <v>22</v>
      </c>
      <c r="E89" s="16">
        <f t="shared" si="1"/>
        <v>88</v>
      </c>
      <c r="F89" s="21" t="s">
        <v>23</v>
      </c>
      <c r="G89" s="22" t="str">
        <f t="shared" si="2"/>
        <v>'FORMADO'</v>
      </c>
      <c r="H89" s="21" t="s">
        <v>23</v>
      </c>
      <c r="I89" s="22" t="str">
        <f t="shared" si="3"/>
        <v>'OK'</v>
      </c>
      <c r="J89" s="7" t="s">
        <v>24</v>
      </c>
      <c r="K89" s="7" t="s">
        <v>23</v>
      </c>
    </row>
    <row r="90">
      <c r="A90" s="1">
        <v>89.0</v>
      </c>
      <c r="B90" s="1" t="s">
        <v>789</v>
      </c>
      <c r="C90" s="1" t="s">
        <v>788</v>
      </c>
      <c r="D90" s="7" t="s">
        <v>22</v>
      </c>
      <c r="E90" s="16">
        <f t="shared" si="1"/>
        <v>89</v>
      </c>
      <c r="F90" s="21" t="s">
        <v>23</v>
      </c>
      <c r="G90" s="22" t="str">
        <f t="shared" si="2"/>
        <v>'FORMADO'</v>
      </c>
      <c r="H90" s="21" t="s">
        <v>23</v>
      </c>
      <c r="I90" s="22" t="str">
        <f t="shared" si="3"/>
        <v>'OK'</v>
      </c>
      <c r="J90" s="7" t="s">
        <v>24</v>
      </c>
      <c r="K90" s="7" t="s">
        <v>23</v>
      </c>
    </row>
    <row r="91">
      <c r="A91" s="1">
        <v>90.0</v>
      </c>
      <c r="B91" s="1" t="s">
        <v>787</v>
      </c>
      <c r="C91" s="1" t="s">
        <v>790</v>
      </c>
      <c r="D91" s="7" t="s">
        <v>22</v>
      </c>
      <c r="E91" s="16">
        <f t="shared" si="1"/>
        <v>90</v>
      </c>
      <c r="F91" s="21" t="s">
        <v>23</v>
      </c>
      <c r="G91" s="22" t="str">
        <f t="shared" si="2"/>
        <v>'CURSANDO'</v>
      </c>
      <c r="H91" s="21" t="s">
        <v>23</v>
      </c>
      <c r="I91" s="22" t="str">
        <f t="shared" si="3"/>
        <v>'DEVEDOR'</v>
      </c>
      <c r="J91" s="7" t="s">
        <v>24</v>
      </c>
      <c r="K91" s="7" t="s">
        <v>23</v>
      </c>
    </row>
    <row r="92">
      <c r="A92" s="1">
        <v>91.0</v>
      </c>
      <c r="B92" s="1" t="s">
        <v>791</v>
      </c>
      <c r="C92" s="1" t="s">
        <v>788</v>
      </c>
      <c r="D92" s="7" t="s">
        <v>22</v>
      </c>
      <c r="E92" s="16">
        <f t="shared" si="1"/>
        <v>91</v>
      </c>
      <c r="F92" s="21" t="s">
        <v>23</v>
      </c>
      <c r="G92" s="22" t="str">
        <f t="shared" si="2"/>
        <v>'LISTA DE ESPERA'</v>
      </c>
      <c r="H92" s="21" t="s">
        <v>23</v>
      </c>
      <c r="I92" s="22" t="str">
        <f t="shared" si="3"/>
        <v>'OK'</v>
      </c>
      <c r="J92" s="7" t="s">
        <v>24</v>
      </c>
      <c r="K92" s="7" t="s">
        <v>23</v>
      </c>
    </row>
    <row r="93">
      <c r="A93" s="1">
        <v>92.0</v>
      </c>
      <c r="B93" s="1" t="s">
        <v>789</v>
      </c>
      <c r="C93" s="1" t="s">
        <v>788</v>
      </c>
      <c r="D93" s="7" t="s">
        <v>22</v>
      </c>
      <c r="E93" s="16">
        <f t="shared" si="1"/>
        <v>92</v>
      </c>
      <c r="F93" s="21" t="s">
        <v>23</v>
      </c>
      <c r="G93" s="22" t="str">
        <f t="shared" si="2"/>
        <v>'FORMADO'</v>
      </c>
      <c r="H93" s="21" t="s">
        <v>23</v>
      </c>
      <c r="I93" s="22" t="str">
        <f t="shared" si="3"/>
        <v>'OK'</v>
      </c>
      <c r="J93" s="7" t="s">
        <v>24</v>
      </c>
      <c r="K93" s="7" t="s">
        <v>23</v>
      </c>
    </row>
    <row r="94">
      <c r="A94" s="1">
        <v>93.0</v>
      </c>
      <c r="B94" s="1" t="s">
        <v>791</v>
      </c>
      <c r="C94" s="1" t="s">
        <v>788</v>
      </c>
      <c r="D94" s="7" t="s">
        <v>22</v>
      </c>
      <c r="E94" s="16">
        <f t="shared" si="1"/>
        <v>93</v>
      </c>
      <c r="F94" s="21" t="s">
        <v>23</v>
      </c>
      <c r="G94" s="22" t="str">
        <f t="shared" si="2"/>
        <v>'LISTA DE ESPERA'</v>
      </c>
      <c r="H94" s="21" t="s">
        <v>23</v>
      </c>
      <c r="I94" s="22" t="str">
        <f t="shared" si="3"/>
        <v>'OK'</v>
      </c>
      <c r="J94" s="7" t="s">
        <v>24</v>
      </c>
      <c r="K94" s="7" t="s">
        <v>23</v>
      </c>
    </row>
    <row r="95">
      <c r="A95" s="1">
        <v>94.0</v>
      </c>
      <c r="B95" s="1" t="s">
        <v>791</v>
      </c>
      <c r="C95" s="1" t="s">
        <v>788</v>
      </c>
      <c r="D95" s="7" t="s">
        <v>22</v>
      </c>
      <c r="E95" s="16">
        <f t="shared" si="1"/>
        <v>94</v>
      </c>
      <c r="F95" s="21" t="s">
        <v>23</v>
      </c>
      <c r="G95" s="22" t="str">
        <f t="shared" si="2"/>
        <v>'LISTA DE ESPERA'</v>
      </c>
      <c r="H95" s="21" t="s">
        <v>23</v>
      </c>
      <c r="I95" s="22" t="str">
        <f t="shared" si="3"/>
        <v>'OK'</v>
      </c>
      <c r="J95" s="7" t="s">
        <v>24</v>
      </c>
      <c r="K95" s="7" t="s">
        <v>23</v>
      </c>
    </row>
    <row r="96">
      <c r="A96" s="1">
        <v>95.0</v>
      </c>
      <c r="B96" s="1" t="s">
        <v>789</v>
      </c>
      <c r="C96" s="1" t="s">
        <v>788</v>
      </c>
      <c r="D96" s="7" t="s">
        <v>22</v>
      </c>
      <c r="E96" s="16">
        <f t="shared" si="1"/>
        <v>95</v>
      </c>
      <c r="F96" s="21" t="s">
        <v>23</v>
      </c>
      <c r="G96" s="22" t="str">
        <f t="shared" si="2"/>
        <v>'FORMADO'</v>
      </c>
      <c r="H96" s="21" t="s">
        <v>23</v>
      </c>
      <c r="I96" s="22" t="str">
        <f t="shared" si="3"/>
        <v>'OK'</v>
      </c>
      <c r="J96" s="7" t="s">
        <v>24</v>
      </c>
      <c r="K96" s="7" t="s">
        <v>23</v>
      </c>
    </row>
    <row r="97">
      <c r="A97" s="1">
        <v>96.0</v>
      </c>
      <c r="B97" s="1" t="s">
        <v>787</v>
      </c>
      <c r="C97" s="1" t="s">
        <v>790</v>
      </c>
      <c r="D97" s="7" t="s">
        <v>22</v>
      </c>
      <c r="E97" s="16">
        <f t="shared" si="1"/>
        <v>96</v>
      </c>
      <c r="F97" s="21" t="s">
        <v>23</v>
      </c>
      <c r="G97" s="22" t="str">
        <f t="shared" si="2"/>
        <v>'CURSANDO'</v>
      </c>
      <c r="H97" s="21" t="s">
        <v>23</v>
      </c>
      <c r="I97" s="22" t="str">
        <f t="shared" si="3"/>
        <v>'DEVEDOR'</v>
      </c>
      <c r="J97" s="7" t="s">
        <v>24</v>
      </c>
      <c r="K97" s="7" t="s">
        <v>23</v>
      </c>
    </row>
    <row r="98">
      <c r="A98" s="1">
        <v>97.0</v>
      </c>
      <c r="B98" s="1" t="s">
        <v>789</v>
      </c>
      <c r="C98" s="1" t="s">
        <v>788</v>
      </c>
      <c r="D98" s="7" t="s">
        <v>22</v>
      </c>
      <c r="E98" s="16">
        <f t="shared" si="1"/>
        <v>97</v>
      </c>
      <c r="F98" s="21" t="s">
        <v>23</v>
      </c>
      <c r="G98" s="22" t="str">
        <f t="shared" si="2"/>
        <v>'FORMADO'</v>
      </c>
      <c r="H98" s="21" t="s">
        <v>23</v>
      </c>
      <c r="I98" s="22" t="str">
        <f t="shared" si="3"/>
        <v>'OK'</v>
      </c>
      <c r="J98" s="7" t="s">
        <v>24</v>
      </c>
      <c r="K98" s="7" t="s">
        <v>23</v>
      </c>
    </row>
    <row r="99">
      <c r="A99" s="1">
        <v>98.0</v>
      </c>
      <c r="B99" s="1" t="s">
        <v>791</v>
      </c>
      <c r="C99" s="1" t="s">
        <v>788</v>
      </c>
      <c r="D99" s="7" t="s">
        <v>22</v>
      </c>
      <c r="E99" s="16">
        <f t="shared" si="1"/>
        <v>98</v>
      </c>
      <c r="F99" s="21" t="s">
        <v>23</v>
      </c>
      <c r="G99" s="22" t="str">
        <f t="shared" si="2"/>
        <v>'LISTA DE ESPERA'</v>
      </c>
      <c r="H99" s="21" t="s">
        <v>23</v>
      </c>
      <c r="I99" s="22" t="str">
        <f t="shared" si="3"/>
        <v>'OK'</v>
      </c>
      <c r="J99" s="7" t="s">
        <v>24</v>
      </c>
      <c r="K99" s="7" t="s">
        <v>23</v>
      </c>
    </row>
    <row r="100">
      <c r="A100" s="1">
        <v>99.0</v>
      </c>
      <c r="B100" s="1" t="s">
        <v>789</v>
      </c>
      <c r="C100" s="1" t="s">
        <v>788</v>
      </c>
      <c r="D100" s="7" t="s">
        <v>22</v>
      </c>
      <c r="E100" s="16">
        <f t="shared" si="1"/>
        <v>99</v>
      </c>
      <c r="F100" s="21" t="s">
        <v>23</v>
      </c>
      <c r="G100" s="22" t="str">
        <f t="shared" si="2"/>
        <v>'FORMADO'</v>
      </c>
      <c r="H100" s="21" t="s">
        <v>23</v>
      </c>
      <c r="I100" s="22" t="str">
        <f t="shared" si="3"/>
        <v>'OK'</v>
      </c>
      <c r="J100" s="7" t="s">
        <v>24</v>
      </c>
      <c r="K100" s="7" t="s">
        <v>23</v>
      </c>
    </row>
    <row r="101">
      <c r="A101" s="1">
        <v>100.0</v>
      </c>
      <c r="B101" s="1" t="s">
        <v>791</v>
      </c>
      <c r="C101" s="1" t="s">
        <v>788</v>
      </c>
      <c r="D101" s="7" t="s">
        <v>22</v>
      </c>
      <c r="E101" s="16">
        <f t="shared" si="1"/>
        <v>100</v>
      </c>
      <c r="F101" s="21" t="s">
        <v>23</v>
      </c>
      <c r="G101" s="22" t="str">
        <f t="shared" si="2"/>
        <v>'LISTA DE ESPERA'</v>
      </c>
      <c r="H101" s="21" t="s">
        <v>23</v>
      </c>
      <c r="I101" s="22" t="str">
        <f t="shared" si="3"/>
        <v>'OK'</v>
      </c>
      <c r="J101" s="7" t="s">
        <v>24</v>
      </c>
      <c r="K101" s="7" t="s">
        <v>23</v>
      </c>
    </row>
    <row r="102">
      <c r="A102" s="1">
        <v>101.0</v>
      </c>
      <c r="B102" s="1" t="s">
        <v>787</v>
      </c>
      <c r="C102" s="1" t="s">
        <v>790</v>
      </c>
      <c r="D102" s="7" t="s">
        <v>22</v>
      </c>
      <c r="E102" s="16">
        <f t="shared" si="1"/>
        <v>101</v>
      </c>
      <c r="F102" s="21" t="s">
        <v>23</v>
      </c>
      <c r="G102" s="22" t="str">
        <f t="shared" si="2"/>
        <v>'CURSANDO'</v>
      </c>
      <c r="H102" s="21" t="s">
        <v>23</v>
      </c>
      <c r="I102" s="22" t="str">
        <f t="shared" si="3"/>
        <v>'DEVEDOR'</v>
      </c>
      <c r="J102" s="7" t="s">
        <v>24</v>
      </c>
      <c r="K102" s="7" t="s">
        <v>23</v>
      </c>
    </row>
    <row r="103">
      <c r="A103" s="1">
        <v>102.0</v>
      </c>
      <c r="B103" s="1" t="s">
        <v>791</v>
      </c>
      <c r="C103" s="1" t="s">
        <v>788</v>
      </c>
      <c r="D103" s="7" t="s">
        <v>22</v>
      </c>
      <c r="E103" s="16">
        <f t="shared" si="1"/>
        <v>102</v>
      </c>
      <c r="F103" s="21" t="s">
        <v>23</v>
      </c>
      <c r="G103" s="22" t="str">
        <f t="shared" si="2"/>
        <v>'LISTA DE ESPERA'</v>
      </c>
      <c r="H103" s="21" t="s">
        <v>23</v>
      </c>
      <c r="I103" s="22" t="str">
        <f t="shared" si="3"/>
        <v>'OK'</v>
      </c>
      <c r="J103" s="7" t="s">
        <v>24</v>
      </c>
      <c r="K103" s="7" t="s">
        <v>23</v>
      </c>
    </row>
    <row r="104">
      <c r="A104" s="1">
        <v>103.0</v>
      </c>
      <c r="B104" s="1" t="s">
        <v>789</v>
      </c>
      <c r="C104" s="1" t="s">
        <v>788</v>
      </c>
      <c r="D104" s="7" t="s">
        <v>22</v>
      </c>
      <c r="E104" s="16">
        <f t="shared" si="1"/>
        <v>103</v>
      </c>
      <c r="F104" s="21" t="s">
        <v>23</v>
      </c>
      <c r="G104" s="22" t="str">
        <f t="shared" si="2"/>
        <v>'FORMADO'</v>
      </c>
      <c r="H104" s="21" t="s">
        <v>23</v>
      </c>
      <c r="I104" s="22" t="str">
        <f t="shared" si="3"/>
        <v>'OK'</v>
      </c>
      <c r="J104" s="7" t="s">
        <v>24</v>
      </c>
      <c r="K104" s="7" t="s">
        <v>23</v>
      </c>
    </row>
    <row r="105">
      <c r="A105" s="1">
        <v>104.0</v>
      </c>
      <c r="B105" s="1" t="s">
        <v>791</v>
      </c>
      <c r="C105" s="1" t="s">
        <v>788</v>
      </c>
      <c r="D105" s="7" t="s">
        <v>22</v>
      </c>
      <c r="E105" s="16">
        <f t="shared" si="1"/>
        <v>104</v>
      </c>
      <c r="F105" s="21" t="s">
        <v>23</v>
      </c>
      <c r="G105" s="22" t="str">
        <f t="shared" si="2"/>
        <v>'LISTA DE ESPERA'</v>
      </c>
      <c r="H105" s="21" t="s">
        <v>23</v>
      </c>
      <c r="I105" s="22" t="str">
        <f t="shared" si="3"/>
        <v>'OK'</v>
      </c>
      <c r="J105" s="7" t="s">
        <v>24</v>
      </c>
      <c r="K105" s="7" t="s">
        <v>23</v>
      </c>
    </row>
    <row r="106">
      <c r="A106" s="1">
        <v>105.0</v>
      </c>
      <c r="B106" s="1" t="s">
        <v>791</v>
      </c>
      <c r="C106" s="1" t="s">
        <v>788</v>
      </c>
      <c r="D106" s="7" t="s">
        <v>22</v>
      </c>
      <c r="E106" s="16">
        <f t="shared" si="1"/>
        <v>105</v>
      </c>
      <c r="F106" s="21" t="s">
        <v>23</v>
      </c>
      <c r="G106" s="22" t="str">
        <f t="shared" si="2"/>
        <v>'LISTA DE ESPERA'</v>
      </c>
      <c r="H106" s="21" t="s">
        <v>23</v>
      </c>
      <c r="I106" s="22" t="str">
        <f t="shared" si="3"/>
        <v>'OK'</v>
      </c>
      <c r="J106" s="7" t="s">
        <v>24</v>
      </c>
      <c r="K106" s="7" t="s">
        <v>23</v>
      </c>
    </row>
    <row r="107">
      <c r="A107" s="1">
        <v>106.0</v>
      </c>
      <c r="B107" s="1" t="s">
        <v>787</v>
      </c>
      <c r="C107" s="1" t="s">
        <v>788</v>
      </c>
      <c r="D107" s="7" t="s">
        <v>22</v>
      </c>
      <c r="E107" s="16">
        <f t="shared" si="1"/>
        <v>106</v>
      </c>
      <c r="F107" s="21" t="s">
        <v>23</v>
      </c>
      <c r="G107" s="22" t="str">
        <f t="shared" si="2"/>
        <v>'CURSANDO'</v>
      </c>
      <c r="H107" s="21" t="s">
        <v>23</v>
      </c>
      <c r="I107" s="22" t="str">
        <f t="shared" si="3"/>
        <v>'OK'</v>
      </c>
      <c r="J107" s="7" t="s">
        <v>24</v>
      </c>
      <c r="K107" s="7" t="s">
        <v>23</v>
      </c>
    </row>
    <row r="108">
      <c r="A108" s="1">
        <v>107.0</v>
      </c>
      <c r="B108" s="1" t="s">
        <v>791</v>
      </c>
      <c r="C108" s="1" t="s">
        <v>790</v>
      </c>
      <c r="D108" s="7" t="s">
        <v>22</v>
      </c>
      <c r="E108" s="16">
        <f t="shared" si="1"/>
        <v>107</v>
      </c>
      <c r="F108" s="21" t="s">
        <v>23</v>
      </c>
      <c r="G108" s="22" t="str">
        <f t="shared" si="2"/>
        <v>'LISTA DE ESPERA'</v>
      </c>
      <c r="H108" s="21" t="s">
        <v>23</v>
      </c>
      <c r="I108" s="22" t="str">
        <f t="shared" si="3"/>
        <v>'DEVEDOR'</v>
      </c>
      <c r="J108" s="7" t="s">
        <v>24</v>
      </c>
      <c r="K108" s="7" t="s">
        <v>23</v>
      </c>
    </row>
    <row r="109">
      <c r="A109" s="1">
        <v>108.0</v>
      </c>
      <c r="B109" s="1" t="s">
        <v>791</v>
      </c>
      <c r="C109" s="1" t="s">
        <v>788</v>
      </c>
      <c r="D109" s="7" t="s">
        <v>22</v>
      </c>
      <c r="E109" s="16">
        <f t="shared" si="1"/>
        <v>108</v>
      </c>
      <c r="F109" s="21" t="s">
        <v>23</v>
      </c>
      <c r="G109" s="22" t="str">
        <f t="shared" si="2"/>
        <v>'LISTA DE ESPERA'</v>
      </c>
      <c r="H109" s="21" t="s">
        <v>23</v>
      </c>
      <c r="I109" s="22" t="str">
        <f t="shared" si="3"/>
        <v>'OK'</v>
      </c>
      <c r="J109" s="7" t="s">
        <v>24</v>
      </c>
      <c r="K109" s="7" t="s">
        <v>23</v>
      </c>
    </row>
    <row r="110">
      <c r="A110" s="1">
        <v>109.0</v>
      </c>
      <c r="B110" s="1" t="s">
        <v>787</v>
      </c>
      <c r="C110" s="1" t="s">
        <v>788</v>
      </c>
      <c r="D110" s="7" t="s">
        <v>22</v>
      </c>
      <c r="E110" s="16">
        <f t="shared" si="1"/>
        <v>109</v>
      </c>
      <c r="F110" s="21" t="s">
        <v>23</v>
      </c>
      <c r="G110" s="22" t="str">
        <f t="shared" si="2"/>
        <v>'CURSANDO'</v>
      </c>
      <c r="H110" s="21" t="s">
        <v>23</v>
      </c>
      <c r="I110" s="22" t="str">
        <f t="shared" si="3"/>
        <v>'OK'</v>
      </c>
      <c r="J110" s="7" t="s">
        <v>24</v>
      </c>
      <c r="K110" s="7" t="s">
        <v>23</v>
      </c>
    </row>
    <row r="111">
      <c r="A111" s="1">
        <v>110.0</v>
      </c>
      <c r="B111" s="1" t="s">
        <v>787</v>
      </c>
      <c r="C111" s="1" t="s">
        <v>788</v>
      </c>
      <c r="D111" s="7" t="s">
        <v>22</v>
      </c>
      <c r="E111" s="16">
        <f t="shared" si="1"/>
        <v>110</v>
      </c>
      <c r="F111" s="21" t="s">
        <v>23</v>
      </c>
      <c r="G111" s="22" t="str">
        <f t="shared" si="2"/>
        <v>'CURSANDO'</v>
      </c>
      <c r="H111" s="21" t="s">
        <v>23</v>
      </c>
      <c r="I111" s="22" t="str">
        <f t="shared" si="3"/>
        <v>'OK'</v>
      </c>
      <c r="J111" s="7" t="s">
        <v>24</v>
      </c>
      <c r="K111" s="7" t="s">
        <v>23</v>
      </c>
    </row>
    <row r="112">
      <c r="A112" s="1">
        <v>111.0</v>
      </c>
      <c r="B112" s="1" t="s">
        <v>791</v>
      </c>
      <c r="C112" s="1" t="s">
        <v>788</v>
      </c>
      <c r="D112" s="7" t="s">
        <v>22</v>
      </c>
      <c r="E112" s="16">
        <f t="shared" si="1"/>
        <v>111</v>
      </c>
      <c r="F112" s="21" t="s">
        <v>23</v>
      </c>
      <c r="G112" s="22" t="str">
        <f t="shared" si="2"/>
        <v>'LISTA DE ESPERA'</v>
      </c>
      <c r="H112" s="21" t="s">
        <v>23</v>
      </c>
      <c r="I112" s="22" t="str">
        <f t="shared" si="3"/>
        <v>'OK'</v>
      </c>
      <c r="J112" s="7" t="s">
        <v>24</v>
      </c>
      <c r="K112" s="7" t="s">
        <v>23</v>
      </c>
    </row>
    <row r="113">
      <c r="A113" s="1">
        <v>112.0</v>
      </c>
      <c r="B113" s="1" t="s">
        <v>791</v>
      </c>
      <c r="C113" s="1" t="s">
        <v>788</v>
      </c>
      <c r="D113" s="7" t="s">
        <v>22</v>
      </c>
      <c r="E113" s="16">
        <f t="shared" si="1"/>
        <v>112</v>
      </c>
      <c r="F113" s="21" t="s">
        <v>23</v>
      </c>
      <c r="G113" s="22" t="str">
        <f t="shared" si="2"/>
        <v>'LISTA DE ESPERA'</v>
      </c>
      <c r="H113" s="21" t="s">
        <v>23</v>
      </c>
      <c r="I113" s="22" t="str">
        <f t="shared" si="3"/>
        <v>'OK'</v>
      </c>
      <c r="J113" s="7" t="s">
        <v>24</v>
      </c>
      <c r="K113" s="7" t="s">
        <v>23</v>
      </c>
    </row>
    <row r="114">
      <c r="A114" s="1">
        <v>113.0</v>
      </c>
      <c r="B114" s="1" t="s">
        <v>787</v>
      </c>
      <c r="C114" s="1" t="s">
        <v>788</v>
      </c>
      <c r="D114" s="7" t="s">
        <v>22</v>
      </c>
      <c r="E114" s="16">
        <f t="shared" si="1"/>
        <v>113</v>
      </c>
      <c r="F114" s="21" t="s">
        <v>23</v>
      </c>
      <c r="G114" s="22" t="str">
        <f t="shared" si="2"/>
        <v>'CURSANDO'</v>
      </c>
      <c r="H114" s="21" t="s">
        <v>23</v>
      </c>
      <c r="I114" s="22" t="str">
        <f t="shared" si="3"/>
        <v>'OK'</v>
      </c>
      <c r="J114" s="7" t="s">
        <v>24</v>
      </c>
      <c r="K114" s="7" t="s">
        <v>23</v>
      </c>
    </row>
    <row r="115">
      <c r="A115" s="1">
        <v>114.0</v>
      </c>
      <c r="B115" s="1" t="s">
        <v>789</v>
      </c>
      <c r="C115" s="1" t="s">
        <v>790</v>
      </c>
      <c r="D115" s="7" t="s">
        <v>22</v>
      </c>
      <c r="E115" s="16">
        <f t="shared" si="1"/>
        <v>114</v>
      </c>
      <c r="F115" s="21" t="s">
        <v>23</v>
      </c>
      <c r="G115" s="22" t="str">
        <f t="shared" si="2"/>
        <v>'FORMADO'</v>
      </c>
      <c r="H115" s="21" t="s">
        <v>23</v>
      </c>
      <c r="I115" s="22" t="str">
        <f t="shared" si="3"/>
        <v>'DEVEDOR'</v>
      </c>
      <c r="J115" s="7" t="s">
        <v>24</v>
      </c>
      <c r="K115" s="7" t="s">
        <v>23</v>
      </c>
    </row>
    <row r="116">
      <c r="A116" s="1">
        <v>115.0</v>
      </c>
      <c r="B116" s="1" t="s">
        <v>787</v>
      </c>
      <c r="C116" s="1" t="s">
        <v>788</v>
      </c>
      <c r="D116" s="7" t="s">
        <v>22</v>
      </c>
      <c r="E116" s="16">
        <f t="shared" si="1"/>
        <v>115</v>
      </c>
      <c r="F116" s="21" t="s">
        <v>23</v>
      </c>
      <c r="G116" s="22" t="str">
        <f t="shared" si="2"/>
        <v>'CURSANDO'</v>
      </c>
      <c r="H116" s="21" t="s">
        <v>23</v>
      </c>
      <c r="I116" s="22" t="str">
        <f t="shared" si="3"/>
        <v>'OK'</v>
      </c>
      <c r="J116" s="7" t="s">
        <v>24</v>
      </c>
      <c r="K116" s="7" t="s">
        <v>23</v>
      </c>
    </row>
    <row r="117">
      <c r="A117" s="1">
        <v>116.0</v>
      </c>
      <c r="B117" s="1" t="s">
        <v>789</v>
      </c>
      <c r="C117" s="1" t="s">
        <v>790</v>
      </c>
      <c r="D117" s="7" t="s">
        <v>22</v>
      </c>
      <c r="E117" s="16">
        <f t="shared" si="1"/>
        <v>116</v>
      </c>
      <c r="F117" s="21" t="s">
        <v>23</v>
      </c>
      <c r="G117" s="22" t="str">
        <f t="shared" si="2"/>
        <v>'FORMADO'</v>
      </c>
      <c r="H117" s="21" t="s">
        <v>23</v>
      </c>
      <c r="I117" s="22" t="str">
        <f t="shared" si="3"/>
        <v>'DEVEDOR'</v>
      </c>
      <c r="J117" s="7" t="s">
        <v>24</v>
      </c>
      <c r="K117" s="7" t="s">
        <v>23</v>
      </c>
    </row>
    <row r="118">
      <c r="A118" s="1">
        <v>117.0</v>
      </c>
      <c r="B118" s="1" t="s">
        <v>789</v>
      </c>
      <c r="C118" s="1" t="s">
        <v>788</v>
      </c>
      <c r="D118" s="7" t="s">
        <v>22</v>
      </c>
      <c r="E118" s="16">
        <f t="shared" si="1"/>
        <v>117</v>
      </c>
      <c r="F118" s="21" t="s">
        <v>23</v>
      </c>
      <c r="G118" s="22" t="str">
        <f t="shared" si="2"/>
        <v>'FORMADO'</v>
      </c>
      <c r="H118" s="21" t="s">
        <v>23</v>
      </c>
      <c r="I118" s="22" t="str">
        <f t="shared" si="3"/>
        <v>'OK'</v>
      </c>
      <c r="J118" s="7" t="s">
        <v>24</v>
      </c>
      <c r="K118" s="7" t="s">
        <v>23</v>
      </c>
    </row>
    <row r="119">
      <c r="A119" s="1">
        <v>118.0</v>
      </c>
      <c r="B119" s="1" t="s">
        <v>789</v>
      </c>
      <c r="C119" s="1" t="s">
        <v>788</v>
      </c>
      <c r="D119" s="7" t="s">
        <v>22</v>
      </c>
      <c r="E119" s="16">
        <f t="shared" si="1"/>
        <v>118</v>
      </c>
      <c r="F119" s="21" t="s">
        <v>23</v>
      </c>
      <c r="G119" s="22" t="str">
        <f t="shared" si="2"/>
        <v>'FORMADO'</v>
      </c>
      <c r="H119" s="21" t="s">
        <v>23</v>
      </c>
      <c r="I119" s="22" t="str">
        <f t="shared" si="3"/>
        <v>'OK'</v>
      </c>
      <c r="J119" s="7" t="s">
        <v>24</v>
      </c>
      <c r="K119" s="7" t="s">
        <v>23</v>
      </c>
    </row>
    <row r="120">
      <c r="A120" s="1">
        <v>119.0</v>
      </c>
      <c r="B120" s="1" t="s">
        <v>791</v>
      </c>
      <c r="C120" s="1" t="s">
        <v>788</v>
      </c>
      <c r="D120" s="7" t="s">
        <v>22</v>
      </c>
      <c r="E120" s="16">
        <f t="shared" si="1"/>
        <v>119</v>
      </c>
      <c r="F120" s="21" t="s">
        <v>23</v>
      </c>
      <c r="G120" s="22" t="str">
        <f t="shared" si="2"/>
        <v>'LISTA DE ESPERA'</v>
      </c>
      <c r="H120" s="21" t="s">
        <v>23</v>
      </c>
      <c r="I120" s="22" t="str">
        <f t="shared" si="3"/>
        <v>'OK'</v>
      </c>
      <c r="J120" s="7" t="s">
        <v>24</v>
      </c>
      <c r="K120" s="7" t="s">
        <v>23</v>
      </c>
    </row>
    <row r="121">
      <c r="A121" s="1">
        <v>120.0</v>
      </c>
      <c r="B121" s="1" t="s">
        <v>791</v>
      </c>
      <c r="C121" s="1" t="s">
        <v>788</v>
      </c>
      <c r="D121" s="7" t="s">
        <v>22</v>
      </c>
      <c r="E121" s="16">
        <f t="shared" si="1"/>
        <v>120</v>
      </c>
      <c r="F121" s="21" t="s">
        <v>23</v>
      </c>
      <c r="G121" s="22" t="str">
        <f t="shared" si="2"/>
        <v>'LISTA DE ESPERA'</v>
      </c>
      <c r="H121" s="21" t="s">
        <v>23</v>
      </c>
      <c r="I121" s="22" t="str">
        <f t="shared" si="3"/>
        <v>'OK'</v>
      </c>
      <c r="J121" s="7" t="s">
        <v>24</v>
      </c>
      <c r="K121" s="7" t="s">
        <v>23</v>
      </c>
    </row>
    <row r="122">
      <c r="A122" s="1">
        <v>121.0</v>
      </c>
      <c r="B122" s="1" t="s">
        <v>787</v>
      </c>
      <c r="C122" s="1" t="s">
        <v>788</v>
      </c>
      <c r="D122" s="7" t="s">
        <v>22</v>
      </c>
      <c r="E122" s="16">
        <f t="shared" si="1"/>
        <v>121</v>
      </c>
      <c r="F122" s="21" t="s">
        <v>23</v>
      </c>
      <c r="G122" s="22" t="str">
        <f t="shared" si="2"/>
        <v>'CURSANDO'</v>
      </c>
      <c r="H122" s="21" t="s">
        <v>23</v>
      </c>
      <c r="I122" s="22" t="str">
        <f t="shared" si="3"/>
        <v>'OK'</v>
      </c>
      <c r="J122" s="7" t="s">
        <v>24</v>
      </c>
      <c r="K122" s="7" t="s">
        <v>23</v>
      </c>
    </row>
    <row r="123">
      <c r="A123" s="1">
        <v>122.0</v>
      </c>
      <c r="B123" s="1" t="s">
        <v>791</v>
      </c>
      <c r="C123" s="1" t="s">
        <v>790</v>
      </c>
      <c r="D123" s="7" t="s">
        <v>22</v>
      </c>
      <c r="E123" s="16">
        <f t="shared" si="1"/>
        <v>122</v>
      </c>
      <c r="F123" s="21" t="s">
        <v>23</v>
      </c>
      <c r="G123" s="22" t="str">
        <f t="shared" si="2"/>
        <v>'LISTA DE ESPERA'</v>
      </c>
      <c r="H123" s="21" t="s">
        <v>23</v>
      </c>
      <c r="I123" s="22" t="str">
        <f t="shared" si="3"/>
        <v>'DEVEDOR'</v>
      </c>
      <c r="J123" s="7" t="s">
        <v>24</v>
      </c>
      <c r="K123" s="7" t="s">
        <v>23</v>
      </c>
    </row>
    <row r="124">
      <c r="A124" s="1">
        <v>123.0</v>
      </c>
      <c r="B124" s="1" t="s">
        <v>787</v>
      </c>
      <c r="C124" s="1" t="s">
        <v>788</v>
      </c>
      <c r="D124" s="7" t="s">
        <v>22</v>
      </c>
      <c r="E124" s="16">
        <f t="shared" si="1"/>
        <v>123</v>
      </c>
      <c r="F124" s="21" t="s">
        <v>23</v>
      </c>
      <c r="G124" s="22" t="str">
        <f t="shared" si="2"/>
        <v>'CURSANDO'</v>
      </c>
      <c r="H124" s="21" t="s">
        <v>23</v>
      </c>
      <c r="I124" s="22" t="str">
        <f t="shared" si="3"/>
        <v>'OK'</v>
      </c>
      <c r="J124" s="7" t="s">
        <v>24</v>
      </c>
      <c r="K124" s="7" t="s">
        <v>23</v>
      </c>
    </row>
    <row r="125">
      <c r="A125" s="1">
        <v>124.0</v>
      </c>
      <c r="B125" s="1" t="s">
        <v>787</v>
      </c>
      <c r="C125" s="1" t="s">
        <v>788</v>
      </c>
      <c r="D125" s="7" t="s">
        <v>22</v>
      </c>
      <c r="E125" s="16">
        <f t="shared" si="1"/>
        <v>124</v>
      </c>
      <c r="F125" s="21" t="s">
        <v>23</v>
      </c>
      <c r="G125" s="22" t="str">
        <f t="shared" si="2"/>
        <v>'CURSANDO'</v>
      </c>
      <c r="H125" s="21" t="s">
        <v>23</v>
      </c>
      <c r="I125" s="22" t="str">
        <f t="shared" si="3"/>
        <v>'OK'</v>
      </c>
      <c r="J125" s="7" t="s">
        <v>24</v>
      </c>
      <c r="K125" s="7" t="s">
        <v>23</v>
      </c>
    </row>
    <row r="126">
      <c r="A126" s="1">
        <v>125.0</v>
      </c>
      <c r="B126" s="1" t="s">
        <v>787</v>
      </c>
      <c r="C126" s="1" t="s">
        <v>788</v>
      </c>
      <c r="D126" s="7" t="s">
        <v>22</v>
      </c>
      <c r="E126" s="16">
        <f t="shared" si="1"/>
        <v>125</v>
      </c>
      <c r="F126" s="21" t="s">
        <v>23</v>
      </c>
      <c r="G126" s="22" t="str">
        <f t="shared" si="2"/>
        <v>'CURSANDO'</v>
      </c>
      <c r="H126" s="21" t="s">
        <v>23</v>
      </c>
      <c r="I126" s="22" t="str">
        <f t="shared" si="3"/>
        <v>'OK'</v>
      </c>
      <c r="J126" s="7" t="s">
        <v>24</v>
      </c>
      <c r="K126" s="7" t="s">
        <v>23</v>
      </c>
    </row>
    <row r="127">
      <c r="A127" s="1">
        <v>126.0</v>
      </c>
      <c r="B127" s="1" t="s">
        <v>787</v>
      </c>
      <c r="C127" s="1" t="s">
        <v>788</v>
      </c>
      <c r="D127" s="7" t="s">
        <v>22</v>
      </c>
      <c r="E127" s="16">
        <f t="shared" si="1"/>
        <v>126</v>
      </c>
      <c r="F127" s="21" t="s">
        <v>23</v>
      </c>
      <c r="G127" s="22" t="str">
        <f t="shared" si="2"/>
        <v>'CURSANDO'</v>
      </c>
      <c r="H127" s="21" t="s">
        <v>23</v>
      </c>
      <c r="I127" s="22" t="str">
        <f t="shared" si="3"/>
        <v>'OK'</v>
      </c>
      <c r="J127" s="7" t="s">
        <v>24</v>
      </c>
      <c r="K127" s="7" t="s">
        <v>23</v>
      </c>
    </row>
    <row r="128">
      <c r="A128" s="1">
        <v>127.0</v>
      </c>
      <c r="B128" s="1" t="s">
        <v>787</v>
      </c>
      <c r="C128" s="1" t="s">
        <v>788</v>
      </c>
      <c r="D128" s="7" t="s">
        <v>22</v>
      </c>
      <c r="E128" s="16">
        <f t="shared" si="1"/>
        <v>127</v>
      </c>
      <c r="F128" s="21" t="s">
        <v>23</v>
      </c>
      <c r="G128" s="22" t="str">
        <f t="shared" si="2"/>
        <v>'CURSANDO'</v>
      </c>
      <c r="H128" s="21" t="s">
        <v>23</v>
      </c>
      <c r="I128" s="22" t="str">
        <f t="shared" si="3"/>
        <v>'OK'</v>
      </c>
      <c r="J128" s="7" t="s">
        <v>24</v>
      </c>
      <c r="K128" s="7" t="s">
        <v>23</v>
      </c>
    </row>
    <row r="129">
      <c r="A129" s="1">
        <v>128.0</v>
      </c>
      <c r="B129" s="1" t="s">
        <v>787</v>
      </c>
      <c r="C129" s="1" t="s">
        <v>790</v>
      </c>
      <c r="D129" s="7" t="s">
        <v>22</v>
      </c>
      <c r="E129" s="16">
        <f t="shared" si="1"/>
        <v>128</v>
      </c>
      <c r="F129" s="21" t="s">
        <v>23</v>
      </c>
      <c r="G129" s="22" t="str">
        <f t="shared" si="2"/>
        <v>'CURSANDO'</v>
      </c>
      <c r="H129" s="21" t="s">
        <v>23</v>
      </c>
      <c r="I129" s="22" t="str">
        <f t="shared" si="3"/>
        <v>'DEVEDOR'</v>
      </c>
      <c r="J129" s="7" t="s">
        <v>24</v>
      </c>
      <c r="K129" s="7" t="s">
        <v>23</v>
      </c>
    </row>
    <row r="130">
      <c r="A130" s="1">
        <v>129.0</v>
      </c>
      <c r="B130" s="1" t="s">
        <v>789</v>
      </c>
      <c r="C130" s="1" t="s">
        <v>788</v>
      </c>
      <c r="D130" s="7" t="s">
        <v>22</v>
      </c>
      <c r="E130" s="16">
        <f t="shared" si="1"/>
        <v>129</v>
      </c>
      <c r="F130" s="21" t="s">
        <v>23</v>
      </c>
      <c r="G130" s="22" t="str">
        <f t="shared" si="2"/>
        <v>'FORMADO'</v>
      </c>
      <c r="H130" s="21" t="s">
        <v>23</v>
      </c>
      <c r="I130" s="22" t="str">
        <f t="shared" si="3"/>
        <v>'OK'</v>
      </c>
      <c r="J130" s="7" t="s">
        <v>24</v>
      </c>
      <c r="K130" s="7" t="s">
        <v>23</v>
      </c>
    </row>
    <row r="131">
      <c r="A131" s="1">
        <v>130.0</v>
      </c>
      <c r="B131" s="1" t="s">
        <v>791</v>
      </c>
      <c r="C131" s="1" t="s">
        <v>788</v>
      </c>
      <c r="D131" s="7" t="s">
        <v>22</v>
      </c>
      <c r="E131" s="16">
        <f t="shared" si="1"/>
        <v>130</v>
      </c>
      <c r="F131" s="21" t="s">
        <v>23</v>
      </c>
      <c r="G131" s="22" t="str">
        <f t="shared" si="2"/>
        <v>'LISTA DE ESPERA'</v>
      </c>
      <c r="H131" s="21" t="s">
        <v>23</v>
      </c>
      <c r="I131" s="22" t="str">
        <f t="shared" si="3"/>
        <v>'OK'</v>
      </c>
      <c r="J131" s="7" t="s">
        <v>24</v>
      </c>
      <c r="K131" s="7" t="s">
        <v>23</v>
      </c>
    </row>
    <row r="132">
      <c r="A132" s="1">
        <v>131.0</v>
      </c>
      <c r="B132" s="1" t="s">
        <v>789</v>
      </c>
      <c r="C132" s="1" t="s">
        <v>788</v>
      </c>
      <c r="D132" s="7" t="s">
        <v>22</v>
      </c>
      <c r="E132" s="16">
        <f t="shared" si="1"/>
        <v>131</v>
      </c>
      <c r="F132" s="21" t="s">
        <v>23</v>
      </c>
      <c r="G132" s="22" t="str">
        <f t="shared" si="2"/>
        <v>'FORMADO'</v>
      </c>
      <c r="H132" s="21" t="s">
        <v>23</v>
      </c>
      <c r="I132" s="22" t="str">
        <f t="shared" si="3"/>
        <v>'OK'</v>
      </c>
      <c r="J132" s="7" t="s">
        <v>24</v>
      </c>
      <c r="K132" s="7" t="s">
        <v>23</v>
      </c>
    </row>
    <row r="133">
      <c r="A133" s="1">
        <v>132.0</v>
      </c>
      <c r="B133" s="1" t="s">
        <v>787</v>
      </c>
      <c r="C133" s="1" t="s">
        <v>788</v>
      </c>
      <c r="D133" s="7" t="s">
        <v>22</v>
      </c>
      <c r="E133" s="16">
        <f t="shared" si="1"/>
        <v>132</v>
      </c>
      <c r="F133" s="21" t="s">
        <v>23</v>
      </c>
      <c r="G133" s="22" t="str">
        <f t="shared" si="2"/>
        <v>'CURSANDO'</v>
      </c>
      <c r="H133" s="21" t="s">
        <v>23</v>
      </c>
      <c r="I133" s="22" t="str">
        <f t="shared" si="3"/>
        <v>'OK'</v>
      </c>
      <c r="J133" s="7" t="s">
        <v>24</v>
      </c>
      <c r="K133" s="7" t="s">
        <v>23</v>
      </c>
    </row>
    <row r="134">
      <c r="A134" s="1">
        <v>133.0</v>
      </c>
      <c r="B134" s="1" t="s">
        <v>787</v>
      </c>
      <c r="C134" s="1" t="s">
        <v>790</v>
      </c>
      <c r="D134" s="7" t="s">
        <v>22</v>
      </c>
      <c r="E134" s="16">
        <f t="shared" si="1"/>
        <v>133</v>
      </c>
      <c r="F134" s="21" t="s">
        <v>23</v>
      </c>
      <c r="G134" s="22" t="str">
        <f t="shared" si="2"/>
        <v>'CURSANDO'</v>
      </c>
      <c r="H134" s="21" t="s">
        <v>23</v>
      </c>
      <c r="I134" s="22" t="str">
        <f t="shared" si="3"/>
        <v>'DEVEDOR'</v>
      </c>
      <c r="J134" s="7" t="s">
        <v>24</v>
      </c>
      <c r="K134" s="7" t="s">
        <v>23</v>
      </c>
    </row>
    <row r="135">
      <c r="A135" s="1">
        <v>134.0</v>
      </c>
      <c r="B135" s="1" t="s">
        <v>787</v>
      </c>
      <c r="C135" s="1" t="s">
        <v>788</v>
      </c>
      <c r="D135" s="7" t="s">
        <v>22</v>
      </c>
      <c r="E135" s="16">
        <f t="shared" si="1"/>
        <v>134</v>
      </c>
      <c r="F135" s="21" t="s">
        <v>23</v>
      </c>
      <c r="G135" s="22" t="str">
        <f t="shared" si="2"/>
        <v>'CURSANDO'</v>
      </c>
      <c r="H135" s="21" t="s">
        <v>23</v>
      </c>
      <c r="I135" s="22" t="str">
        <f t="shared" si="3"/>
        <v>'OK'</v>
      </c>
      <c r="J135" s="7" t="s">
        <v>24</v>
      </c>
      <c r="K135" s="7" t="s">
        <v>23</v>
      </c>
    </row>
    <row r="136">
      <c r="A136" s="1">
        <v>135.0</v>
      </c>
      <c r="B136" s="1" t="s">
        <v>787</v>
      </c>
      <c r="C136" s="1" t="s">
        <v>788</v>
      </c>
      <c r="D136" s="7" t="s">
        <v>22</v>
      </c>
      <c r="E136" s="16">
        <f t="shared" si="1"/>
        <v>135</v>
      </c>
      <c r="F136" s="21" t="s">
        <v>23</v>
      </c>
      <c r="G136" s="22" t="str">
        <f t="shared" si="2"/>
        <v>'CURSANDO'</v>
      </c>
      <c r="H136" s="21" t="s">
        <v>23</v>
      </c>
      <c r="I136" s="22" t="str">
        <f t="shared" si="3"/>
        <v>'OK'</v>
      </c>
      <c r="J136" s="7" t="s">
        <v>24</v>
      </c>
      <c r="K136" s="7" t="s">
        <v>23</v>
      </c>
    </row>
    <row r="137">
      <c r="A137" s="1">
        <v>136.0</v>
      </c>
      <c r="B137" s="1" t="s">
        <v>789</v>
      </c>
      <c r="C137" s="1" t="s">
        <v>788</v>
      </c>
      <c r="D137" s="7" t="s">
        <v>22</v>
      </c>
      <c r="E137" s="16">
        <f t="shared" si="1"/>
        <v>136</v>
      </c>
      <c r="F137" s="21" t="s">
        <v>23</v>
      </c>
      <c r="G137" s="22" t="str">
        <f t="shared" si="2"/>
        <v>'FORMADO'</v>
      </c>
      <c r="H137" s="21" t="s">
        <v>23</v>
      </c>
      <c r="I137" s="22" t="str">
        <f t="shared" si="3"/>
        <v>'OK'</v>
      </c>
      <c r="J137" s="7" t="s">
        <v>24</v>
      </c>
      <c r="K137" s="7" t="s">
        <v>23</v>
      </c>
    </row>
    <row r="138">
      <c r="A138" s="1">
        <v>137.0</v>
      </c>
      <c r="B138" s="1" t="s">
        <v>787</v>
      </c>
      <c r="C138" s="1" t="s">
        <v>788</v>
      </c>
      <c r="D138" s="7" t="s">
        <v>22</v>
      </c>
      <c r="E138" s="16">
        <f t="shared" si="1"/>
        <v>137</v>
      </c>
      <c r="F138" s="21" t="s">
        <v>23</v>
      </c>
      <c r="G138" s="22" t="str">
        <f t="shared" si="2"/>
        <v>'CURSANDO'</v>
      </c>
      <c r="H138" s="21" t="s">
        <v>23</v>
      </c>
      <c r="I138" s="22" t="str">
        <f t="shared" si="3"/>
        <v>'OK'</v>
      </c>
      <c r="J138" s="7" t="s">
        <v>24</v>
      </c>
      <c r="K138" s="7" t="s">
        <v>23</v>
      </c>
    </row>
    <row r="139">
      <c r="A139" s="1">
        <v>138.0</v>
      </c>
      <c r="B139" s="1" t="s">
        <v>787</v>
      </c>
      <c r="C139" s="1" t="s">
        <v>788</v>
      </c>
      <c r="D139" s="7" t="s">
        <v>22</v>
      </c>
      <c r="E139" s="16">
        <f t="shared" si="1"/>
        <v>138</v>
      </c>
      <c r="F139" s="21" t="s">
        <v>23</v>
      </c>
      <c r="G139" s="22" t="str">
        <f t="shared" si="2"/>
        <v>'CURSANDO'</v>
      </c>
      <c r="H139" s="21" t="s">
        <v>23</v>
      </c>
      <c r="I139" s="22" t="str">
        <f t="shared" si="3"/>
        <v>'OK'</v>
      </c>
      <c r="J139" s="7" t="s">
        <v>24</v>
      </c>
      <c r="K139" s="7" t="s">
        <v>23</v>
      </c>
    </row>
    <row r="140">
      <c r="A140" s="1">
        <v>139.0</v>
      </c>
      <c r="B140" s="1" t="s">
        <v>791</v>
      </c>
      <c r="C140" s="1" t="s">
        <v>790</v>
      </c>
      <c r="D140" s="7" t="s">
        <v>22</v>
      </c>
      <c r="E140" s="16">
        <f t="shared" si="1"/>
        <v>139</v>
      </c>
      <c r="F140" s="21" t="s">
        <v>23</v>
      </c>
      <c r="G140" s="22" t="str">
        <f t="shared" si="2"/>
        <v>'LISTA DE ESPERA'</v>
      </c>
      <c r="H140" s="21" t="s">
        <v>23</v>
      </c>
      <c r="I140" s="22" t="str">
        <f t="shared" si="3"/>
        <v>'DEVEDOR'</v>
      </c>
      <c r="J140" s="7" t="s">
        <v>24</v>
      </c>
      <c r="K140" s="7" t="s">
        <v>23</v>
      </c>
    </row>
    <row r="141">
      <c r="A141" s="1">
        <v>140.0</v>
      </c>
      <c r="B141" s="1" t="s">
        <v>787</v>
      </c>
      <c r="C141" s="1" t="s">
        <v>788</v>
      </c>
      <c r="D141" s="7" t="s">
        <v>22</v>
      </c>
      <c r="E141" s="16">
        <f t="shared" si="1"/>
        <v>140</v>
      </c>
      <c r="F141" s="21" t="s">
        <v>23</v>
      </c>
      <c r="G141" s="22" t="str">
        <f t="shared" si="2"/>
        <v>'CURSANDO'</v>
      </c>
      <c r="H141" s="21" t="s">
        <v>23</v>
      </c>
      <c r="I141" s="22" t="str">
        <f t="shared" si="3"/>
        <v>'OK'</v>
      </c>
      <c r="J141" s="7" t="s">
        <v>24</v>
      </c>
      <c r="K141" s="7" t="s">
        <v>23</v>
      </c>
    </row>
    <row r="142">
      <c r="A142" s="1">
        <v>141.0</v>
      </c>
      <c r="B142" s="1" t="s">
        <v>791</v>
      </c>
      <c r="C142" s="1" t="s">
        <v>788</v>
      </c>
      <c r="D142" s="7" t="s">
        <v>22</v>
      </c>
      <c r="E142" s="16">
        <f t="shared" si="1"/>
        <v>141</v>
      </c>
      <c r="F142" s="21" t="s">
        <v>23</v>
      </c>
      <c r="G142" s="22" t="str">
        <f t="shared" si="2"/>
        <v>'LISTA DE ESPERA'</v>
      </c>
      <c r="H142" s="21" t="s">
        <v>23</v>
      </c>
      <c r="I142" s="22" t="str">
        <f t="shared" si="3"/>
        <v>'OK'</v>
      </c>
      <c r="J142" s="7" t="s">
        <v>24</v>
      </c>
      <c r="K142" s="7" t="s">
        <v>23</v>
      </c>
    </row>
    <row r="143">
      <c r="A143" s="1">
        <v>142.0</v>
      </c>
      <c r="B143" s="1" t="s">
        <v>791</v>
      </c>
      <c r="C143" s="1" t="s">
        <v>788</v>
      </c>
      <c r="D143" s="7" t="s">
        <v>22</v>
      </c>
      <c r="E143" s="16">
        <f t="shared" si="1"/>
        <v>142</v>
      </c>
      <c r="F143" s="21" t="s">
        <v>23</v>
      </c>
      <c r="G143" s="22" t="str">
        <f t="shared" si="2"/>
        <v>'LISTA DE ESPERA'</v>
      </c>
      <c r="H143" s="21" t="s">
        <v>23</v>
      </c>
      <c r="I143" s="22" t="str">
        <f t="shared" si="3"/>
        <v>'OK'</v>
      </c>
      <c r="J143" s="7" t="s">
        <v>24</v>
      </c>
      <c r="K143" s="7" t="s">
        <v>23</v>
      </c>
    </row>
    <row r="144">
      <c r="A144" s="1">
        <v>143.0</v>
      </c>
      <c r="B144" s="1" t="s">
        <v>791</v>
      </c>
      <c r="C144" s="1" t="s">
        <v>788</v>
      </c>
      <c r="D144" s="7" t="s">
        <v>22</v>
      </c>
      <c r="E144" s="16">
        <f t="shared" si="1"/>
        <v>143</v>
      </c>
      <c r="F144" s="21" t="s">
        <v>23</v>
      </c>
      <c r="G144" s="22" t="str">
        <f t="shared" si="2"/>
        <v>'LISTA DE ESPERA'</v>
      </c>
      <c r="H144" s="21" t="s">
        <v>23</v>
      </c>
      <c r="I144" s="22" t="str">
        <f t="shared" si="3"/>
        <v>'OK'</v>
      </c>
      <c r="J144" s="7" t="s">
        <v>24</v>
      </c>
      <c r="K144" s="7" t="s">
        <v>23</v>
      </c>
    </row>
    <row r="145">
      <c r="A145" s="1">
        <v>144.0</v>
      </c>
      <c r="B145" s="1" t="s">
        <v>789</v>
      </c>
      <c r="C145" s="1" t="s">
        <v>788</v>
      </c>
      <c r="D145" s="7" t="s">
        <v>22</v>
      </c>
      <c r="E145" s="16">
        <f t="shared" si="1"/>
        <v>144</v>
      </c>
      <c r="F145" s="21" t="s">
        <v>23</v>
      </c>
      <c r="G145" s="22" t="str">
        <f t="shared" si="2"/>
        <v>'FORMADO'</v>
      </c>
      <c r="H145" s="21" t="s">
        <v>23</v>
      </c>
      <c r="I145" s="22" t="str">
        <f t="shared" si="3"/>
        <v>'OK'</v>
      </c>
      <c r="J145" s="7" t="s">
        <v>24</v>
      </c>
      <c r="K145" s="7" t="s">
        <v>23</v>
      </c>
    </row>
    <row r="146">
      <c r="A146" s="1">
        <v>145.0</v>
      </c>
      <c r="B146" s="1" t="s">
        <v>789</v>
      </c>
      <c r="C146" s="1" t="s">
        <v>788</v>
      </c>
      <c r="D146" s="7" t="s">
        <v>22</v>
      </c>
      <c r="E146" s="16">
        <f t="shared" si="1"/>
        <v>145</v>
      </c>
      <c r="F146" s="21" t="s">
        <v>23</v>
      </c>
      <c r="G146" s="22" t="str">
        <f t="shared" si="2"/>
        <v>'FORMADO'</v>
      </c>
      <c r="H146" s="21" t="s">
        <v>23</v>
      </c>
      <c r="I146" s="22" t="str">
        <f t="shared" si="3"/>
        <v>'OK'</v>
      </c>
      <c r="J146" s="7" t="s">
        <v>24</v>
      </c>
      <c r="K146" s="7" t="s">
        <v>23</v>
      </c>
    </row>
    <row r="147">
      <c r="A147" s="1">
        <v>146.0</v>
      </c>
      <c r="B147" s="1" t="s">
        <v>791</v>
      </c>
      <c r="C147" s="1" t="s">
        <v>790</v>
      </c>
      <c r="D147" s="7" t="s">
        <v>22</v>
      </c>
      <c r="E147" s="16">
        <f t="shared" si="1"/>
        <v>146</v>
      </c>
      <c r="F147" s="21" t="s">
        <v>23</v>
      </c>
      <c r="G147" s="22" t="str">
        <f t="shared" si="2"/>
        <v>'LISTA DE ESPERA'</v>
      </c>
      <c r="H147" s="21" t="s">
        <v>23</v>
      </c>
      <c r="I147" s="22" t="str">
        <f t="shared" si="3"/>
        <v>'DEVEDOR'</v>
      </c>
      <c r="J147" s="7" t="s">
        <v>24</v>
      </c>
      <c r="K147" s="7" t="s">
        <v>23</v>
      </c>
    </row>
    <row r="148">
      <c r="A148" s="1">
        <v>147.0</v>
      </c>
      <c r="B148" s="1" t="s">
        <v>791</v>
      </c>
      <c r="C148" s="1" t="s">
        <v>788</v>
      </c>
      <c r="D148" s="7" t="s">
        <v>22</v>
      </c>
      <c r="E148" s="16">
        <f t="shared" si="1"/>
        <v>147</v>
      </c>
      <c r="F148" s="21" t="s">
        <v>23</v>
      </c>
      <c r="G148" s="22" t="str">
        <f t="shared" si="2"/>
        <v>'LISTA DE ESPERA'</v>
      </c>
      <c r="H148" s="21" t="s">
        <v>23</v>
      </c>
      <c r="I148" s="22" t="str">
        <f t="shared" si="3"/>
        <v>'OK'</v>
      </c>
      <c r="J148" s="7" t="s">
        <v>24</v>
      </c>
      <c r="K148" s="7" t="s">
        <v>23</v>
      </c>
    </row>
    <row r="149">
      <c r="A149" s="1">
        <v>148.0</v>
      </c>
      <c r="B149" s="1" t="s">
        <v>787</v>
      </c>
      <c r="C149" s="1" t="s">
        <v>790</v>
      </c>
      <c r="D149" s="7" t="s">
        <v>22</v>
      </c>
      <c r="E149" s="16">
        <f t="shared" si="1"/>
        <v>148</v>
      </c>
      <c r="F149" s="21" t="s">
        <v>23</v>
      </c>
      <c r="G149" s="22" t="str">
        <f t="shared" si="2"/>
        <v>'CURSANDO'</v>
      </c>
      <c r="H149" s="21" t="s">
        <v>23</v>
      </c>
      <c r="I149" s="22" t="str">
        <f t="shared" si="3"/>
        <v>'DEVEDOR'</v>
      </c>
      <c r="J149" s="7" t="s">
        <v>24</v>
      </c>
      <c r="K149" s="7" t="s">
        <v>23</v>
      </c>
    </row>
    <row r="150">
      <c r="A150" s="1">
        <v>149.0</v>
      </c>
      <c r="B150" s="1" t="s">
        <v>789</v>
      </c>
      <c r="C150" s="1" t="s">
        <v>788</v>
      </c>
      <c r="D150" s="7" t="s">
        <v>22</v>
      </c>
      <c r="E150" s="16">
        <f t="shared" si="1"/>
        <v>149</v>
      </c>
      <c r="F150" s="21" t="s">
        <v>23</v>
      </c>
      <c r="G150" s="22" t="str">
        <f t="shared" si="2"/>
        <v>'FORMADO'</v>
      </c>
      <c r="H150" s="21" t="s">
        <v>23</v>
      </c>
      <c r="I150" s="22" t="str">
        <f t="shared" si="3"/>
        <v>'OK'</v>
      </c>
      <c r="J150" s="7" t="s">
        <v>24</v>
      </c>
      <c r="K150" s="7" t="s">
        <v>23</v>
      </c>
    </row>
    <row r="151">
      <c r="A151" s="1">
        <v>150.0</v>
      </c>
      <c r="B151" s="1" t="s">
        <v>791</v>
      </c>
      <c r="C151" s="1" t="s">
        <v>788</v>
      </c>
      <c r="D151" s="7" t="s">
        <v>22</v>
      </c>
      <c r="E151" s="16">
        <f t="shared" si="1"/>
        <v>150</v>
      </c>
      <c r="F151" s="21" t="s">
        <v>23</v>
      </c>
      <c r="G151" s="22" t="str">
        <f t="shared" si="2"/>
        <v>'LISTA DE ESPERA'</v>
      </c>
      <c r="H151" s="21" t="s">
        <v>23</v>
      </c>
      <c r="I151" s="22" t="str">
        <f t="shared" si="3"/>
        <v>'OK'</v>
      </c>
      <c r="J151" s="7" t="s">
        <v>24</v>
      </c>
      <c r="K151" s="7" t="s">
        <v>23</v>
      </c>
    </row>
    <row r="152">
      <c r="A152" s="1">
        <v>151.0</v>
      </c>
      <c r="B152" s="1" t="s">
        <v>787</v>
      </c>
      <c r="C152" s="1" t="s">
        <v>788</v>
      </c>
      <c r="D152" s="7" t="s">
        <v>22</v>
      </c>
      <c r="E152" s="16">
        <f t="shared" si="1"/>
        <v>151</v>
      </c>
      <c r="F152" s="21" t="s">
        <v>23</v>
      </c>
      <c r="G152" s="22" t="str">
        <f t="shared" si="2"/>
        <v>'CURSANDO'</v>
      </c>
      <c r="H152" s="21" t="s">
        <v>23</v>
      </c>
      <c r="I152" s="22" t="str">
        <f t="shared" si="3"/>
        <v>'OK'</v>
      </c>
      <c r="J152" s="7" t="s">
        <v>24</v>
      </c>
      <c r="K152" s="7" t="s">
        <v>23</v>
      </c>
    </row>
    <row r="153">
      <c r="A153" s="1">
        <v>152.0</v>
      </c>
      <c r="B153" s="1" t="s">
        <v>789</v>
      </c>
      <c r="C153" s="1" t="s">
        <v>788</v>
      </c>
      <c r="D153" s="7" t="s">
        <v>22</v>
      </c>
      <c r="E153" s="16">
        <f t="shared" si="1"/>
        <v>152</v>
      </c>
      <c r="F153" s="21" t="s">
        <v>23</v>
      </c>
      <c r="G153" s="22" t="str">
        <f t="shared" si="2"/>
        <v>'FORMADO'</v>
      </c>
      <c r="H153" s="21" t="s">
        <v>23</v>
      </c>
      <c r="I153" s="22" t="str">
        <f t="shared" si="3"/>
        <v>'OK'</v>
      </c>
      <c r="J153" s="7" t="s">
        <v>24</v>
      </c>
      <c r="K153" s="7" t="s">
        <v>23</v>
      </c>
    </row>
    <row r="154">
      <c r="A154" s="1">
        <v>153.0</v>
      </c>
      <c r="B154" s="1" t="s">
        <v>789</v>
      </c>
      <c r="C154" s="1" t="s">
        <v>788</v>
      </c>
      <c r="D154" s="7" t="s">
        <v>22</v>
      </c>
      <c r="E154" s="16">
        <f t="shared" si="1"/>
        <v>153</v>
      </c>
      <c r="F154" s="21" t="s">
        <v>23</v>
      </c>
      <c r="G154" s="22" t="str">
        <f t="shared" si="2"/>
        <v>'FORMADO'</v>
      </c>
      <c r="H154" s="21" t="s">
        <v>23</v>
      </c>
      <c r="I154" s="22" t="str">
        <f t="shared" si="3"/>
        <v>'OK'</v>
      </c>
      <c r="J154" s="7" t="s">
        <v>24</v>
      </c>
      <c r="K154" s="7" t="s">
        <v>23</v>
      </c>
    </row>
    <row r="155">
      <c r="A155" s="1">
        <v>154.0</v>
      </c>
      <c r="B155" s="1" t="s">
        <v>787</v>
      </c>
      <c r="C155" s="1" t="s">
        <v>790</v>
      </c>
      <c r="D155" s="7" t="s">
        <v>22</v>
      </c>
      <c r="E155" s="16">
        <f t="shared" si="1"/>
        <v>154</v>
      </c>
      <c r="F155" s="21" t="s">
        <v>23</v>
      </c>
      <c r="G155" s="22" t="str">
        <f t="shared" si="2"/>
        <v>'CURSANDO'</v>
      </c>
      <c r="H155" s="21" t="s">
        <v>23</v>
      </c>
      <c r="I155" s="22" t="str">
        <f t="shared" si="3"/>
        <v>'DEVEDOR'</v>
      </c>
      <c r="J155" s="7" t="s">
        <v>24</v>
      </c>
      <c r="K155" s="7" t="s">
        <v>23</v>
      </c>
    </row>
    <row r="156">
      <c r="A156" s="1">
        <v>155.0</v>
      </c>
      <c r="B156" s="1" t="s">
        <v>789</v>
      </c>
      <c r="C156" s="1" t="s">
        <v>788</v>
      </c>
      <c r="D156" s="7" t="s">
        <v>22</v>
      </c>
      <c r="E156" s="16">
        <f t="shared" si="1"/>
        <v>155</v>
      </c>
      <c r="F156" s="21" t="s">
        <v>23</v>
      </c>
      <c r="G156" s="22" t="str">
        <f t="shared" si="2"/>
        <v>'FORMADO'</v>
      </c>
      <c r="H156" s="21" t="s">
        <v>23</v>
      </c>
      <c r="I156" s="22" t="str">
        <f t="shared" si="3"/>
        <v>'OK'</v>
      </c>
      <c r="J156" s="7" t="s">
        <v>24</v>
      </c>
      <c r="K156" s="7" t="s">
        <v>23</v>
      </c>
    </row>
    <row r="157">
      <c r="A157" s="1">
        <v>156.0</v>
      </c>
      <c r="B157" s="1" t="s">
        <v>791</v>
      </c>
      <c r="C157" s="1" t="s">
        <v>788</v>
      </c>
      <c r="D157" s="7" t="s">
        <v>22</v>
      </c>
      <c r="E157" s="16">
        <f t="shared" si="1"/>
        <v>156</v>
      </c>
      <c r="F157" s="21" t="s">
        <v>23</v>
      </c>
      <c r="G157" s="22" t="str">
        <f t="shared" si="2"/>
        <v>'LISTA DE ESPERA'</v>
      </c>
      <c r="H157" s="21" t="s">
        <v>23</v>
      </c>
      <c r="I157" s="22" t="str">
        <f t="shared" si="3"/>
        <v>'OK'</v>
      </c>
      <c r="J157" s="7" t="s">
        <v>24</v>
      </c>
      <c r="K157" s="7" t="s">
        <v>23</v>
      </c>
    </row>
    <row r="158">
      <c r="A158" s="1">
        <v>157.0</v>
      </c>
      <c r="B158" s="1" t="s">
        <v>789</v>
      </c>
      <c r="C158" s="1" t="s">
        <v>788</v>
      </c>
      <c r="D158" s="7" t="s">
        <v>22</v>
      </c>
      <c r="E158" s="16">
        <f t="shared" si="1"/>
        <v>157</v>
      </c>
      <c r="F158" s="21" t="s">
        <v>23</v>
      </c>
      <c r="G158" s="22" t="str">
        <f t="shared" si="2"/>
        <v>'FORMADO'</v>
      </c>
      <c r="H158" s="21" t="s">
        <v>23</v>
      </c>
      <c r="I158" s="22" t="str">
        <f t="shared" si="3"/>
        <v>'OK'</v>
      </c>
      <c r="J158" s="7" t="s">
        <v>24</v>
      </c>
      <c r="K158" s="7" t="s">
        <v>23</v>
      </c>
    </row>
    <row r="159">
      <c r="A159" s="1">
        <v>158.0</v>
      </c>
      <c r="B159" s="1" t="s">
        <v>789</v>
      </c>
      <c r="C159" s="1" t="s">
        <v>788</v>
      </c>
      <c r="D159" s="7" t="s">
        <v>22</v>
      </c>
      <c r="E159" s="16">
        <f t="shared" si="1"/>
        <v>158</v>
      </c>
      <c r="F159" s="21" t="s">
        <v>23</v>
      </c>
      <c r="G159" s="22" t="str">
        <f t="shared" si="2"/>
        <v>'FORMADO'</v>
      </c>
      <c r="H159" s="21" t="s">
        <v>23</v>
      </c>
      <c r="I159" s="22" t="str">
        <f t="shared" si="3"/>
        <v>'OK'</v>
      </c>
      <c r="J159" s="7" t="s">
        <v>24</v>
      </c>
      <c r="K159" s="7" t="s">
        <v>23</v>
      </c>
    </row>
    <row r="160">
      <c r="A160" s="1">
        <v>159.0</v>
      </c>
      <c r="B160" s="1" t="s">
        <v>789</v>
      </c>
      <c r="C160" s="1" t="s">
        <v>788</v>
      </c>
      <c r="D160" s="7" t="s">
        <v>22</v>
      </c>
      <c r="E160" s="16">
        <f t="shared" si="1"/>
        <v>159</v>
      </c>
      <c r="F160" s="21" t="s">
        <v>23</v>
      </c>
      <c r="G160" s="22" t="str">
        <f t="shared" si="2"/>
        <v>'FORMADO'</v>
      </c>
      <c r="H160" s="21" t="s">
        <v>23</v>
      </c>
      <c r="I160" s="22" t="str">
        <f t="shared" si="3"/>
        <v>'OK'</v>
      </c>
      <c r="J160" s="7" t="s">
        <v>24</v>
      </c>
      <c r="K160" s="7" t="s">
        <v>23</v>
      </c>
    </row>
    <row r="161">
      <c r="A161" s="1">
        <v>160.0</v>
      </c>
      <c r="B161" s="1" t="s">
        <v>787</v>
      </c>
      <c r="C161" s="1" t="s">
        <v>790</v>
      </c>
      <c r="D161" s="7" t="s">
        <v>22</v>
      </c>
      <c r="E161" s="16">
        <f t="shared" si="1"/>
        <v>160</v>
      </c>
      <c r="F161" s="21" t="s">
        <v>23</v>
      </c>
      <c r="G161" s="22" t="str">
        <f t="shared" si="2"/>
        <v>'CURSANDO'</v>
      </c>
      <c r="H161" s="21" t="s">
        <v>23</v>
      </c>
      <c r="I161" s="22" t="str">
        <f t="shared" si="3"/>
        <v>'DEVEDOR'</v>
      </c>
      <c r="J161" s="7" t="s">
        <v>24</v>
      </c>
      <c r="K161" s="7" t="s">
        <v>23</v>
      </c>
    </row>
    <row r="162">
      <c r="A162" s="1">
        <v>161.0</v>
      </c>
      <c r="B162" s="1" t="s">
        <v>789</v>
      </c>
      <c r="C162" s="1" t="s">
        <v>788</v>
      </c>
      <c r="D162" s="7" t="s">
        <v>22</v>
      </c>
      <c r="E162" s="16">
        <f t="shared" si="1"/>
        <v>161</v>
      </c>
      <c r="F162" s="21" t="s">
        <v>23</v>
      </c>
      <c r="G162" s="22" t="str">
        <f t="shared" si="2"/>
        <v>'FORMADO'</v>
      </c>
      <c r="H162" s="21" t="s">
        <v>23</v>
      </c>
      <c r="I162" s="22" t="str">
        <f t="shared" si="3"/>
        <v>'OK'</v>
      </c>
      <c r="J162" s="7" t="s">
        <v>24</v>
      </c>
      <c r="K162" s="7" t="s">
        <v>23</v>
      </c>
    </row>
    <row r="163">
      <c r="A163" s="1">
        <v>162.0</v>
      </c>
      <c r="B163" s="1" t="s">
        <v>789</v>
      </c>
      <c r="C163" s="1" t="s">
        <v>788</v>
      </c>
      <c r="D163" s="7" t="s">
        <v>22</v>
      </c>
      <c r="E163" s="16">
        <f t="shared" si="1"/>
        <v>162</v>
      </c>
      <c r="F163" s="21" t="s">
        <v>23</v>
      </c>
      <c r="G163" s="22" t="str">
        <f t="shared" si="2"/>
        <v>'FORMADO'</v>
      </c>
      <c r="H163" s="21" t="s">
        <v>23</v>
      </c>
      <c r="I163" s="22" t="str">
        <f t="shared" si="3"/>
        <v>'OK'</v>
      </c>
      <c r="J163" s="7" t="s">
        <v>24</v>
      </c>
      <c r="K163" s="7" t="s">
        <v>23</v>
      </c>
    </row>
    <row r="164">
      <c r="A164" s="1">
        <v>163.0</v>
      </c>
      <c r="B164" s="1" t="s">
        <v>787</v>
      </c>
      <c r="C164" s="1" t="s">
        <v>788</v>
      </c>
      <c r="D164" s="7" t="s">
        <v>22</v>
      </c>
      <c r="E164" s="16">
        <f t="shared" si="1"/>
        <v>163</v>
      </c>
      <c r="F164" s="21" t="s">
        <v>23</v>
      </c>
      <c r="G164" s="22" t="str">
        <f t="shared" si="2"/>
        <v>'CURSANDO'</v>
      </c>
      <c r="H164" s="21" t="s">
        <v>23</v>
      </c>
      <c r="I164" s="22" t="str">
        <f t="shared" si="3"/>
        <v>'OK'</v>
      </c>
      <c r="J164" s="7" t="s">
        <v>24</v>
      </c>
      <c r="K164" s="7" t="s">
        <v>23</v>
      </c>
    </row>
    <row r="165">
      <c r="A165" s="1">
        <v>164.0</v>
      </c>
      <c r="B165" s="1" t="s">
        <v>791</v>
      </c>
      <c r="C165" s="1" t="s">
        <v>788</v>
      </c>
      <c r="D165" s="7" t="s">
        <v>22</v>
      </c>
      <c r="E165" s="16">
        <f t="shared" si="1"/>
        <v>164</v>
      </c>
      <c r="F165" s="21" t="s">
        <v>23</v>
      </c>
      <c r="G165" s="22" t="str">
        <f t="shared" si="2"/>
        <v>'LISTA DE ESPERA'</v>
      </c>
      <c r="H165" s="21" t="s">
        <v>23</v>
      </c>
      <c r="I165" s="22" t="str">
        <f t="shared" si="3"/>
        <v>'OK'</v>
      </c>
      <c r="J165" s="7" t="s">
        <v>24</v>
      </c>
      <c r="K165" s="7" t="s">
        <v>23</v>
      </c>
    </row>
    <row r="166">
      <c r="A166" s="1">
        <v>165.0</v>
      </c>
      <c r="B166" s="1" t="s">
        <v>789</v>
      </c>
      <c r="C166" s="1" t="s">
        <v>790</v>
      </c>
      <c r="D166" s="7" t="s">
        <v>22</v>
      </c>
      <c r="E166" s="16">
        <f t="shared" si="1"/>
        <v>165</v>
      </c>
      <c r="F166" s="21" t="s">
        <v>23</v>
      </c>
      <c r="G166" s="22" t="str">
        <f t="shared" si="2"/>
        <v>'FORMADO'</v>
      </c>
      <c r="H166" s="21" t="s">
        <v>23</v>
      </c>
      <c r="I166" s="22" t="str">
        <f t="shared" si="3"/>
        <v>'DEVEDOR'</v>
      </c>
      <c r="J166" s="7" t="s">
        <v>24</v>
      </c>
      <c r="K166" s="7" t="s">
        <v>23</v>
      </c>
    </row>
    <row r="167">
      <c r="A167" s="1">
        <v>166.0</v>
      </c>
      <c r="B167" s="1" t="s">
        <v>791</v>
      </c>
      <c r="C167" s="1" t="s">
        <v>788</v>
      </c>
      <c r="D167" s="7" t="s">
        <v>22</v>
      </c>
      <c r="E167" s="16">
        <f t="shared" si="1"/>
        <v>166</v>
      </c>
      <c r="F167" s="21" t="s">
        <v>23</v>
      </c>
      <c r="G167" s="22" t="str">
        <f t="shared" si="2"/>
        <v>'LISTA DE ESPERA'</v>
      </c>
      <c r="H167" s="21" t="s">
        <v>23</v>
      </c>
      <c r="I167" s="22" t="str">
        <f t="shared" si="3"/>
        <v>'OK'</v>
      </c>
      <c r="J167" s="7" t="s">
        <v>24</v>
      </c>
      <c r="K167" s="7" t="s">
        <v>23</v>
      </c>
    </row>
    <row r="168">
      <c r="A168" s="1">
        <v>167.0</v>
      </c>
      <c r="B168" s="1" t="s">
        <v>791</v>
      </c>
      <c r="C168" s="1" t="s">
        <v>788</v>
      </c>
      <c r="D168" s="7" t="s">
        <v>22</v>
      </c>
      <c r="E168" s="16">
        <f t="shared" si="1"/>
        <v>167</v>
      </c>
      <c r="F168" s="21" t="s">
        <v>23</v>
      </c>
      <c r="G168" s="22" t="str">
        <f t="shared" si="2"/>
        <v>'LISTA DE ESPERA'</v>
      </c>
      <c r="H168" s="21" t="s">
        <v>23</v>
      </c>
      <c r="I168" s="22" t="str">
        <f t="shared" si="3"/>
        <v>'OK'</v>
      </c>
      <c r="J168" s="7" t="s">
        <v>24</v>
      </c>
      <c r="K168" s="7" t="s">
        <v>23</v>
      </c>
    </row>
    <row r="169">
      <c r="A169" s="1">
        <v>168.0</v>
      </c>
      <c r="B169" s="1" t="s">
        <v>789</v>
      </c>
      <c r="C169" s="1" t="s">
        <v>788</v>
      </c>
      <c r="D169" s="7" t="s">
        <v>22</v>
      </c>
      <c r="E169" s="16">
        <f t="shared" si="1"/>
        <v>168</v>
      </c>
      <c r="F169" s="21" t="s">
        <v>23</v>
      </c>
      <c r="G169" s="22" t="str">
        <f t="shared" si="2"/>
        <v>'FORMADO'</v>
      </c>
      <c r="H169" s="21" t="s">
        <v>23</v>
      </c>
      <c r="I169" s="22" t="str">
        <f t="shared" si="3"/>
        <v>'OK'</v>
      </c>
      <c r="J169" s="7" t="s">
        <v>24</v>
      </c>
      <c r="K169" s="7" t="s">
        <v>23</v>
      </c>
    </row>
    <row r="170">
      <c r="A170" s="1">
        <v>169.0</v>
      </c>
      <c r="B170" s="1" t="s">
        <v>787</v>
      </c>
      <c r="C170" s="1" t="s">
        <v>788</v>
      </c>
      <c r="D170" s="7" t="s">
        <v>22</v>
      </c>
      <c r="E170" s="16">
        <f t="shared" si="1"/>
        <v>169</v>
      </c>
      <c r="F170" s="21" t="s">
        <v>23</v>
      </c>
      <c r="G170" s="22" t="str">
        <f t="shared" si="2"/>
        <v>'CURSANDO'</v>
      </c>
      <c r="H170" s="21" t="s">
        <v>23</v>
      </c>
      <c r="I170" s="22" t="str">
        <f t="shared" si="3"/>
        <v>'OK'</v>
      </c>
      <c r="J170" s="7" t="s">
        <v>24</v>
      </c>
      <c r="K170" s="7" t="s">
        <v>23</v>
      </c>
    </row>
    <row r="171">
      <c r="A171" s="1">
        <v>170.0</v>
      </c>
      <c r="B171" s="1" t="s">
        <v>789</v>
      </c>
      <c r="C171" s="1" t="s">
        <v>788</v>
      </c>
      <c r="D171" s="7" t="s">
        <v>22</v>
      </c>
      <c r="E171" s="16">
        <f t="shared" si="1"/>
        <v>170</v>
      </c>
      <c r="F171" s="21" t="s">
        <v>23</v>
      </c>
      <c r="G171" s="22" t="str">
        <f t="shared" si="2"/>
        <v>'FORMADO'</v>
      </c>
      <c r="H171" s="21" t="s">
        <v>23</v>
      </c>
      <c r="I171" s="22" t="str">
        <f t="shared" si="3"/>
        <v>'OK'</v>
      </c>
      <c r="J171" s="7" t="s">
        <v>24</v>
      </c>
      <c r="K171" s="7" t="s">
        <v>23</v>
      </c>
    </row>
    <row r="172">
      <c r="A172" s="1">
        <v>171.0</v>
      </c>
      <c r="B172" s="1" t="s">
        <v>791</v>
      </c>
      <c r="C172" s="1" t="s">
        <v>790</v>
      </c>
      <c r="D172" s="7" t="s">
        <v>22</v>
      </c>
      <c r="E172" s="16">
        <f t="shared" si="1"/>
        <v>171</v>
      </c>
      <c r="F172" s="21" t="s">
        <v>23</v>
      </c>
      <c r="G172" s="22" t="str">
        <f t="shared" si="2"/>
        <v>'LISTA DE ESPERA'</v>
      </c>
      <c r="H172" s="21" t="s">
        <v>23</v>
      </c>
      <c r="I172" s="22" t="str">
        <f t="shared" si="3"/>
        <v>'DEVEDOR'</v>
      </c>
      <c r="J172" s="7" t="s">
        <v>24</v>
      </c>
      <c r="K172" s="7" t="s">
        <v>23</v>
      </c>
    </row>
    <row r="173">
      <c r="A173" s="1">
        <v>172.0</v>
      </c>
      <c r="B173" s="1" t="s">
        <v>789</v>
      </c>
      <c r="C173" s="1" t="s">
        <v>788</v>
      </c>
      <c r="D173" s="7" t="s">
        <v>22</v>
      </c>
      <c r="E173" s="16">
        <f t="shared" si="1"/>
        <v>172</v>
      </c>
      <c r="F173" s="21" t="s">
        <v>23</v>
      </c>
      <c r="G173" s="22" t="str">
        <f t="shared" si="2"/>
        <v>'FORMADO'</v>
      </c>
      <c r="H173" s="21" t="s">
        <v>23</v>
      </c>
      <c r="I173" s="22" t="str">
        <f t="shared" si="3"/>
        <v>'OK'</v>
      </c>
      <c r="J173" s="7" t="s">
        <v>24</v>
      </c>
      <c r="K173" s="7" t="s">
        <v>23</v>
      </c>
    </row>
    <row r="174">
      <c r="A174" s="1">
        <v>173.0</v>
      </c>
      <c r="B174" s="1" t="s">
        <v>787</v>
      </c>
      <c r="C174" s="1" t="s">
        <v>788</v>
      </c>
      <c r="D174" s="7" t="s">
        <v>22</v>
      </c>
      <c r="E174" s="16">
        <f t="shared" si="1"/>
        <v>173</v>
      </c>
      <c r="F174" s="21" t="s">
        <v>23</v>
      </c>
      <c r="G174" s="22" t="str">
        <f t="shared" si="2"/>
        <v>'CURSANDO'</v>
      </c>
      <c r="H174" s="21" t="s">
        <v>23</v>
      </c>
      <c r="I174" s="22" t="str">
        <f t="shared" si="3"/>
        <v>'OK'</v>
      </c>
      <c r="J174" s="7" t="s">
        <v>24</v>
      </c>
      <c r="K174" s="7" t="s">
        <v>23</v>
      </c>
    </row>
    <row r="175">
      <c r="A175" s="1">
        <v>174.0</v>
      </c>
      <c r="B175" s="1" t="s">
        <v>789</v>
      </c>
      <c r="C175" s="1" t="s">
        <v>788</v>
      </c>
      <c r="D175" s="7" t="s">
        <v>22</v>
      </c>
      <c r="E175" s="16">
        <f t="shared" si="1"/>
        <v>174</v>
      </c>
      <c r="F175" s="21" t="s">
        <v>23</v>
      </c>
      <c r="G175" s="22" t="str">
        <f t="shared" si="2"/>
        <v>'FORMADO'</v>
      </c>
      <c r="H175" s="21" t="s">
        <v>23</v>
      </c>
      <c r="I175" s="22" t="str">
        <f t="shared" si="3"/>
        <v>'OK'</v>
      </c>
      <c r="J175" s="7" t="s">
        <v>24</v>
      </c>
      <c r="K175" s="7" t="s">
        <v>23</v>
      </c>
    </row>
    <row r="176">
      <c r="A176" s="1">
        <v>175.0</v>
      </c>
      <c r="B176" s="1" t="s">
        <v>789</v>
      </c>
      <c r="C176" s="1" t="s">
        <v>788</v>
      </c>
      <c r="D176" s="7" t="s">
        <v>22</v>
      </c>
      <c r="E176" s="16">
        <f t="shared" si="1"/>
        <v>175</v>
      </c>
      <c r="F176" s="21" t="s">
        <v>23</v>
      </c>
      <c r="G176" s="22" t="str">
        <f t="shared" si="2"/>
        <v>'FORMADO'</v>
      </c>
      <c r="H176" s="21" t="s">
        <v>23</v>
      </c>
      <c r="I176" s="22" t="str">
        <f t="shared" si="3"/>
        <v>'OK'</v>
      </c>
      <c r="J176" s="7" t="s">
        <v>24</v>
      </c>
      <c r="K176" s="7" t="s">
        <v>23</v>
      </c>
    </row>
    <row r="177">
      <c r="A177" s="1">
        <v>176.0</v>
      </c>
      <c r="B177" s="1" t="s">
        <v>789</v>
      </c>
      <c r="C177" s="1" t="s">
        <v>788</v>
      </c>
      <c r="D177" s="7" t="s">
        <v>22</v>
      </c>
      <c r="E177" s="16">
        <f t="shared" si="1"/>
        <v>176</v>
      </c>
      <c r="F177" s="21" t="s">
        <v>23</v>
      </c>
      <c r="G177" s="22" t="str">
        <f t="shared" si="2"/>
        <v>'FORMADO'</v>
      </c>
      <c r="H177" s="21" t="s">
        <v>23</v>
      </c>
      <c r="I177" s="22" t="str">
        <f t="shared" si="3"/>
        <v>'OK'</v>
      </c>
      <c r="J177" s="7" t="s">
        <v>24</v>
      </c>
      <c r="K177" s="7" t="s">
        <v>23</v>
      </c>
    </row>
    <row r="178">
      <c r="A178" s="1">
        <v>177.0</v>
      </c>
      <c r="B178" s="1" t="s">
        <v>787</v>
      </c>
      <c r="C178" s="1" t="s">
        <v>788</v>
      </c>
      <c r="D178" s="7" t="s">
        <v>22</v>
      </c>
      <c r="E178" s="16">
        <f t="shared" si="1"/>
        <v>177</v>
      </c>
      <c r="F178" s="21" t="s">
        <v>23</v>
      </c>
      <c r="G178" s="22" t="str">
        <f t="shared" si="2"/>
        <v>'CURSANDO'</v>
      </c>
      <c r="H178" s="21" t="s">
        <v>23</v>
      </c>
      <c r="I178" s="22" t="str">
        <f t="shared" si="3"/>
        <v>'OK'</v>
      </c>
      <c r="J178" s="7" t="s">
        <v>24</v>
      </c>
      <c r="K178" s="7" t="s">
        <v>23</v>
      </c>
    </row>
    <row r="179">
      <c r="A179" s="1">
        <v>178.0</v>
      </c>
      <c r="B179" s="1" t="s">
        <v>787</v>
      </c>
      <c r="C179" s="1" t="s">
        <v>790</v>
      </c>
      <c r="D179" s="7" t="s">
        <v>22</v>
      </c>
      <c r="E179" s="16">
        <f t="shared" si="1"/>
        <v>178</v>
      </c>
      <c r="F179" s="21" t="s">
        <v>23</v>
      </c>
      <c r="G179" s="22" t="str">
        <f t="shared" si="2"/>
        <v>'CURSANDO'</v>
      </c>
      <c r="H179" s="21" t="s">
        <v>23</v>
      </c>
      <c r="I179" s="22" t="str">
        <f t="shared" si="3"/>
        <v>'DEVEDOR'</v>
      </c>
      <c r="J179" s="7" t="s">
        <v>24</v>
      </c>
      <c r="K179" s="7" t="s">
        <v>23</v>
      </c>
    </row>
    <row r="180">
      <c r="A180" s="1">
        <v>179.0</v>
      </c>
      <c r="B180" s="1" t="s">
        <v>787</v>
      </c>
      <c r="C180" s="1" t="s">
        <v>788</v>
      </c>
      <c r="D180" s="7" t="s">
        <v>22</v>
      </c>
      <c r="E180" s="16">
        <f t="shared" si="1"/>
        <v>179</v>
      </c>
      <c r="F180" s="21" t="s">
        <v>23</v>
      </c>
      <c r="G180" s="22" t="str">
        <f t="shared" si="2"/>
        <v>'CURSANDO'</v>
      </c>
      <c r="H180" s="21" t="s">
        <v>23</v>
      </c>
      <c r="I180" s="22" t="str">
        <f t="shared" si="3"/>
        <v>'OK'</v>
      </c>
      <c r="J180" s="7" t="s">
        <v>24</v>
      </c>
      <c r="K180" s="7" t="s">
        <v>23</v>
      </c>
    </row>
    <row r="181">
      <c r="A181" s="1">
        <v>180.0</v>
      </c>
      <c r="B181" s="1" t="s">
        <v>789</v>
      </c>
      <c r="C181" s="1" t="s">
        <v>790</v>
      </c>
      <c r="D181" s="7" t="s">
        <v>22</v>
      </c>
      <c r="E181" s="16">
        <f t="shared" si="1"/>
        <v>180</v>
      </c>
      <c r="F181" s="21" t="s">
        <v>23</v>
      </c>
      <c r="G181" s="22" t="str">
        <f t="shared" si="2"/>
        <v>'FORMADO'</v>
      </c>
      <c r="H181" s="21" t="s">
        <v>23</v>
      </c>
      <c r="I181" s="22" t="str">
        <f t="shared" si="3"/>
        <v>'DEVEDOR'</v>
      </c>
      <c r="J181" s="7" t="s">
        <v>24</v>
      </c>
      <c r="K181" s="7" t="s">
        <v>23</v>
      </c>
    </row>
    <row r="182">
      <c r="A182" s="1">
        <v>181.0</v>
      </c>
      <c r="B182" s="1" t="s">
        <v>787</v>
      </c>
      <c r="C182" s="1" t="s">
        <v>788</v>
      </c>
      <c r="D182" s="7" t="s">
        <v>22</v>
      </c>
      <c r="E182" s="16">
        <f t="shared" si="1"/>
        <v>181</v>
      </c>
      <c r="F182" s="21" t="s">
        <v>23</v>
      </c>
      <c r="G182" s="22" t="str">
        <f t="shared" si="2"/>
        <v>'CURSANDO'</v>
      </c>
      <c r="H182" s="21" t="s">
        <v>23</v>
      </c>
      <c r="I182" s="22" t="str">
        <f t="shared" si="3"/>
        <v>'OK'</v>
      </c>
      <c r="J182" s="7" t="s">
        <v>24</v>
      </c>
      <c r="K182" s="7" t="s">
        <v>23</v>
      </c>
    </row>
    <row r="183">
      <c r="A183" s="1">
        <v>182.0</v>
      </c>
      <c r="B183" s="1" t="s">
        <v>787</v>
      </c>
      <c r="C183" s="1" t="s">
        <v>788</v>
      </c>
      <c r="D183" s="7" t="s">
        <v>22</v>
      </c>
      <c r="E183" s="16">
        <f t="shared" si="1"/>
        <v>182</v>
      </c>
      <c r="F183" s="21" t="s">
        <v>23</v>
      </c>
      <c r="G183" s="22" t="str">
        <f t="shared" si="2"/>
        <v>'CURSANDO'</v>
      </c>
      <c r="H183" s="21" t="s">
        <v>23</v>
      </c>
      <c r="I183" s="22" t="str">
        <f t="shared" si="3"/>
        <v>'OK'</v>
      </c>
      <c r="J183" s="7" t="s">
        <v>24</v>
      </c>
      <c r="K183" s="7" t="s">
        <v>23</v>
      </c>
    </row>
    <row r="184">
      <c r="A184" s="1">
        <v>183.0</v>
      </c>
      <c r="B184" s="1" t="s">
        <v>791</v>
      </c>
      <c r="C184" s="1" t="s">
        <v>788</v>
      </c>
      <c r="D184" s="7" t="s">
        <v>22</v>
      </c>
      <c r="E184" s="16">
        <f t="shared" si="1"/>
        <v>183</v>
      </c>
      <c r="F184" s="21" t="s">
        <v>23</v>
      </c>
      <c r="G184" s="22" t="str">
        <f t="shared" si="2"/>
        <v>'LISTA DE ESPERA'</v>
      </c>
      <c r="H184" s="21" t="s">
        <v>23</v>
      </c>
      <c r="I184" s="22" t="str">
        <f t="shared" si="3"/>
        <v>'OK'</v>
      </c>
      <c r="J184" s="7" t="s">
        <v>24</v>
      </c>
      <c r="K184" s="7" t="s">
        <v>23</v>
      </c>
    </row>
    <row r="185">
      <c r="A185" s="1">
        <v>184.0</v>
      </c>
      <c r="B185" s="1" t="s">
        <v>787</v>
      </c>
      <c r="C185" s="1" t="s">
        <v>788</v>
      </c>
      <c r="D185" s="7" t="s">
        <v>22</v>
      </c>
      <c r="E185" s="16">
        <f t="shared" si="1"/>
        <v>184</v>
      </c>
      <c r="F185" s="21" t="s">
        <v>23</v>
      </c>
      <c r="G185" s="22" t="str">
        <f t="shared" si="2"/>
        <v>'CURSANDO'</v>
      </c>
      <c r="H185" s="21" t="s">
        <v>23</v>
      </c>
      <c r="I185" s="22" t="str">
        <f t="shared" si="3"/>
        <v>'OK'</v>
      </c>
      <c r="J185" s="7" t="s">
        <v>24</v>
      </c>
      <c r="K185" s="7" t="s">
        <v>23</v>
      </c>
    </row>
    <row r="186">
      <c r="A186" s="1">
        <v>185.0</v>
      </c>
      <c r="B186" s="1" t="s">
        <v>791</v>
      </c>
      <c r="C186" s="1" t="s">
        <v>788</v>
      </c>
      <c r="D186" s="7" t="s">
        <v>22</v>
      </c>
      <c r="E186" s="16">
        <f t="shared" si="1"/>
        <v>185</v>
      </c>
      <c r="F186" s="21" t="s">
        <v>23</v>
      </c>
      <c r="G186" s="22" t="str">
        <f t="shared" si="2"/>
        <v>'LISTA DE ESPERA'</v>
      </c>
      <c r="H186" s="21" t="s">
        <v>23</v>
      </c>
      <c r="I186" s="22" t="str">
        <f t="shared" si="3"/>
        <v>'OK'</v>
      </c>
      <c r="J186" s="7" t="s">
        <v>24</v>
      </c>
      <c r="K186" s="7" t="s">
        <v>23</v>
      </c>
    </row>
    <row r="187">
      <c r="A187" s="1">
        <v>186.0</v>
      </c>
      <c r="B187" s="1" t="s">
        <v>791</v>
      </c>
      <c r="C187" s="1" t="s">
        <v>790</v>
      </c>
      <c r="D187" s="7" t="s">
        <v>22</v>
      </c>
      <c r="E187" s="16">
        <f t="shared" si="1"/>
        <v>186</v>
      </c>
      <c r="F187" s="21" t="s">
        <v>23</v>
      </c>
      <c r="G187" s="22" t="str">
        <f t="shared" si="2"/>
        <v>'LISTA DE ESPERA'</v>
      </c>
      <c r="H187" s="21" t="s">
        <v>23</v>
      </c>
      <c r="I187" s="22" t="str">
        <f t="shared" si="3"/>
        <v>'DEVEDOR'</v>
      </c>
      <c r="J187" s="7" t="s">
        <v>24</v>
      </c>
      <c r="K187" s="7" t="s">
        <v>23</v>
      </c>
    </row>
    <row r="188">
      <c r="A188" s="1">
        <v>187.0</v>
      </c>
      <c r="B188" s="1" t="s">
        <v>791</v>
      </c>
      <c r="C188" s="1" t="s">
        <v>788</v>
      </c>
      <c r="D188" s="7" t="s">
        <v>22</v>
      </c>
      <c r="E188" s="16">
        <f t="shared" si="1"/>
        <v>187</v>
      </c>
      <c r="F188" s="21" t="s">
        <v>23</v>
      </c>
      <c r="G188" s="22" t="str">
        <f t="shared" si="2"/>
        <v>'LISTA DE ESPERA'</v>
      </c>
      <c r="H188" s="21" t="s">
        <v>23</v>
      </c>
      <c r="I188" s="22" t="str">
        <f t="shared" si="3"/>
        <v>'OK'</v>
      </c>
      <c r="J188" s="7" t="s">
        <v>24</v>
      </c>
      <c r="K188" s="7" t="s">
        <v>23</v>
      </c>
    </row>
    <row r="189">
      <c r="A189" s="1">
        <v>188.0</v>
      </c>
      <c r="B189" s="1" t="s">
        <v>789</v>
      </c>
      <c r="C189" s="1" t="s">
        <v>788</v>
      </c>
      <c r="D189" s="7" t="s">
        <v>22</v>
      </c>
      <c r="E189" s="16">
        <f t="shared" si="1"/>
        <v>188</v>
      </c>
      <c r="F189" s="21" t="s">
        <v>23</v>
      </c>
      <c r="G189" s="22" t="str">
        <f t="shared" si="2"/>
        <v>'FORMADO'</v>
      </c>
      <c r="H189" s="21" t="s">
        <v>23</v>
      </c>
      <c r="I189" s="22" t="str">
        <f t="shared" si="3"/>
        <v>'OK'</v>
      </c>
      <c r="J189" s="7" t="s">
        <v>24</v>
      </c>
      <c r="K189" s="7" t="s">
        <v>23</v>
      </c>
    </row>
    <row r="190">
      <c r="A190" s="1">
        <v>189.0</v>
      </c>
      <c r="B190" s="1" t="s">
        <v>789</v>
      </c>
      <c r="C190" s="1" t="s">
        <v>788</v>
      </c>
      <c r="D190" s="7" t="s">
        <v>22</v>
      </c>
      <c r="E190" s="16">
        <f t="shared" si="1"/>
        <v>189</v>
      </c>
      <c r="F190" s="21" t="s">
        <v>23</v>
      </c>
      <c r="G190" s="22" t="str">
        <f t="shared" si="2"/>
        <v>'FORMADO'</v>
      </c>
      <c r="H190" s="21" t="s">
        <v>23</v>
      </c>
      <c r="I190" s="22" t="str">
        <f t="shared" si="3"/>
        <v>'OK'</v>
      </c>
      <c r="J190" s="7" t="s">
        <v>24</v>
      </c>
      <c r="K190" s="7" t="s">
        <v>23</v>
      </c>
    </row>
    <row r="191">
      <c r="A191" s="1">
        <v>190.0</v>
      </c>
      <c r="B191" s="1" t="s">
        <v>791</v>
      </c>
      <c r="C191" s="1" t="s">
        <v>788</v>
      </c>
      <c r="D191" s="7" t="s">
        <v>22</v>
      </c>
      <c r="E191" s="16">
        <f t="shared" si="1"/>
        <v>190</v>
      </c>
      <c r="F191" s="21" t="s">
        <v>23</v>
      </c>
      <c r="G191" s="22" t="str">
        <f t="shared" si="2"/>
        <v>'LISTA DE ESPERA'</v>
      </c>
      <c r="H191" s="21" t="s">
        <v>23</v>
      </c>
      <c r="I191" s="22" t="str">
        <f t="shared" si="3"/>
        <v>'OK'</v>
      </c>
      <c r="J191" s="7" t="s">
        <v>24</v>
      </c>
      <c r="K191" s="7" t="s">
        <v>23</v>
      </c>
    </row>
    <row r="192">
      <c r="A192" s="1">
        <v>191.0</v>
      </c>
      <c r="B192" s="1" t="s">
        <v>791</v>
      </c>
      <c r="C192" s="1" t="s">
        <v>788</v>
      </c>
      <c r="D192" s="7" t="s">
        <v>22</v>
      </c>
      <c r="E192" s="16">
        <f t="shared" si="1"/>
        <v>191</v>
      </c>
      <c r="F192" s="21" t="s">
        <v>23</v>
      </c>
      <c r="G192" s="22" t="str">
        <f t="shared" si="2"/>
        <v>'LISTA DE ESPERA'</v>
      </c>
      <c r="H192" s="21" t="s">
        <v>23</v>
      </c>
      <c r="I192" s="22" t="str">
        <f t="shared" si="3"/>
        <v>'OK'</v>
      </c>
      <c r="J192" s="7" t="s">
        <v>24</v>
      </c>
      <c r="K192" s="7" t="s">
        <v>23</v>
      </c>
    </row>
    <row r="193">
      <c r="A193" s="1">
        <v>192.0</v>
      </c>
      <c r="B193" s="1" t="s">
        <v>787</v>
      </c>
      <c r="C193" s="1" t="s">
        <v>790</v>
      </c>
      <c r="D193" s="7" t="s">
        <v>22</v>
      </c>
      <c r="E193" s="16">
        <f t="shared" si="1"/>
        <v>192</v>
      </c>
      <c r="F193" s="21" t="s">
        <v>23</v>
      </c>
      <c r="G193" s="22" t="str">
        <f t="shared" si="2"/>
        <v>'CURSANDO'</v>
      </c>
      <c r="H193" s="21" t="s">
        <v>23</v>
      </c>
      <c r="I193" s="22" t="str">
        <f t="shared" si="3"/>
        <v>'DEVEDOR'</v>
      </c>
      <c r="J193" s="7" t="s">
        <v>24</v>
      </c>
      <c r="K193" s="7" t="s">
        <v>23</v>
      </c>
    </row>
    <row r="194">
      <c r="A194" s="1">
        <v>193.0</v>
      </c>
      <c r="B194" s="1" t="s">
        <v>789</v>
      </c>
      <c r="C194" s="1" t="s">
        <v>788</v>
      </c>
      <c r="D194" s="7" t="s">
        <v>22</v>
      </c>
      <c r="E194" s="16">
        <f t="shared" si="1"/>
        <v>193</v>
      </c>
      <c r="F194" s="21" t="s">
        <v>23</v>
      </c>
      <c r="G194" s="22" t="str">
        <f t="shared" si="2"/>
        <v>'FORMADO'</v>
      </c>
      <c r="H194" s="21" t="s">
        <v>23</v>
      </c>
      <c r="I194" s="22" t="str">
        <f t="shared" si="3"/>
        <v>'OK'</v>
      </c>
      <c r="J194" s="7" t="s">
        <v>24</v>
      </c>
      <c r="K194" s="7" t="s">
        <v>23</v>
      </c>
    </row>
    <row r="195">
      <c r="A195" s="1">
        <v>194.0</v>
      </c>
      <c r="B195" s="1" t="s">
        <v>791</v>
      </c>
      <c r="C195" s="1" t="s">
        <v>788</v>
      </c>
      <c r="D195" s="7" t="s">
        <v>22</v>
      </c>
      <c r="E195" s="16">
        <f t="shared" si="1"/>
        <v>194</v>
      </c>
      <c r="F195" s="21" t="s">
        <v>23</v>
      </c>
      <c r="G195" s="22" t="str">
        <f t="shared" si="2"/>
        <v>'LISTA DE ESPERA'</v>
      </c>
      <c r="H195" s="21" t="s">
        <v>23</v>
      </c>
      <c r="I195" s="22" t="str">
        <f t="shared" si="3"/>
        <v>'OK'</v>
      </c>
      <c r="J195" s="7" t="s">
        <v>24</v>
      </c>
      <c r="K195" s="7" t="s">
        <v>23</v>
      </c>
    </row>
    <row r="196">
      <c r="A196" s="1">
        <v>195.0</v>
      </c>
      <c r="B196" s="1" t="s">
        <v>787</v>
      </c>
      <c r="C196" s="1" t="s">
        <v>788</v>
      </c>
      <c r="D196" s="7" t="s">
        <v>22</v>
      </c>
      <c r="E196" s="16">
        <f t="shared" si="1"/>
        <v>195</v>
      </c>
      <c r="F196" s="21" t="s">
        <v>23</v>
      </c>
      <c r="G196" s="22" t="str">
        <f t="shared" si="2"/>
        <v>'CURSANDO'</v>
      </c>
      <c r="H196" s="21" t="s">
        <v>23</v>
      </c>
      <c r="I196" s="22" t="str">
        <f t="shared" si="3"/>
        <v>'OK'</v>
      </c>
      <c r="J196" s="7" t="s">
        <v>24</v>
      </c>
      <c r="K196" s="7" t="s">
        <v>23</v>
      </c>
    </row>
    <row r="197">
      <c r="A197" s="1">
        <v>196.0</v>
      </c>
      <c r="B197" s="1" t="s">
        <v>789</v>
      </c>
      <c r="C197" s="1" t="s">
        <v>788</v>
      </c>
      <c r="D197" s="7" t="s">
        <v>22</v>
      </c>
      <c r="E197" s="16">
        <f t="shared" si="1"/>
        <v>196</v>
      </c>
      <c r="F197" s="21" t="s">
        <v>23</v>
      </c>
      <c r="G197" s="22" t="str">
        <f t="shared" si="2"/>
        <v>'FORMADO'</v>
      </c>
      <c r="H197" s="21" t="s">
        <v>23</v>
      </c>
      <c r="I197" s="22" t="str">
        <f t="shared" si="3"/>
        <v>'OK'</v>
      </c>
      <c r="J197" s="7" t="s">
        <v>24</v>
      </c>
      <c r="K197" s="7" t="s">
        <v>23</v>
      </c>
    </row>
    <row r="198">
      <c r="A198" s="1">
        <v>197.0</v>
      </c>
      <c r="B198" s="1" t="s">
        <v>789</v>
      </c>
      <c r="C198" s="1" t="s">
        <v>790</v>
      </c>
      <c r="D198" s="7" t="s">
        <v>22</v>
      </c>
      <c r="E198" s="16">
        <f t="shared" si="1"/>
        <v>197</v>
      </c>
      <c r="F198" s="21" t="s">
        <v>23</v>
      </c>
      <c r="G198" s="22" t="str">
        <f t="shared" si="2"/>
        <v>'FORMADO'</v>
      </c>
      <c r="H198" s="21" t="s">
        <v>23</v>
      </c>
      <c r="I198" s="22" t="str">
        <f t="shared" si="3"/>
        <v>'DEVEDOR'</v>
      </c>
      <c r="J198" s="7" t="s">
        <v>24</v>
      </c>
      <c r="K198" s="7" t="s">
        <v>23</v>
      </c>
    </row>
    <row r="199">
      <c r="A199" s="1">
        <v>198.0</v>
      </c>
      <c r="B199" s="1" t="s">
        <v>787</v>
      </c>
      <c r="C199" s="1" t="s">
        <v>788</v>
      </c>
      <c r="D199" s="7" t="s">
        <v>22</v>
      </c>
      <c r="E199" s="16">
        <f t="shared" si="1"/>
        <v>198</v>
      </c>
      <c r="F199" s="21" t="s">
        <v>23</v>
      </c>
      <c r="G199" s="22" t="str">
        <f t="shared" si="2"/>
        <v>'CURSANDO'</v>
      </c>
      <c r="H199" s="21" t="s">
        <v>23</v>
      </c>
      <c r="I199" s="22" t="str">
        <f t="shared" si="3"/>
        <v>'OK'</v>
      </c>
      <c r="J199" s="7" t="s">
        <v>24</v>
      </c>
      <c r="K199" s="7" t="s">
        <v>23</v>
      </c>
    </row>
    <row r="200">
      <c r="A200" s="1">
        <v>199.0</v>
      </c>
      <c r="B200" s="1" t="s">
        <v>789</v>
      </c>
      <c r="C200" s="1" t="s">
        <v>788</v>
      </c>
      <c r="D200" s="7" t="s">
        <v>22</v>
      </c>
      <c r="E200" s="16">
        <f t="shared" si="1"/>
        <v>199</v>
      </c>
      <c r="F200" s="21" t="s">
        <v>23</v>
      </c>
      <c r="G200" s="22" t="str">
        <f t="shared" si="2"/>
        <v>'FORMADO'</v>
      </c>
      <c r="H200" s="21" t="s">
        <v>23</v>
      </c>
      <c r="I200" s="22" t="str">
        <f t="shared" si="3"/>
        <v>'OK'</v>
      </c>
      <c r="J200" s="7" t="s">
        <v>24</v>
      </c>
      <c r="K200" s="7" t="s">
        <v>23</v>
      </c>
    </row>
    <row r="201">
      <c r="A201" s="1">
        <v>200.0</v>
      </c>
      <c r="B201" s="1" t="s">
        <v>791</v>
      </c>
      <c r="C201" s="1" t="s">
        <v>788</v>
      </c>
      <c r="D201" s="7" t="s">
        <v>22</v>
      </c>
      <c r="E201" s="16">
        <f t="shared" si="1"/>
        <v>200</v>
      </c>
      <c r="F201" s="21" t="s">
        <v>23</v>
      </c>
      <c r="G201" s="22" t="str">
        <f t="shared" si="2"/>
        <v>'LISTA DE ESPERA'</v>
      </c>
      <c r="H201" s="21" t="s">
        <v>23</v>
      </c>
      <c r="I201" s="22" t="str">
        <f t="shared" si="3"/>
        <v>'OK'</v>
      </c>
      <c r="J201" s="7" t="s">
        <v>24</v>
      </c>
      <c r="K201" s="7" t="s">
        <v>23</v>
      </c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</sheetData>
  <autoFilter ref="$A$1:$C$101"/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63"/>
    <col customWidth="1" hidden="1" min="4" max="4" width="1.5"/>
    <col customWidth="1" hidden="1" min="5" max="5" width="2.88"/>
    <col customWidth="1" hidden="1" min="6" max="6" width="1.5"/>
    <col customWidth="1" hidden="1" min="7" max="7" width="26.25"/>
    <col customWidth="1" hidden="1" min="8" max="8" width="1.5"/>
    <col customWidth="1" hidden="1" min="9" max="9" width="4.25"/>
    <col customWidth="1" hidden="1" min="10" max="11" width="1.5"/>
    <col hidden="1" min="12" max="12" width="12.63"/>
  </cols>
  <sheetData>
    <row r="1">
      <c r="A1" s="3" t="s">
        <v>792</v>
      </c>
      <c r="B1" s="3" t="s">
        <v>793</v>
      </c>
      <c r="C1" s="3" t="s">
        <v>794</v>
      </c>
    </row>
    <row r="2">
      <c r="A2" s="1">
        <v>1.0</v>
      </c>
      <c r="B2" s="1" t="s">
        <v>795</v>
      </c>
      <c r="C2" s="1" t="s">
        <v>796</v>
      </c>
      <c r="D2" s="7" t="s">
        <v>22</v>
      </c>
      <c r="E2" s="16">
        <f t="shared" ref="E2:E11" si="1">A2</f>
        <v>1</v>
      </c>
      <c r="F2" s="7" t="s">
        <v>23</v>
      </c>
      <c r="G2" s="16" t="str">
        <f t="shared" ref="G2:G11" si="2">"'"&amp;B2&amp;"'"</f>
        <v>'SUCESSO DO ESTUDANTE'</v>
      </c>
      <c r="H2" s="7" t="s">
        <v>23</v>
      </c>
      <c r="I2" s="16" t="str">
        <f t="shared" ref="I2:I11" si="3">"'"&amp;C2&amp;"'"</f>
        <v>'SA'</v>
      </c>
      <c r="J2" s="7" t="s">
        <v>24</v>
      </c>
      <c r="K2" s="7" t="s">
        <v>23</v>
      </c>
    </row>
    <row r="3">
      <c r="A3" s="1">
        <v>2.0</v>
      </c>
      <c r="B3" s="1" t="s">
        <v>797</v>
      </c>
      <c r="C3" s="1" t="s">
        <v>798</v>
      </c>
      <c r="D3" s="7" t="s">
        <v>22</v>
      </c>
      <c r="E3" s="16">
        <f t="shared" si="1"/>
        <v>2</v>
      </c>
      <c r="F3" s="7" t="s">
        <v>23</v>
      </c>
      <c r="G3" s="16" t="str">
        <f t="shared" si="2"/>
        <v>'FACILITAÇÃO SOFT'</v>
      </c>
      <c r="H3" s="7" t="s">
        <v>23</v>
      </c>
      <c r="I3" s="16" t="str">
        <f t="shared" si="3"/>
        <v>'FS'</v>
      </c>
      <c r="J3" s="7" t="s">
        <v>24</v>
      </c>
      <c r="K3" s="7" t="s">
        <v>23</v>
      </c>
    </row>
    <row r="4">
      <c r="A4" s="1">
        <v>3.0</v>
      </c>
      <c r="B4" s="1" t="s">
        <v>799</v>
      </c>
      <c r="C4" s="1" t="s">
        <v>800</v>
      </c>
      <c r="D4" s="7" t="s">
        <v>22</v>
      </c>
      <c r="E4" s="16">
        <f t="shared" si="1"/>
        <v>3</v>
      </c>
      <c r="F4" s="7" t="s">
        <v>23</v>
      </c>
      <c r="G4" s="16" t="str">
        <f t="shared" si="2"/>
        <v>'JURIDICO'</v>
      </c>
      <c r="H4" s="7" t="s">
        <v>23</v>
      </c>
      <c r="I4" s="16" t="str">
        <f t="shared" si="3"/>
        <v>'J'</v>
      </c>
      <c r="J4" s="7" t="s">
        <v>24</v>
      </c>
      <c r="K4" s="7" t="s">
        <v>23</v>
      </c>
    </row>
    <row r="5">
      <c r="A5" s="1">
        <v>4.0</v>
      </c>
      <c r="B5" s="1" t="s">
        <v>801</v>
      </c>
      <c r="C5" s="1" t="s">
        <v>16</v>
      </c>
      <c r="D5" s="7" t="s">
        <v>22</v>
      </c>
      <c r="E5" s="16">
        <f t="shared" si="1"/>
        <v>4</v>
      </c>
      <c r="F5" s="7" t="s">
        <v>23</v>
      </c>
      <c r="G5" s="16" t="str">
        <f t="shared" si="2"/>
        <v>'FINANCEIRO'</v>
      </c>
      <c r="H5" s="7" t="s">
        <v>23</v>
      </c>
      <c r="I5" s="16" t="str">
        <f t="shared" si="3"/>
        <v>'F'</v>
      </c>
      <c r="J5" s="7" t="s">
        <v>24</v>
      </c>
      <c r="K5" s="7" t="s">
        <v>23</v>
      </c>
    </row>
    <row r="6">
      <c r="A6" s="1">
        <v>5.0</v>
      </c>
      <c r="B6" s="1" t="s">
        <v>802</v>
      </c>
      <c r="C6" s="1" t="s">
        <v>803</v>
      </c>
      <c r="D6" s="7" t="s">
        <v>22</v>
      </c>
      <c r="E6" s="16">
        <f t="shared" si="1"/>
        <v>5</v>
      </c>
      <c r="F6" s="7" t="s">
        <v>23</v>
      </c>
      <c r="G6" s="16" t="str">
        <f t="shared" si="2"/>
        <v>'PSICOLÓGICO'</v>
      </c>
      <c r="H6" s="7" t="s">
        <v>23</v>
      </c>
      <c r="I6" s="16" t="str">
        <f t="shared" si="3"/>
        <v>'P'</v>
      </c>
      <c r="J6" s="7" t="s">
        <v>24</v>
      </c>
      <c r="K6" s="7" t="s">
        <v>23</v>
      </c>
    </row>
    <row r="7">
      <c r="A7" s="1">
        <v>6.0</v>
      </c>
      <c r="B7" s="1" t="s">
        <v>804</v>
      </c>
      <c r="C7" s="1" t="s">
        <v>805</v>
      </c>
      <c r="D7" s="7" t="s">
        <v>22</v>
      </c>
      <c r="E7" s="16">
        <f t="shared" si="1"/>
        <v>6</v>
      </c>
      <c r="F7" s="7" t="s">
        <v>23</v>
      </c>
      <c r="G7" s="16" t="str">
        <f t="shared" si="2"/>
        <v>'FACILITAÇÃO TECH'</v>
      </c>
      <c r="H7" s="7" t="s">
        <v>23</v>
      </c>
      <c r="I7" s="16" t="str">
        <f t="shared" si="3"/>
        <v>'FT'</v>
      </c>
      <c r="J7" s="7" t="s">
        <v>24</v>
      </c>
      <c r="K7" s="7" t="s">
        <v>23</v>
      </c>
    </row>
    <row r="8">
      <c r="A8" s="1">
        <v>7.0</v>
      </c>
      <c r="B8" s="1" t="s">
        <v>806</v>
      </c>
      <c r="C8" s="1" t="s">
        <v>807</v>
      </c>
      <c r="D8" s="7" t="s">
        <v>22</v>
      </c>
      <c r="E8" s="16">
        <f t="shared" si="1"/>
        <v>7</v>
      </c>
      <c r="F8" s="7" t="s">
        <v>23</v>
      </c>
      <c r="G8" s="16" t="str">
        <f t="shared" si="2"/>
        <v>'COMUNICAÇÃO E MARKETING'</v>
      </c>
      <c r="H8" s="7" t="s">
        <v>23</v>
      </c>
      <c r="I8" s="16" t="str">
        <f t="shared" si="3"/>
        <v>'CM'</v>
      </c>
      <c r="J8" s="7" t="s">
        <v>24</v>
      </c>
      <c r="K8" s="7" t="s">
        <v>23</v>
      </c>
    </row>
    <row r="9">
      <c r="A9" s="1">
        <v>8.0</v>
      </c>
      <c r="B9" s="1" t="s">
        <v>808</v>
      </c>
      <c r="C9" s="1" t="s">
        <v>809</v>
      </c>
      <c r="D9" s="7" t="s">
        <v>22</v>
      </c>
      <c r="E9" s="16">
        <f t="shared" si="1"/>
        <v>8</v>
      </c>
      <c r="F9" s="7" t="s">
        <v>23</v>
      </c>
      <c r="G9" s="16" t="str">
        <f t="shared" si="2"/>
        <v>'EMPREGABILIDADE'</v>
      </c>
      <c r="H9" s="7" t="s">
        <v>23</v>
      </c>
      <c r="I9" s="16" t="str">
        <f t="shared" si="3"/>
        <v>'E'</v>
      </c>
      <c r="J9" s="7" t="s">
        <v>24</v>
      </c>
      <c r="K9" s="7" t="s">
        <v>23</v>
      </c>
    </row>
    <row r="10">
      <c r="A10" s="1">
        <v>9.0</v>
      </c>
      <c r="B10" s="1" t="s">
        <v>810</v>
      </c>
      <c r="C10" s="1" t="s">
        <v>27</v>
      </c>
      <c r="D10" s="7" t="s">
        <v>22</v>
      </c>
      <c r="E10" s="16">
        <f t="shared" si="1"/>
        <v>9</v>
      </c>
      <c r="F10" s="7" t="s">
        <v>23</v>
      </c>
      <c r="G10" s="16" t="str">
        <f t="shared" si="2"/>
        <v>'MONITORIA'</v>
      </c>
      <c r="H10" s="7" t="s">
        <v>23</v>
      </c>
      <c r="I10" s="16" t="str">
        <f t="shared" si="3"/>
        <v>'M'</v>
      </c>
      <c r="J10" s="7" t="s">
        <v>24</v>
      </c>
      <c r="K10" s="7" t="s">
        <v>23</v>
      </c>
    </row>
    <row r="11">
      <c r="A11" s="1">
        <v>10.0</v>
      </c>
      <c r="B11" s="1" t="s">
        <v>811</v>
      </c>
      <c r="C11" s="1" t="s">
        <v>812</v>
      </c>
      <c r="D11" s="7" t="s">
        <v>22</v>
      </c>
      <c r="E11" s="16">
        <f t="shared" si="1"/>
        <v>10</v>
      </c>
      <c r="F11" s="7" t="s">
        <v>23</v>
      </c>
      <c r="G11" s="16" t="str">
        <f t="shared" si="2"/>
        <v>'ALUNO'</v>
      </c>
      <c r="H11" s="7" t="s">
        <v>23</v>
      </c>
      <c r="I11" s="16" t="str">
        <f t="shared" si="3"/>
        <v>'A'</v>
      </c>
      <c r="J11" s="7" t="s">
        <v>24</v>
      </c>
      <c r="K11" s="7" t="s">
        <v>23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0.5"/>
    <col customWidth="1" min="3" max="3" width="18.63"/>
    <col customWidth="1" min="4" max="4" width="24.38"/>
    <col customWidth="1" min="6" max="6" width="17.25"/>
    <col customWidth="1" min="8" max="8" width="13.75"/>
    <col customWidth="1" min="9" max="9" width="37.25"/>
    <col customWidth="1" min="10" max="10" width="15.0"/>
    <col customWidth="1" min="12" max="12" width="17.0"/>
    <col customWidth="1" hidden="1" min="14" max="14" width="1.5"/>
    <col customWidth="1" hidden="1" min="15" max="15" width="2.88"/>
    <col customWidth="1" hidden="1" min="16" max="16" width="1.5"/>
    <col customWidth="1" hidden="1" min="17" max="17" width="1.88"/>
    <col customWidth="1" hidden="1" min="18" max="18" width="1.5"/>
    <col hidden="1" min="19" max="19" width="12.63"/>
    <col customWidth="1" hidden="1" min="20" max="20" width="1.5"/>
    <col hidden="1" min="21" max="21" width="12.63"/>
    <col customWidth="1" hidden="1" min="22" max="22" width="1.5"/>
    <col hidden="1" min="23" max="23" width="12.63"/>
    <col customWidth="1" hidden="1" min="24" max="24" width="1.5"/>
    <col hidden="1" min="25" max="25" width="12.63"/>
    <col customWidth="1" hidden="1" min="26" max="26" width="1.5"/>
    <col customWidth="1" hidden="1" min="27" max="27" width="3.75"/>
    <col customWidth="1" hidden="1" min="28" max="28" width="1.5"/>
    <col customWidth="1" hidden="1" min="29" max="29" width="18.38"/>
    <col customWidth="1" hidden="1" min="30" max="30" width="1.5"/>
    <col hidden="1" min="31" max="31" width="12.63"/>
    <col customWidth="1" hidden="1" min="32" max="32" width="1.5"/>
    <col hidden="1" min="33" max="33" width="12.63"/>
    <col customWidth="1" hidden="1" min="34" max="34" width="1.5"/>
    <col customWidth="1" hidden="1" min="35" max="35" width="7.38"/>
    <col customWidth="1" hidden="1" min="36" max="36" width="1.5"/>
    <col hidden="1" min="37" max="37" width="12.63"/>
    <col customWidth="1" hidden="1" min="38" max="38" width="1.5"/>
    <col customWidth="1" hidden="1" min="39" max="39" width="12.88"/>
    <col customWidth="1" hidden="1" min="40" max="41" width="1.88"/>
  </cols>
  <sheetData>
    <row r="1">
      <c r="A1" s="3" t="s">
        <v>813</v>
      </c>
      <c r="B1" s="3" t="s">
        <v>814</v>
      </c>
      <c r="C1" s="3" t="s">
        <v>815</v>
      </c>
      <c r="D1" s="3" t="s">
        <v>816</v>
      </c>
      <c r="E1" s="3" t="s">
        <v>4</v>
      </c>
      <c r="F1" s="3" t="s">
        <v>5</v>
      </c>
      <c r="G1" s="3" t="s">
        <v>6</v>
      </c>
      <c r="H1" s="3" t="s">
        <v>10</v>
      </c>
      <c r="I1" s="3" t="s">
        <v>11</v>
      </c>
      <c r="J1" s="3" t="s">
        <v>817</v>
      </c>
      <c r="K1" s="3" t="s">
        <v>818</v>
      </c>
      <c r="L1" s="3" t="s">
        <v>819</v>
      </c>
      <c r="M1" s="3" t="s">
        <v>820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>
      <c r="A2" s="1">
        <v>1.0</v>
      </c>
      <c r="B2" s="1">
        <v>1.0</v>
      </c>
      <c r="C2" s="1" t="s">
        <v>505</v>
      </c>
      <c r="D2" s="1" t="s">
        <v>821</v>
      </c>
      <c r="E2" s="1">
        <v>5.8965471263E10</v>
      </c>
      <c r="F2" s="24">
        <v>32906.0</v>
      </c>
      <c r="G2" s="1" t="s">
        <v>16</v>
      </c>
      <c r="H2" s="1" t="s">
        <v>822</v>
      </c>
      <c r="I2" s="18" t="str">
        <f t="shared" ref="I2:I37" si="1">C2&amp;"."&amp;D2&amp;"@resilia.edu.com.br"</f>
        <v>YASMIN.GUANAES@resilia.edu.com.br</v>
      </c>
      <c r="J2" s="1">
        <v>981754.0</v>
      </c>
      <c r="K2" s="1">
        <v>9128.0</v>
      </c>
      <c r="L2" s="1" t="s">
        <v>823</v>
      </c>
      <c r="M2" s="1" t="s">
        <v>824</v>
      </c>
      <c r="N2" s="25" t="s">
        <v>22</v>
      </c>
      <c r="O2" s="12">
        <f t="shared" ref="O2:O37" si="2">A2</f>
        <v>1</v>
      </c>
      <c r="P2" s="25" t="s">
        <v>23</v>
      </c>
      <c r="Q2" s="12">
        <f t="shared" ref="Q2:Q37" si="3">B2</f>
        <v>1</v>
      </c>
      <c r="R2" s="25" t="s">
        <v>23</v>
      </c>
      <c r="S2" s="12" t="str">
        <f t="shared" ref="S2:S37" si="4">"'"&amp;C2&amp;"'"</f>
        <v>'YASMIN'</v>
      </c>
      <c r="T2" s="25" t="s">
        <v>23</v>
      </c>
      <c r="U2" s="12" t="str">
        <f t="shared" ref="U2:U37" si="5">"'"&amp;D2&amp;"'"</f>
        <v>'GUANAES'</v>
      </c>
      <c r="V2" s="25" t="s">
        <v>23</v>
      </c>
      <c r="W2" s="12" t="str">
        <f t="shared" ref="W2:W37" si="6">"'"&amp;E2&amp;"'"</f>
        <v>'58965471263'</v>
      </c>
      <c r="X2" s="25" t="s">
        <v>23</v>
      </c>
      <c r="Y2" s="12"/>
      <c r="Z2" s="25" t="s">
        <v>23</v>
      </c>
      <c r="AA2" s="22" t="str">
        <f t="shared" ref="AA2:AA37" si="7">"'"&amp;G2&amp;"'"</f>
        <v>'F'</v>
      </c>
      <c r="AB2" s="25" t="s">
        <v>23</v>
      </c>
      <c r="AC2" s="22" t="str">
        <f t="shared" ref="AC2:AC37" si="8">"'"&amp;H2&amp;"'"</f>
        <v>'(71) 9 8241-5746'</v>
      </c>
      <c r="AD2" s="25" t="s">
        <v>23</v>
      </c>
      <c r="AE2" s="22" t="str">
        <f t="shared" ref="AE2:AE37" si="9">"'"&amp;I2&amp;"'"</f>
        <v>'YASMIN.GUANAES@resilia.edu.com.br'</v>
      </c>
      <c r="AF2" s="25" t="s">
        <v>23</v>
      </c>
      <c r="AG2" s="22" t="str">
        <f t="shared" ref="AG2:AG37" si="10">"'"&amp;J2&amp;"'"</f>
        <v>'981754'</v>
      </c>
      <c r="AH2" s="25" t="s">
        <v>23</v>
      </c>
      <c r="AI2" s="22" t="str">
        <f t="shared" ref="AI2:AI37" si="11">"'"&amp;K2&amp;"'"</f>
        <v>'9128'</v>
      </c>
      <c r="AJ2" s="25" t="s">
        <v>23</v>
      </c>
      <c r="AK2" s="22" t="str">
        <f t="shared" ref="AK2:AK37" si="12">"'"&amp;L2&amp;"'"</f>
        <v>'SANTANDER'</v>
      </c>
      <c r="AL2" s="25" t="s">
        <v>23</v>
      </c>
      <c r="AM2" s="22" t="str">
        <f t="shared" ref="AM2:AM37" si="13">"'"&amp;M2&amp;"'"</f>
        <v>'R$ 3.950,00'</v>
      </c>
      <c r="AN2" s="21" t="s">
        <v>24</v>
      </c>
      <c r="AO2" s="21" t="s">
        <v>23</v>
      </c>
      <c r="AP2" s="12"/>
      <c r="AQ2" s="12"/>
      <c r="AR2" s="12"/>
      <c r="AS2" s="12"/>
      <c r="AT2" s="12"/>
    </row>
    <row r="3">
      <c r="A3" s="1">
        <v>2.0</v>
      </c>
      <c r="B3" s="1">
        <v>2.0</v>
      </c>
      <c r="C3" s="1" t="s">
        <v>825</v>
      </c>
      <c r="D3" s="1" t="s">
        <v>826</v>
      </c>
      <c r="E3" s="1">
        <v>7.8945612345E10</v>
      </c>
      <c r="F3" s="26">
        <v>32317.0</v>
      </c>
      <c r="G3" s="1" t="s">
        <v>827</v>
      </c>
      <c r="H3" s="1" t="s">
        <v>828</v>
      </c>
      <c r="I3" s="18" t="str">
        <f t="shared" si="1"/>
        <v>ESLI.QUEIROZ@resilia.edu.com.br</v>
      </c>
      <c r="J3" s="1">
        <v>981764.0</v>
      </c>
      <c r="K3" s="1">
        <v>9228.0</v>
      </c>
      <c r="L3" s="1" t="s">
        <v>829</v>
      </c>
      <c r="M3" s="1" t="s">
        <v>824</v>
      </c>
      <c r="N3" s="25" t="s">
        <v>22</v>
      </c>
      <c r="O3" s="12">
        <f t="shared" si="2"/>
        <v>2</v>
      </c>
      <c r="P3" s="25" t="s">
        <v>23</v>
      </c>
      <c r="Q3" s="12">
        <f t="shared" si="3"/>
        <v>2</v>
      </c>
      <c r="R3" s="25" t="s">
        <v>23</v>
      </c>
      <c r="S3" s="12" t="str">
        <f t="shared" si="4"/>
        <v>'ESLI'</v>
      </c>
      <c r="T3" s="25" t="s">
        <v>23</v>
      </c>
      <c r="U3" s="12" t="str">
        <f t="shared" si="5"/>
        <v>'QUEIROZ'</v>
      </c>
      <c r="V3" s="25" t="s">
        <v>23</v>
      </c>
      <c r="W3" s="12" t="str">
        <f t="shared" si="6"/>
        <v>'78945612345'</v>
      </c>
      <c r="X3" s="25" t="s">
        <v>23</v>
      </c>
      <c r="Y3" s="27">
        <f t="shared" ref="Y3:Y37" si="14">F3</f>
        <v>32317</v>
      </c>
      <c r="Z3" s="25" t="s">
        <v>23</v>
      </c>
      <c r="AA3" s="22" t="str">
        <f t="shared" si="7"/>
        <v>'m'</v>
      </c>
      <c r="AB3" s="25" t="s">
        <v>23</v>
      </c>
      <c r="AC3" s="22" t="str">
        <f t="shared" si="8"/>
        <v>'(61) 9 9874-5414'</v>
      </c>
      <c r="AD3" s="25" t="s">
        <v>23</v>
      </c>
      <c r="AE3" s="22" t="str">
        <f t="shared" si="9"/>
        <v>'ESLI.QUEIROZ@resilia.edu.com.br'</v>
      </c>
      <c r="AF3" s="25" t="s">
        <v>23</v>
      </c>
      <c r="AG3" s="22" t="str">
        <f t="shared" si="10"/>
        <v>'981764'</v>
      </c>
      <c r="AH3" s="25" t="s">
        <v>23</v>
      </c>
      <c r="AI3" s="22" t="str">
        <f t="shared" si="11"/>
        <v>'9228'</v>
      </c>
      <c r="AJ3" s="25" t="s">
        <v>23</v>
      </c>
      <c r="AK3" s="22" t="str">
        <f t="shared" si="12"/>
        <v>'BANCO DO BRASIL'</v>
      </c>
      <c r="AL3" s="25" t="s">
        <v>23</v>
      </c>
      <c r="AM3" s="22" t="str">
        <f t="shared" si="13"/>
        <v>'R$ 3.950,00'</v>
      </c>
      <c r="AN3" s="21" t="s">
        <v>24</v>
      </c>
      <c r="AO3" s="21" t="s">
        <v>23</v>
      </c>
      <c r="AP3" s="12"/>
      <c r="AQ3" s="12"/>
      <c r="AR3" s="12"/>
      <c r="AS3" s="12"/>
      <c r="AT3" s="12"/>
    </row>
    <row r="4">
      <c r="A4" s="1">
        <v>3.0</v>
      </c>
      <c r="B4" s="1">
        <v>2.0</v>
      </c>
      <c r="C4" s="1" t="s">
        <v>830</v>
      </c>
      <c r="D4" s="1" t="s">
        <v>831</v>
      </c>
      <c r="E4" s="1">
        <v>9.8765432158E10</v>
      </c>
      <c r="F4" s="26" t="s">
        <v>832</v>
      </c>
      <c r="G4" s="1" t="s">
        <v>833</v>
      </c>
      <c r="H4" s="4" t="s">
        <v>834</v>
      </c>
      <c r="I4" s="18" t="str">
        <f t="shared" si="1"/>
        <v>THOM.RODRIGUES@resilia.edu.com.br</v>
      </c>
      <c r="J4" s="1">
        <v>981774.0</v>
      </c>
      <c r="K4" s="1">
        <v>9328.0</v>
      </c>
      <c r="L4" s="1" t="s">
        <v>835</v>
      </c>
      <c r="M4" s="1" t="s">
        <v>836</v>
      </c>
      <c r="N4" s="25" t="s">
        <v>22</v>
      </c>
      <c r="O4" s="12">
        <f t="shared" si="2"/>
        <v>3</v>
      </c>
      <c r="P4" s="25" t="s">
        <v>23</v>
      </c>
      <c r="Q4" s="12">
        <f t="shared" si="3"/>
        <v>2</v>
      </c>
      <c r="R4" s="25" t="s">
        <v>23</v>
      </c>
      <c r="S4" s="12" t="str">
        <f t="shared" si="4"/>
        <v>'THOM'</v>
      </c>
      <c r="T4" s="25" t="s">
        <v>23</v>
      </c>
      <c r="U4" s="12" t="str">
        <f t="shared" si="5"/>
        <v>'RODRIGUES'</v>
      </c>
      <c r="V4" s="25" t="s">
        <v>23</v>
      </c>
      <c r="W4" s="12" t="str">
        <f t="shared" si="6"/>
        <v>'98765432158'</v>
      </c>
      <c r="X4" s="25" t="s">
        <v>23</v>
      </c>
      <c r="Y4" s="27">
        <f t="shared" si="14"/>
        <v>-6968</v>
      </c>
      <c r="Z4" s="25" t="s">
        <v>23</v>
      </c>
      <c r="AA4" s="22" t="str">
        <f t="shared" si="7"/>
        <v>'f'</v>
      </c>
      <c r="AB4" s="25" t="s">
        <v>23</v>
      </c>
      <c r="AC4" s="22" t="str">
        <f t="shared" si="8"/>
        <v>'(21) 9 8521-7469'</v>
      </c>
      <c r="AD4" s="25" t="s">
        <v>23</v>
      </c>
      <c r="AE4" s="22" t="str">
        <f t="shared" si="9"/>
        <v>'THOM.RODRIGUES@resilia.edu.com.br'</v>
      </c>
      <c r="AF4" s="25" t="s">
        <v>23</v>
      </c>
      <c r="AG4" s="22" t="str">
        <f t="shared" si="10"/>
        <v>'981774'</v>
      </c>
      <c r="AH4" s="25" t="s">
        <v>23</v>
      </c>
      <c r="AI4" s="22" t="str">
        <f t="shared" si="11"/>
        <v>'9328'</v>
      </c>
      <c r="AJ4" s="25" t="s">
        <v>23</v>
      </c>
      <c r="AK4" s="22" t="str">
        <f t="shared" si="12"/>
        <v>'NUBANK'</v>
      </c>
      <c r="AL4" s="25" t="s">
        <v>23</v>
      </c>
      <c r="AM4" s="22" t="str">
        <f t="shared" si="13"/>
        <v>'R$ 3.200,00'</v>
      </c>
      <c r="AN4" s="21" t="s">
        <v>24</v>
      </c>
      <c r="AO4" s="21" t="s">
        <v>23</v>
      </c>
      <c r="AP4" s="12"/>
      <c r="AQ4" s="12"/>
      <c r="AR4" s="12"/>
      <c r="AS4" s="12"/>
      <c r="AT4" s="12"/>
    </row>
    <row r="5">
      <c r="A5" s="1">
        <v>4.0</v>
      </c>
      <c r="B5" s="1">
        <v>2.0</v>
      </c>
      <c r="C5" s="1" t="s">
        <v>501</v>
      </c>
      <c r="D5" s="4" t="s">
        <v>837</v>
      </c>
      <c r="E5" s="1">
        <v>1.1885251971E10</v>
      </c>
      <c r="F5" s="26">
        <v>32815.0</v>
      </c>
      <c r="G5" s="1" t="s">
        <v>827</v>
      </c>
      <c r="H5" s="4" t="s">
        <v>838</v>
      </c>
      <c r="I5" s="18" t="str">
        <f t="shared" si="1"/>
        <v>GABRIELA.CÂNDIDO@resilia.edu.com.br</v>
      </c>
      <c r="J5" s="1">
        <v>981784.0</v>
      </c>
      <c r="K5" s="1">
        <v>9428.0</v>
      </c>
      <c r="L5" s="1" t="s">
        <v>823</v>
      </c>
      <c r="M5" s="1" t="s">
        <v>836</v>
      </c>
      <c r="N5" s="25" t="s">
        <v>22</v>
      </c>
      <c r="O5" s="12">
        <f t="shared" si="2"/>
        <v>4</v>
      </c>
      <c r="P5" s="25" t="s">
        <v>23</v>
      </c>
      <c r="Q5" s="12">
        <f t="shared" si="3"/>
        <v>2</v>
      </c>
      <c r="R5" s="25" t="s">
        <v>23</v>
      </c>
      <c r="S5" s="12" t="str">
        <f t="shared" si="4"/>
        <v>'GABRIELA'</v>
      </c>
      <c r="T5" s="25" t="s">
        <v>23</v>
      </c>
      <c r="U5" s="12" t="str">
        <f t="shared" si="5"/>
        <v>'CÂNDIDO'</v>
      </c>
      <c r="V5" s="25" t="s">
        <v>23</v>
      </c>
      <c r="W5" s="12" t="str">
        <f t="shared" si="6"/>
        <v>'11885251971'</v>
      </c>
      <c r="X5" s="25" t="s">
        <v>23</v>
      </c>
      <c r="Y5" s="27">
        <f t="shared" si="14"/>
        <v>32815</v>
      </c>
      <c r="Z5" s="25" t="s">
        <v>23</v>
      </c>
      <c r="AA5" s="22" t="str">
        <f t="shared" si="7"/>
        <v>'m'</v>
      </c>
      <c r="AB5" s="25" t="s">
        <v>23</v>
      </c>
      <c r="AC5" s="22" t="str">
        <f t="shared" si="8"/>
        <v>'(21) 9 8325-4156'</v>
      </c>
      <c r="AD5" s="25" t="s">
        <v>23</v>
      </c>
      <c r="AE5" s="22" t="str">
        <f t="shared" si="9"/>
        <v>'GABRIELA.CÂNDIDO@resilia.edu.com.br'</v>
      </c>
      <c r="AF5" s="25" t="s">
        <v>23</v>
      </c>
      <c r="AG5" s="22" t="str">
        <f t="shared" si="10"/>
        <v>'981784'</v>
      </c>
      <c r="AH5" s="25" t="s">
        <v>23</v>
      </c>
      <c r="AI5" s="22" t="str">
        <f t="shared" si="11"/>
        <v>'9428'</v>
      </c>
      <c r="AJ5" s="25" t="s">
        <v>23</v>
      </c>
      <c r="AK5" s="22" t="str">
        <f t="shared" si="12"/>
        <v>'SANTANDER'</v>
      </c>
      <c r="AL5" s="25" t="s">
        <v>23</v>
      </c>
      <c r="AM5" s="22" t="str">
        <f t="shared" si="13"/>
        <v>'R$ 3.200,00'</v>
      </c>
      <c r="AN5" s="21" t="s">
        <v>24</v>
      </c>
      <c r="AO5" s="21" t="s">
        <v>23</v>
      </c>
      <c r="AP5" s="12"/>
      <c r="AQ5" s="12"/>
      <c r="AR5" s="12"/>
      <c r="AS5" s="12"/>
      <c r="AT5" s="12"/>
    </row>
    <row r="6">
      <c r="A6" s="1">
        <v>5.0</v>
      </c>
      <c r="B6" s="1">
        <v>2.0</v>
      </c>
      <c r="C6" s="1" t="s">
        <v>839</v>
      </c>
      <c r="D6" s="4" t="s">
        <v>103</v>
      </c>
      <c r="E6" s="1">
        <v>1.3840507174E10</v>
      </c>
      <c r="F6" s="26">
        <v>30441.0</v>
      </c>
      <c r="G6" s="1" t="s">
        <v>833</v>
      </c>
      <c r="H6" s="1" t="s">
        <v>840</v>
      </c>
      <c r="I6" s="18" t="str">
        <f t="shared" si="1"/>
        <v>TAMIRES.FERREIRA@resilia.edu.com.br</v>
      </c>
      <c r="J6" s="1">
        <v>981794.0</v>
      </c>
      <c r="K6" s="1">
        <v>9528.0</v>
      </c>
      <c r="L6" s="1" t="s">
        <v>841</v>
      </c>
      <c r="M6" s="1" t="s">
        <v>836</v>
      </c>
      <c r="N6" s="25" t="s">
        <v>22</v>
      </c>
      <c r="O6" s="12">
        <f t="shared" si="2"/>
        <v>5</v>
      </c>
      <c r="P6" s="25" t="s">
        <v>23</v>
      </c>
      <c r="Q6" s="12">
        <f t="shared" si="3"/>
        <v>2</v>
      </c>
      <c r="R6" s="25" t="s">
        <v>23</v>
      </c>
      <c r="S6" s="12" t="str">
        <f t="shared" si="4"/>
        <v>'TAMIRES'</v>
      </c>
      <c r="T6" s="25" t="s">
        <v>23</v>
      </c>
      <c r="U6" s="12" t="str">
        <f t="shared" si="5"/>
        <v>'FERREIRA'</v>
      </c>
      <c r="V6" s="25" t="s">
        <v>23</v>
      </c>
      <c r="W6" s="12" t="str">
        <f t="shared" si="6"/>
        <v>'13840507174'</v>
      </c>
      <c r="X6" s="25" t="s">
        <v>23</v>
      </c>
      <c r="Y6" s="27">
        <f t="shared" si="14"/>
        <v>30441</v>
      </c>
      <c r="Z6" s="25" t="s">
        <v>23</v>
      </c>
      <c r="AA6" s="22" t="str">
        <f t="shared" si="7"/>
        <v>'f'</v>
      </c>
      <c r="AB6" s="25" t="s">
        <v>23</v>
      </c>
      <c r="AC6" s="22" t="str">
        <f t="shared" si="8"/>
        <v>'(95) 9 9916-2574'</v>
      </c>
      <c r="AD6" s="25" t="s">
        <v>23</v>
      </c>
      <c r="AE6" s="22" t="str">
        <f t="shared" si="9"/>
        <v>'TAMIRES.FERREIRA@resilia.edu.com.br'</v>
      </c>
      <c r="AF6" s="25" t="s">
        <v>23</v>
      </c>
      <c r="AG6" s="22" t="str">
        <f t="shared" si="10"/>
        <v>'981794'</v>
      </c>
      <c r="AH6" s="25" t="s">
        <v>23</v>
      </c>
      <c r="AI6" s="22" t="str">
        <f t="shared" si="11"/>
        <v>'9528'</v>
      </c>
      <c r="AJ6" s="25" t="s">
        <v>23</v>
      </c>
      <c r="AK6" s="22" t="str">
        <f t="shared" si="12"/>
        <v>'BANCO DE BRASIL'</v>
      </c>
      <c r="AL6" s="25" t="s">
        <v>23</v>
      </c>
      <c r="AM6" s="22" t="str">
        <f t="shared" si="13"/>
        <v>'R$ 3.200,00'</v>
      </c>
      <c r="AN6" s="21" t="s">
        <v>24</v>
      </c>
      <c r="AO6" s="21" t="s">
        <v>23</v>
      </c>
      <c r="AP6" s="12"/>
      <c r="AQ6" s="12"/>
      <c r="AR6" s="12"/>
      <c r="AS6" s="12"/>
      <c r="AT6" s="12"/>
    </row>
    <row r="7">
      <c r="A7" s="1">
        <v>6.0</v>
      </c>
      <c r="B7" s="1">
        <v>2.0</v>
      </c>
      <c r="C7" s="1" t="s">
        <v>842</v>
      </c>
      <c r="D7" s="4" t="s">
        <v>214</v>
      </c>
      <c r="E7" s="1">
        <v>5.8224891597E10</v>
      </c>
      <c r="F7" s="26">
        <v>33376.0</v>
      </c>
      <c r="G7" s="1" t="s">
        <v>827</v>
      </c>
      <c r="H7" s="4" t="s">
        <v>843</v>
      </c>
      <c r="I7" s="18" t="str">
        <f t="shared" si="1"/>
        <v>THEREZA.MELO@resilia.edu.com.br</v>
      </c>
      <c r="J7" s="1">
        <v>981804.0</v>
      </c>
      <c r="K7" s="1">
        <v>9628.0</v>
      </c>
      <c r="L7" s="1" t="s">
        <v>823</v>
      </c>
      <c r="M7" s="1" t="s">
        <v>836</v>
      </c>
      <c r="N7" s="25" t="s">
        <v>22</v>
      </c>
      <c r="O7" s="12">
        <f t="shared" si="2"/>
        <v>6</v>
      </c>
      <c r="P7" s="25" t="s">
        <v>23</v>
      </c>
      <c r="Q7" s="12">
        <f t="shared" si="3"/>
        <v>2</v>
      </c>
      <c r="R7" s="25" t="s">
        <v>23</v>
      </c>
      <c r="S7" s="12" t="str">
        <f t="shared" si="4"/>
        <v>'THEREZA'</v>
      </c>
      <c r="T7" s="25" t="s">
        <v>23</v>
      </c>
      <c r="U7" s="12" t="str">
        <f t="shared" si="5"/>
        <v>'MELO'</v>
      </c>
      <c r="V7" s="25" t="s">
        <v>23</v>
      </c>
      <c r="W7" s="12" t="str">
        <f t="shared" si="6"/>
        <v>'58224891597'</v>
      </c>
      <c r="X7" s="25" t="s">
        <v>23</v>
      </c>
      <c r="Y7" s="27">
        <f t="shared" si="14"/>
        <v>33376</v>
      </c>
      <c r="Z7" s="25" t="s">
        <v>23</v>
      </c>
      <c r="AA7" s="22" t="str">
        <f t="shared" si="7"/>
        <v>'m'</v>
      </c>
      <c r="AB7" s="25" t="s">
        <v>23</v>
      </c>
      <c r="AC7" s="22" t="str">
        <f t="shared" si="8"/>
        <v>'(83) 9 8741-5899'</v>
      </c>
      <c r="AD7" s="25" t="s">
        <v>23</v>
      </c>
      <c r="AE7" s="22" t="str">
        <f t="shared" si="9"/>
        <v>'THEREZA.MELO@resilia.edu.com.br'</v>
      </c>
      <c r="AF7" s="25" t="s">
        <v>23</v>
      </c>
      <c r="AG7" s="22" t="str">
        <f t="shared" si="10"/>
        <v>'981804'</v>
      </c>
      <c r="AH7" s="25" t="s">
        <v>23</v>
      </c>
      <c r="AI7" s="22" t="str">
        <f t="shared" si="11"/>
        <v>'9628'</v>
      </c>
      <c r="AJ7" s="25" t="s">
        <v>23</v>
      </c>
      <c r="AK7" s="22" t="str">
        <f t="shared" si="12"/>
        <v>'SANTANDER'</v>
      </c>
      <c r="AL7" s="25" t="s">
        <v>23</v>
      </c>
      <c r="AM7" s="22" t="str">
        <f t="shared" si="13"/>
        <v>'R$ 3.200,00'</v>
      </c>
      <c r="AN7" s="21" t="s">
        <v>24</v>
      </c>
      <c r="AO7" s="21" t="s">
        <v>23</v>
      </c>
      <c r="AP7" s="12"/>
      <c r="AQ7" s="12"/>
      <c r="AR7" s="12"/>
      <c r="AS7" s="12"/>
      <c r="AT7" s="12"/>
    </row>
    <row r="8">
      <c r="A8" s="1">
        <v>7.0</v>
      </c>
      <c r="B8" s="1">
        <v>2.0</v>
      </c>
      <c r="C8" s="1" t="s">
        <v>844</v>
      </c>
      <c r="D8" s="4" t="s">
        <v>845</v>
      </c>
      <c r="E8" s="1">
        <v>1.784471141E10</v>
      </c>
      <c r="F8" s="26">
        <v>32303.0</v>
      </c>
      <c r="G8" s="1" t="s">
        <v>827</v>
      </c>
      <c r="H8" s="4" t="s">
        <v>846</v>
      </c>
      <c r="I8" s="18" t="str">
        <f t="shared" si="1"/>
        <v>MARCELO.TAVARES@resilia.edu.com.br</v>
      </c>
      <c r="J8" s="1">
        <v>981814.0</v>
      </c>
      <c r="K8" s="1">
        <v>9728.0</v>
      </c>
      <c r="L8" s="1" t="s">
        <v>841</v>
      </c>
      <c r="M8" s="1" t="s">
        <v>836</v>
      </c>
      <c r="N8" s="25" t="s">
        <v>22</v>
      </c>
      <c r="O8" s="12">
        <f t="shared" si="2"/>
        <v>7</v>
      </c>
      <c r="P8" s="25" t="s">
        <v>23</v>
      </c>
      <c r="Q8" s="12">
        <f t="shared" si="3"/>
        <v>2</v>
      </c>
      <c r="R8" s="25" t="s">
        <v>23</v>
      </c>
      <c r="S8" s="12" t="str">
        <f t="shared" si="4"/>
        <v>'MARCELO'</v>
      </c>
      <c r="T8" s="25" t="s">
        <v>23</v>
      </c>
      <c r="U8" s="12" t="str">
        <f t="shared" si="5"/>
        <v>'TAVARES'</v>
      </c>
      <c r="V8" s="25" t="s">
        <v>23</v>
      </c>
      <c r="W8" s="12" t="str">
        <f t="shared" si="6"/>
        <v>'17844711410'</v>
      </c>
      <c r="X8" s="25" t="s">
        <v>23</v>
      </c>
      <c r="Y8" s="27">
        <f t="shared" si="14"/>
        <v>32303</v>
      </c>
      <c r="Z8" s="25" t="s">
        <v>23</v>
      </c>
      <c r="AA8" s="22" t="str">
        <f t="shared" si="7"/>
        <v>'m'</v>
      </c>
      <c r="AB8" s="25" t="s">
        <v>23</v>
      </c>
      <c r="AC8" s="22" t="str">
        <f t="shared" si="8"/>
        <v>'(81) 9 9358-7459'</v>
      </c>
      <c r="AD8" s="25" t="s">
        <v>23</v>
      </c>
      <c r="AE8" s="22" t="str">
        <f t="shared" si="9"/>
        <v>'MARCELO.TAVARES@resilia.edu.com.br'</v>
      </c>
      <c r="AF8" s="25" t="s">
        <v>23</v>
      </c>
      <c r="AG8" s="22" t="str">
        <f t="shared" si="10"/>
        <v>'981814'</v>
      </c>
      <c r="AH8" s="25" t="s">
        <v>23</v>
      </c>
      <c r="AI8" s="22" t="str">
        <f t="shared" si="11"/>
        <v>'9728'</v>
      </c>
      <c r="AJ8" s="25" t="s">
        <v>23</v>
      </c>
      <c r="AK8" s="22" t="str">
        <f t="shared" si="12"/>
        <v>'BANCO DE BRASIL'</v>
      </c>
      <c r="AL8" s="25" t="s">
        <v>23</v>
      </c>
      <c r="AM8" s="22" t="str">
        <f t="shared" si="13"/>
        <v>'R$ 3.200,00'</v>
      </c>
      <c r="AN8" s="21" t="s">
        <v>24</v>
      </c>
      <c r="AO8" s="21" t="s">
        <v>23</v>
      </c>
      <c r="AP8" s="12"/>
      <c r="AQ8" s="12"/>
      <c r="AR8" s="12"/>
      <c r="AS8" s="12"/>
      <c r="AT8" s="12"/>
    </row>
    <row r="9">
      <c r="A9" s="1">
        <v>8.0</v>
      </c>
      <c r="B9" s="1">
        <v>2.0</v>
      </c>
      <c r="C9" s="1" t="s">
        <v>847</v>
      </c>
      <c r="D9" s="4" t="s">
        <v>310</v>
      </c>
      <c r="E9" s="1">
        <v>1.9786451223E10</v>
      </c>
      <c r="F9" s="26" t="s">
        <v>848</v>
      </c>
      <c r="G9" s="1" t="s">
        <v>833</v>
      </c>
      <c r="H9" s="1" t="s">
        <v>849</v>
      </c>
      <c r="I9" s="18" t="str">
        <f t="shared" si="1"/>
        <v>WESLEY.GUERRA@resilia.edu.com.br</v>
      </c>
      <c r="J9" s="1">
        <v>981824.0</v>
      </c>
      <c r="K9" s="1">
        <v>9828.0</v>
      </c>
      <c r="L9" s="1" t="s">
        <v>829</v>
      </c>
      <c r="M9" s="1" t="s">
        <v>836</v>
      </c>
      <c r="N9" s="25" t="s">
        <v>22</v>
      </c>
      <c r="O9" s="12">
        <f t="shared" si="2"/>
        <v>8</v>
      </c>
      <c r="P9" s="25" t="s">
        <v>23</v>
      </c>
      <c r="Q9" s="12">
        <f t="shared" si="3"/>
        <v>2</v>
      </c>
      <c r="R9" s="25" t="s">
        <v>23</v>
      </c>
      <c r="S9" s="12" t="str">
        <f t="shared" si="4"/>
        <v>'WESLEY'</v>
      </c>
      <c r="T9" s="25" t="s">
        <v>23</v>
      </c>
      <c r="U9" s="12" t="str">
        <f t="shared" si="5"/>
        <v>'GUERRA'</v>
      </c>
      <c r="V9" s="25" t="s">
        <v>23</v>
      </c>
      <c r="W9" s="12" t="str">
        <f t="shared" si="6"/>
        <v>'19786451223'</v>
      </c>
      <c r="X9" s="25" t="s">
        <v>23</v>
      </c>
      <c r="Y9" s="27">
        <f t="shared" si="14"/>
        <v>-5112</v>
      </c>
      <c r="Z9" s="25" t="s">
        <v>23</v>
      </c>
      <c r="AA9" s="22" t="str">
        <f t="shared" si="7"/>
        <v>'f'</v>
      </c>
      <c r="AB9" s="25" t="s">
        <v>23</v>
      </c>
      <c r="AC9" s="22" t="str">
        <f t="shared" si="8"/>
        <v>'(55) 9 8161-4785'</v>
      </c>
      <c r="AD9" s="25" t="s">
        <v>23</v>
      </c>
      <c r="AE9" s="22" t="str">
        <f t="shared" si="9"/>
        <v>'WESLEY.GUERRA@resilia.edu.com.br'</v>
      </c>
      <c r="AF9" s="25" t="s">
        <v>23</v>
      </c>
      <c r="AG9" s="22" t="str">
        <f t="shared" si="10"/>
        <v>'981824'</v>
      </c>
      <c r="AH9" s="25" t="s">
        <v>23</v>
      </c>
      <c r="AI9" s="22" t="str">
        <f t="shared" si="11"/>
        <v>'9828'</v>
      </c>
      <c r="AJ9" s="25" t="s">
        <v>23</v>
      </c>
      <c r="AK9" s="22" t="str">
        <f t="shared" si="12"/>
        <v>'BANCO DO BRASIL'</v>
      </c>
      <c r="AL9" s="25" t="s">
        <v>23</v>
      </c>
      <c r="AM9" s="22" t="str">
        <f t="shared" si="13"/>
        <v>'R$ 3.200,00'</v>
      </c>
      <c r="AN9" s="21" t="s">
        <v>24</v>
      </c>
      <c r="AO9" s="21" t="s">
        <v>23</v>
      </c>
      <c r="AP9" s="12"/>
      <c r="AQ9" s="12"/>
      <c r="AR9" s="12"/>
      <c r="AS9" s="12"/>
      <c r="AT9" s="12"/>
    </row>
    <row r="10">
      <c r="A10" s="1">
        <v>9.0</v>
      </c>
      <c r="B10" s="1">
        <v>2.0</v>
      </c>
      <c r="C10" s="1" t="s">
        <v>850</v>
      </c>
      <c r="D10" s="4" t="s">
        <v>26</v>
      </c>
      <c r="E10" s="1">
        <v>2.1684351036E10</v>
      </c>
      <c r="F10" s="26">
        <v>32829.0</v>
      </c>
      <c r="G10" s="1" t="s">
        <v>827</v>
      </c>
      <c r="H10" s="4" t="s">
        <v>851</v>
      </c>
      <c r="I10" s="18" t="str">
        <f t="shared" si="1"/>
        <v>CAROLINA.BARBOSA@resilia.edu.com.br</v>
      </c>
      <c r="J10" s="1">
        <v>981834.0</v>
      </c>
      <c r="K10" s="1">
        <v>9928.0</v>
      </c>
      <c r="L10" s="1" t="s">
        <v>841</v>
      </c>
      <c r="M10" s="1" t="s">
        <v>824</v>
      </c>
      <c r="N10" s="25" t="s">
        <v>22</v>
      </c>
      <c r="O10" s="12">
        <f t="shared" si="2"/>
        <v>9</v>
      </c>
      <c r="P10" s="25" t="s">
        <v>23</v>
      </c>
      <c r="Q10" s="12">
        <f t="shared" si="3"/>
        <v>2</v>
      </c>
      <c r="R10" s="25" t="s">
        <v>23</v>
      </c>
      <c r="S10" s="12" t="str">
        <f t="shared" si="4"/>
        <v>'CAROLINA'</v>
      </c>
      <c r="T10" s="25" t="s">
        <v>23</v>
      </c>
      <c r="U10" s="12" t="str">
        <f t="shared" si="5"/>
        <v>'BARBOSA'</v>
      </c>
      <c r="V10" s="25" t="s">
        <v>23</v>
      </c>
      <c r="W10" s="12" t="str">
        <f t="shared" si="6"/>
        <v>'21684351036'</v>
      </c>
      <c r="X10" s="25" t="s">
        <v>23</v>
      </c>
      <c r="Y10" s="27">
        <f t="shared" si="14"/>
        <v>32829</v>
      </c>
      <c r="Z10" s="25" t="s">
        <v>23</v>
      </c>
      <c r="AA10" s="22" t="str">
        <f t="shared" si="7"/>
        <v>'m'</v>
      </c>
      <c r="AB10" s="25" t="s">
        <v>23</v>
      </c>
      <c r="AC10" s="22" t="str">
        <f t="shared" si="8"/>
        <v>'(62) 9 9658-7424'</v>
      </c>
      <c r="AD10" s="25" t="s">
        <v>23</v>
      </c>
      <c r="AE10" s="22" t="str">
        <f t="shared" si="9"/>
        <v>'CAROLINA.BARBOSA@resilia.edu.com.br'</v>
      </c>
      <c r="AF10" s="25" t="s">
        <v>23</v>
      </c>
      <c r="AG10" s="22" t="str">
        <f t="shared" si="10"/>
        <v>'981834'</v>
      </c>
      <c r="AH10" s="25" t="s">
        <v>23</v>
      </c>
      <c r="AI10" s="22" t="str">
        <f t="shared" si="11"/>
        <v>'9928'</v>
      </c>
      <c r="AJ10" s="25" t="s">
        <v>23</v>
      </c>
      <c r="AK10" s="22" t="str">
        <f t="shared" si="12"/>
        <v>'BANCO DE BRASIL'</v>
      </c>
      <c r="AL10" s="25" t="s">
        <v>23</v>
      </c>
      <c r="AM10" s="22" t="str">
        <f t="shared" si="13"/>
        <v>'R$ 3.950,00'</v>
      </c>
      <c r="AN10" s="21" t="s">
        <v>24</v>
      </c>
      <c r="AO10" s="21" t="s">
        <v>23</v>
      </c>
      <c r="AP10" s="12"/>
      <c r="AQ10" s="12"/>
      <c r="AR10" s="12"/>
      <c r="AS10" s="12"/>
      <c r="AT10" s="12"/>
    </row>
    <row r="11">
      <c r="A11" s="1">
        <v>10.0</v>
      </c>
      <c r="B11" s="1">
        <v>2.0</v>
      </c>
      <c r="C11" s="1" t="s">
        <v>102</v>
      </c>
      <c r="D11" s="4" t="s">
        <v>220</v>
      </c>
      <c r="E11" s="1">
        <v>2.3750417084E10</v>
      </c>
      <c r="F11" s="26">
        <v>32329.0</v>
      </c>
      <c r="G11" s="1" t="s">
        <v>833</v>
      </c>
      <c r="H11" s="4" t="s">
        <v>852</v>
      </c>
      <c r="I11" s="18" t="str">
        <f t="shared" si="1"/>
        <v>PEDRO.RIBEIRO@resilia.edu.com.br</v>
      </c>
      <c r="J11" s="1">
        <v>981844.0</v>
      </c>
      <c r="K11" s="1">
        <v>10028.0</v>
      </c>
      <c r="L11" s="1" t="s">
        <v>841</v>
      </c>
      <c r="M11" s="1" t="s">
        <v>824</v>
      </c>
      <c r="N11" s="25" t="s">
        <v>22</v>
      </c>
      <c r="O11" s="12">
        <f t="shared" si="2"/>
        <v>10</v>
      </c>
      <c r="P11" s="25" t="s">
        <v>23</v>
      </c>
      <c r="Q11" s="12">
        <f t="shared" si="3"/>
        <v>2</v>
      </c>
      <c r="R11" s="25" t="s">
        <v>23</v>
      </c>
      <c r="S11" s="12" t="str">
        <f t="shared" si="4"/>
        <v>'PEDRO'</v>
      </c>
      <c r="T11" s="25" t="s">
        <v>23</v>
      </c>
      <c r="U11" s="12" t="str">
        <f t="shared" si="5"/>
        <v>'RIBEIRO'</v>
      </c>
      <c r="V11" s="25" t="s">
        <v>23</v>
      </c>
      <c r="W11" s="12" t="str">
        <f t="shared" si="6"/>
        <v>'23750417084'</v>
      </c>
      <c r="X11" s="25" t="s">
        <v>23</v>
      </c>
      <c r="Y11" s="27">
        <f t="shared" si="14"/>
        <v>32329</v>
      </c>
      <c r="Z11" s="25" t="s">
        <v>23</v>
      </c>
      <c r="AA11" s="22" t="str">
        <f t="shared" si="7"/>
        <v>'f'</v>
      </c>
      <c r="AB11" s="25" t="s">
        <v>23</v>
      </c>
      <c r="AC11" s="22" t="str">
        <f t="shared" si="8"/>
        <v>'(11) 9 9632-9963'</v>
      </c>
      <c r="AD11" s="25" t="s">
        <v>23</v>
      </c>
      <c r="AE11" s="22" t="str">
        <f t="shared" si="9"/>
        <v>'PEDRO.RIBEIRO@resilia.edu.com.br'</v>
      </c>
      <c r="AF11" s="25" t="s">
        <v>23</v>
      </c>
      <c r="AG11" s="22" t="str">
        <f t="shared" si="10"/>
        <v>'981844'</v>
      </c>
      <c r="AH11" s="25" t="s">
        <v>23</v>
      </c>
      <c r="AI11" s="22" t="str">
        <f t="shared" si="11"/>
        <v>'10028'</v>
      </c>
      <c r="AJ11" s="25" t="s">
        <v>23</v>
      </c>
      <c r="AK11" s="22" t="str">
        <f t="shared" si="12"/>
        <v>'BANCO DE BRASIL'</v>
      </c>
      <c r="AL11" s="25" t="s">
        <v>23</v>
      </c>
      <c r="AM11" s="22" t="str">
        <f t="shared" si="13"/>
        <v>'R$ 3.950,00'</v>
      </c>
      <c r="AN11" s="21" t="s">
        <v>24</v>
      </c>
      <c r="AO11" s="21" t="s">
        <v>23</v>
      </c>
      <c r="AP11" s="12"/>
      <c r="AQ11" s="12"/>
      <c r="AR11" s="12"/>
      <c r="AS11" s="12"/>
      <c r="AT11" s="12"/>
    </row>
    <row r="12">
      <c r="A12" s="1">
        <v>11.0</v>
      </c>
      <c r="B12" s="1">
        <v>2.0</v>
      </c>
      <c r="C12" s="1" t="s">
        <v>269</v>
      </c>
      <c r="D12" s="1" t="s">
        <v>141</v>
      </c>
      <c r="E12" s="1">
        <v>5.7323990662E10</v>
      </c>
      <c r="F12" s="26">
        <v>28932.0</v>
      </c>
      <c r="G12" s="1" t="s">
        <v>827</v>
      </c>
      <c r="H12" s="4" t="s">
        <v>853</v>
      </c>
      <c r="I12" s="18" t="str">
        <f t="shared" si="1"/>
        <v>DANIELA.SANTOS@resilia.edu.com.br</v>
      </c>
      <c r="J12" s="1">
        <v>981854.0</v>
      </c>
      <c r="K12" s="1">
        <v>10128.0</v>
      </c>
      <c r="L12" s="1" t="s">
        <v>835</v>
      </c>
      <c r="M12" s="1" t="s">
        <v>824</v>
      </c>
      <c r="N12" s="25" t="s">
        <v>22</v>
      </c>
      <c r="O12" s="12">
        <f t="shared" si="2"/>
        <v>11</v>
      </c>
      <c r="P12" s="25" t="s">
        <v>23</v>
      </c>
      <c r="Q12" s="12">
        <f t="shared" si="3"/>
        <v>2</v>
      </c>
      <c r="R12" s="25" t="s">
        <v>23</v>
      </c>
      <c r="S12" s="12" t="str">
        <f t="shared" si="4"/>
        <v>'DANIELA'</v>
      </c>
      <c r="T12" s="25" t="s">
        <v>23</v>
      </c>
      <c r="U12" s="12" t="str">
        <f t="shared" si="5"/>
        <v>'SANTOS'</v>
      </c>
      <c r="V12" s="25" t="s">
        <v>23</v>
      </c>
      <c r="W12" s="12" t="str">
        <f t="shared" si="6"/>
        <v>'57323990662'</v>
      </c>
      <c r="X12" s="25" t="s">
        <v>23</v>
      </c>
      <c r="Y12" s="27">
        <f t="shared" si="14"/>
        <v>28932</v>
      </c>
      <c r="Z12" s="25" t="s">
        <v>23</v>
      </c>
      <c r="AA12" s="22" t="str">
        <f t="shared" si="7"/>
        <v>'m'</v>
      </c>
      <c r="AB12" s="25" t="s">
        <v>23</v>
      </c>
      <c r="AC12" s="22" t="str">
        <f t="shared" si="8"/>
        <v>'(13) 9 8241-8243'</v>
      </c>
      <c r="AD12" s="25" t="s">
        <v>23</v>
      </c>
      <c r="AE12" s="22" t="str">
        <f t="shared" si="9"/>
        <v>'DANIELA.SANTOS@resilia.edu.com.br'</v>
      </c>
      <c r="AF12" s="25" t="s">
        <v>23</v>
      </c>
      <c r="AG12" s="22" t="str">
        <f t="shared" si="10"/>
        <v>'981854'</v>
      </c>
      <c r="AH12" s="25" t="s">
        <v>23</v>
      </c>
      <c r="AI12" s="22" t="str">
        <f t="shared" si="11"/>
        <v>'10128'</v>
      </c>
      <c r="AJ12" s="25" t="s">
        <v>23</v>
      </c>
      <c r="AK12" s="22" t="str">
        <f t="shared" si="12"/>
        <v>'NUBANK'</v>
      </c>
      <c r="AL12" s="25" t="s">
        <v>23</v>
      </c>
      <c r="AM12" s="22" t="str">
        <f t="shared" si="13"/>
        <v>'R$ 3.950,00'</v>
      </c>
      <c r="AN12" s="21" t="s">
        <v>24</v>
      </c>
      <c r="AO12" s="21" t="s">
        <v>23</v>
      </c>
      <c r="AP12" s="12"/>
      <c r="AQ12" s="12"/>
      <c r="AR12" s="12"/>
      <c r="AS12" s="12"/>
      <c r="AT12" s="12"/>
    </row>
    <row r="13">
      <c r="A13" s="1">
        <v>12.0</v>
      </c>
      <c r="B13" s="1">
        <v>6.0</v>
      </c>
      <c r="C13" s="1" t="s">
        <v>854</v>
      </c>
      <c r="D13" s="1" t="s">
        <v>855</v>
      </c>
      <c r="E13" s="1">
        <v>7.8945612345E10</v>
      </c>
      <c r="F13" s="26">
        <v>32317.0</v>
      </c>
      <c r="G13" s="1" t="s">
        <v>827</v>
      </c>
      <c r="H13" s="1" t="s">
        <v>828</v>
      </c>
      <c r="I13" s="18" t="str">
        <f t="shared" si="1"/>
        <v>JOSÉRAFAEL.PILAN@resilia.edu.com.br</v>
      </c>
      <c r="J13" s="1">
        <v>981864.0</v>
      </c>
      <c r="K13" s="1">
        <v>10228.0</v>
      </c>
      <c r="L13" s="1" t="s">
        <v>841</v>
      </c>
      <c r="M13" s="1" t="s">
        <v>824</v>
      </c>
      <c r="N13" s="25" t="s">
        <v>22</v>
      </c>
      <c r="O13" s="12">
        <f t="shared" si="2"/>
        <v>12</v>
      </c>
      <c r="P13" s="25" t="s">
        <v>23</v>
      </c>
      <c r="Q13" s="12">
        <f t="shared" si="3"/>
        <v>6</v>
      </c>
      <c r="R13" s="25" t="s">
        <v>23</v>
      </c>
      <c r="S13" s="12" t="str">
        <f t="shared" si="4"/>
        <v>'JOSÉRAFAEL'</v>
      </c>
      <c r="T13" s="25" t="s">
        <v>23</v>
      </c>
      <c r="U13" s="12" t="str">
        <f t="shared" si="5"/>
        <v>'PILAN'</v>
      </c>
      <c r="V13" s="25" t="s">
        <v>23</v>
      </c>
      <c r="W13" s="12" t="str">
        <f t="shared" si="6"/>
        <v>'78945612345'</v>
      </c>
      <c r="X13" s="25" t="s">
        <v>23</v>
      </c>
      <c r="Y13" s="27">
        <f t="shared" si="14"/>
        <v>32317</v>
      </c>
      <c r="Z13" s="25" t="s">
        <v>23</v>
      </c>
      <c r="AA13" s="22" t="str">
        <f t="shared" si="7"/>
        <v>'m'</v>
      </c>
      <c r="AB13" s="25" t="s">
        <v>23</v>
      </c>
      <c r="AC13" s="22" t="str">
        <f t="shared" si="8"/>
        <v>'(61) 9 9874-5414'</v>
      </c>
      <c r="AD13" s="25" t="s">
        <v>23</v>
      </c>
      <c r="AE13" s="22" t="str">
        <f t="shared" si="9"/>
        <v>'JOSÉRAFAEL.PILAN@resilia.edu.com.br'</v>
      </c>
      <c r="AF13" s="25" t="s">
        <v>23</v>
      </c>
      <c r="AG13" s="22" t="str">
        <f t="shared" si="10"/>
        <v>'981864'</v>
      </c>
      <c r="AH13" s="25" t="s">
        <v>23</v>
      </c>
      <c r="AI13" s="22" t="str">
        <f t="shared" si="11"/>
        <v>'10228'</v>
      </c>
      <c r="AJ13" s="25" t="s">
        <v>23</v>
      </c>
      <c r="AK13" s="22" t="str">
        <f t="shared" si="12"/>
        <v>'BANCO DE BRASIL'</v>
      </c>
      <c r="AL13" s="25" t="s">
        <v>23</v>
      </c>
      <c r="AM13" s="22" t="str">
        <f t="shared" si="13"/>
        <v>'R$ 3.950,00'</v>
      </c>
      <c r="AN13" s="21" t="s">
        <v>24</v>
      </c>
      <c r="AO13" s="21" t="s">
        <v>23</v>
      </c>
      <c r="AP13" s="12"/>
      <c r="AQ13" s="12"/>
      <c r="AR13" s="12"/>
      <c r="AS13" s="12"/>
      <c r="AT13" s="12"/>
    </row>
    <row r="14">
      <c r="A14" s="1">
        <v>13.0</v>
      </c>
      <c r="B14" s="1">
        <v>6.0</v>
      </c>
      <c r="C14" s="1" t="s">
        <v>304</v>
      </c>
      <c r="D14" s="1" t="s">
        <v>55</v>
      </c>
      <c r="E14" s="1">
        <v>9.8765432158E10</v>
      </c>
      <c r="F14" s="26" t="s">
        <v>832</v>
      </c>
      <c r="G14" s="1" t="s">
        <v>833</v>
      </c>
      <c r="H14" s="4" t="s">
        <v>834</v>
      </c>
      <c r="I14" s="18" t="str">
        <f t="shared" si="1"/>
        <v>MARISA.SILVA@resilia.edu.com.br</v>
      </c>
      <c r="J14" s="1">
        <v>981874.0</v>
      </c>
      <c r="K14" s="1">
        <v>10328.0</v>
      </c>
      <c r="L14" s="1" t="s">
        <v>841</v>
      </c>
      <c r="M14" s="1" t="s">
        <v>824</v>
      </c>
      <c r="N14" s="25" t="s">
        <v>22</v>
      </c>
      <c r="O14" s="12">
        <f t="shared" si="2"/>
        <v>13</v>
      </c>
      <c r="P14" s="25" t="s">
        <v>23</v>
      </c>
      <c r="Q14" s="12">
        <f t="shared" si="3"/>
        <v>6</v>
      </c>
      <c r="R14" s="25" t="s">
        <v>23</v>
      </c>
      <c r="S14" s="12" t="str">
        <f t="shared" si="4"/>
        <v>'MARISA'</v>
      </c>
      <c r="T14" s="25" t="s">
        <v>23</v>
      </c>
      <c r="U14" s="12" t="str">
        <f t="shared" si="5"/>
        <v>'SILVA'</v>
      </c>
      <c r="V14" s="25" t="s">
        <v>23</v>
      </c>
      <c r="W14" s="12" t="str">
        <f t="shared" si="6"/>
        <v>'98765432158'</v>
      </c>
      <c r="X14" s="25" t="s">
        <v>23</v>
      </c>
      <c r="Y14" s="27">
        <f t="shared" si="14"/>
        <v>-6968</v>
      </c>
      <c r="Z14" s="25" t="s">
        <v>23</v>
      </c>
      <c r="AA14" s="22" t="str">
        <f t="shared" si="7"/>
        <v>'f'</v>
      </c>
      <c r="AB14" s="25" t="s">
        <v>23</v>
      </c>
      <c r="AC14" s="22" t="str">
        <f t="shared" si="8"/>
        <v>'(21) 9 8521-7469'</v>
      </c>
      <c r="AD14" s="25" t="s">
        <v>23</v>
      </c>
      <c r="AE14" s="22" t="str">
        <f t="shared" si="9"/>
        <v>'MARISA.SILVA@resilia.edu.com.br'</v>
      </c>
      <c r="AF14" s="25" t="s">
        <v>23</v>
      </c>
      <c r="AG14" s="22" t="str">
        <f t="shared" si="10"/>
        <v>'981874'</v>
      </c>
      <c r="AH14" s="25" t="s">
        <v>23</v>
      </c>
      <c r="AI14" s="22" t="str">
        <f t="shared" si="11"/>
        <v>'10328'</v>
      </c>
      <c r="AJ14" s="25" t="s">
        <v>23</v>
      </c>
      <c r="AK14" s="22" t="str">
        <f t="shared" si="12"/>
        <v>'BANCO DE BRASIL'</v>
      </c>
      <c r="AL14" s="25" t="s">
        <v>23</v>
      </c>
      <c r="AM14" s="22" t="str">
        <f t="shared" si="13"/>
        <v>'R$ 3.950,00'</v>
      </c>
      <c r="AN14" s="21" t="s">
        <v>24</v>
      </c>
      <c r="AO14" s="21" t="s">
        <v>23</v>
      </c>
      <c r="AP14" s="12"/>
      <c r="AQ14" s="12"/>
      <c r="AR14" s="12"/>
      <c r="AS14" s="12"/>
      <c r="AT14" s="12"/>
    </row>
    <row r="15">
      <c r="A15" s="1">
        <v>14.0</v>
      </c>
      <c r="B15" s="1">
        <v>6.0</v>
      </c>
      <c r="C15" s="1" t="s">
        <v>856</v>
      </c>
      <c r="D15" s="1" t="s">
        <v>857</v>
      </c>
      <c r="E15" s="1">
        <v>1.1885251971E10</v>
      </c>
      <c r="F15" s="26">
        <v>32815.0</v>
      </c>
      <c r="G15" s="1" t="s">
        <v>827</v>
      </c>
      <c r="H15" s="4" t="s">
        <v>838</v>
      </c>
      <c r="I15" s="18" t="str">
        <f t="shared" si="1"/>
        <v>DAYSON.NASCIMENTO@resilia.edu.com.br</v>
      </c>
      <c r="J15" s="1">
        <v>981884.0</v>
      </c>
      <c r="K15" s="1">
        <v>10428.0</v>
      </c>
      <c r="L15" s="1" t="s">
        <v>841</v>
      </c>
      <c r="M15" s="1" t="s">
        <v>824</v>
      </c>
      <c r="N15" s="25" t="s">
        <v>22</v>
      </c>
      <c r="O15" s="12">
        <f t="shared" si="2"/>
        <v>14</v>
      </c>
      <c r="P15" s="25" t="s">
        <v>23</v>
      </c>
      <c r="Q15" s="12">
        <f t="shared" si="3"/>
        <v>6</v>
      </c>
      <c r="R15" s="25" t="s">
        <v>23</v>
      </c>
      <c r="S15" s="12" t="str">
        <f t="shared" si="4"/>
        <v>'DAYSON'</v>
      </c>
      <c r="T15" s="25" t="s">
        <v>23</v>
      </c>
      <c r="U15" s="12" t="str">
        <f t="shared" si="5"/>
        <v>'NASCIMENTO'</v>
      </c>
      <c r="V15" s="25" t="s">
        <v>23</v>
      </c>
      <c r="W15" s="12" t="str">
        <f t="shared" si="6"/>
        <v>'11885251971'</v>
      </c>
      <c r="X15" s="25" t="s">
        <v>23</v>
      </c>
      <c r="Y15" s="27">
        <f t="shared" si="14"/>
        <v>32815</v>
      </c>
      <c r="Z15" s="25" t="s">
        <v>23</v>
      </c>
      <c r="AA15" s="22" t="str">
        <f t="shared" si="7"/>
        <v>'m'</v>
      </c>
      <c r="AB15" s="25" t="s">
        <v>23</v>
      </c>
      <c r="AC15" s="22" t="str">
        <f t="shared" si="8"/>
        <v>'(21) 9 8325-4156'</v>
      </c>
      <c r="AD15" s="25" t="s">
        <v>23</v>
      </c>
      <c r="AE15" s="22" t="str">
        <f t="shared" si="9"/>
        <v>'DAYSON.NASCIMENTO@resilia.edu.com.br'</v>
      </c>
      <c r="AF15" s="25" t="s">
        <v>23</v>
      </c>
      <c r="AG15" s="22" t="str">
        <f t="shared" si="10"/>
        <v>'981884'</v>
      </c>
      <c r="AH15" s="25" t="s">
        <v>23</v>
      </c>
      <c r="AI15" s="22" t="str">
        <f t="shared" si="11"/>
        <v>'10428'</v>
      </c>
      <c r="AJ15" s="25" t="s">
        <v>23</v>
      </c>
      <c r="AK15" s="22" t="str">
        <f t="shared" si="12"/>
        <v>'BANCO DE BRASIL'</v>
      </c>
      <c r="AL15" s="25" t="s">
        <v>23</v>
      </c>
      <c r="AM15" s="22" t="str">
        <f t="shared" si="13"/>
        <v>'R$ 3.950,00'</v>
      </c>
      <c r="AN15" s="21" t="s">
        <v>24</v>
      </c>
      <c r="AO15" s="21" t="s">
        <v>23</v>
      </c>
      <c r="AP15" s="12"/>
      <c r="AQ15" s="12"/>
      <c r="AR15" s="12"/>
      <c r="AS15" s="12"/>
      <c r="AT15" s="12"/>
    </row>
    <row r="16">
      <c r="A16" s="1">
        <v>15.0</v>
      </c>
      <c r="B16" s="1">
        <v>6.0</v>
      </c>
      <c r="C16" s="1" t="s">
        <v>858</v>
      </c>
      <c r="D16" s="1" t="s">
        <v>153</v>
      </c>
      <c r="E16" s="1">
        <v>1.3840507174E10</v>
      </c>
      <c r="F16" s="26">
        <v>30441.0</v>
      </c>
      <c r="G16" s="1" t="s">
        <v>833</v>
      </c>
      <c r="H16" s="1" t="s">
        <v>840</v>
      </c>
      <c r="I16" s="18" t="str">
        <f t="shared" si="1"/>
        <v>INARA.ALMEIDA@resilia.edu.com.br</v>
      </c>
      <c r="J16" s="1">
        <v>981894.0</v>
      </c>
      <c r="K16" s="1">
        <v>10528.0</v>
      </c>
      <c r="L16" s="1" t="s">
        <v>841</v>
      </c>
      <c r="M16" s="1" t="s">
        <v>824</v>
      </c>
      <c r="N16" s="25" t="s">
        <v>22</v>
      </c>
      <c r="O16" s="12">
        <f t="shared" si="2"/>
        <v>15</v>
      </c>
      <c r="P16" s="25" t="s">
        <v>23</v>
      </c>
      <c r="Q16" s="12">
        <f t="shared" si="3"/>
        <v>6</v>
      </c>
      <c r="R16" s="25" t="s">
        <v>23</v>
      </c>
      <c r="S16" s="12" t="str">
        <f t="shared" si="4"/>
        <v>'INARA'</v>
      </c>
      <c r="T16" s="25" t="s">
        <v>23</v>
      </c>
      <c r="U16" s="12" t="str">
        <f t="shared" si="5"/>
        <v>'ALMEIDA'</v>
      </c>
      <c r="V16" s="25" t="s">
        <v>23</v>
      </c>
      <c r="W16" s="12" t="str">
        <f t="shared" si="6"/>
        <v>'13840507174'</v>
      </c>
      <c r="X16" s="25" t="s">
        <v>23</v>
      </c>
      <c r="Y16" s="27">
        <f t="shared" si="14"/>
        <v>30441</v>
      </c>
      <c r="Z16" s="25" t="s">
        <v>23</v>
      </c>
      <c r="AA16" s="22" t="str">
        <f t="shared" si="7"/>
        <v>'f'</v>
      </c>
      <c r="AB16" s="25" t="s">
        <v>23</v>
      </c>
      <c r="AC16" s="22" t="str">
        <f t="shared" si="8"/>
        <v>'(95) 9 9916-2574'</v>
      </c>
      <c r="AD16" s="25" t="s">
        <v>23</v>
      </c>
      <c r="AE16" s="22" t="str">
        <f t="shared" si="9"/>
        <v>'INARA.ALMEIDA@resilia.edu.com.br'</v>
      </c>
      <c r="AF16" s="25" t="s">
        <v>23</v>
      </c>
      <c r="AG16" s="22" t="str">
        <f t="shared" si="10"/>
        <v>'981894'</v>
      </c>
      <c r="AH16" s="25" t="s">
        <v>23</v>
      </c>
      <c r="AI16" s="22" t="str">
        <f t="shared" si="11"/>
        <v>'10528'</v>
      </c>
      <c r="AJ16" s="25" t="s">
        <v>23</v>
      </c>
      <c r="AK16" s="22" t="str">
        <f t="shared" si="12"/>
        <v>'BANCO DE BRASIL'</v>
      </c>
      <c r="AL16" s="25" t="s">
        <v>23</v>
      </c>
      <c r="AM16" s="22" t="str">
        <f t="shared" si="13"/>
        <v>'R$ 3.950,00'</v>
      </c>
      <c r="AN16" s="21" t="s">
        <v>24</v>
      </c>
      <c r="AO16" s="21" t="s">
        <v>23</v>
      </c>
      <c r="AP16" s="12"/>
      <c r="AQ16" s="12"/>
      <c r="AR16" s="12"/>
      <c r="AS16" s="12"/>
      <c r="AT16" s="12"/>
    </row>
    <row r="17">
      <c r="A17" s="1">
        <v>16.0</v>
      </c>
      <c r="B17" s="1">
        <v>6.0</v>
      </c>
      <c r="C17" s="1" t="s">
        <v>329</v>
      </c>
      <c r="D17" s="1" t="s">
        <v>859</v>
      </c>
      <c r="E17" s="1">
        <v>5.8224891597E10</v>
      </c>
      <c r="F17" s="26">
        <v>33376.0</v>
      </c>
      <c r="G17" s="1" t="s">
        <v>827</v>
      </c>
      <c r="H17" s="4" t="s">
        <v>860</v>
      </c>
      <c r="I17" s="18" t="str">
        <f t="shared" si="1"/>
        <v>GABRIEL.IZOTON@resilia.edu.com.br</v>
      </c>
      <c r="J17" s="1">
        <v>981904.0</v>
      </c>
      <c r="K17" s="1">
        <v>10628.0</v>
      </c>
      <c r="L17" s="1" t="s">
        <v>835</v>
      </c>
      <c r="M17" s="1" t="s">
        <v>824</v>
      </c>
      <c r="N17" s="25" t="s">
        <v>22</v>
      </c>
      <c r="O17" s="12">
        <f t="shared" si="2"/>
        <v>16</v>
      </c>
      <c r="P17" s="25" t="s">
        <v>23</v>
      </c>
      <c r="Q17" s="12">
        <f t="shared" si="3"/>
        <v>6</v>
      </c>
      <c r="R17" s="25" t="s">
        <v>23</v>
      </c>
      <c r="S17" s="12" t="str">
        <f t="shared" si="4"/>
        <v>'GABRIEL'</v>
      </c>
      <c r="T17" s="25" t="s">
        <v>23</v>
      </c>
      <c r="U17" s="12" t="str">
        <f t="shared" si="5"/>
        <v>'IZOTON'</v>
      </c>
      <c r="V17" s="25" t="s">
        <v>23</v>
      </c>
      <c r="W17" s="12" t="str">
        <f t="shared" si="6"/>
        <v>'58224891597'</v>
      </c>
      <c r="X17" s="25" t="s">
        <v>23</v>
      </c>
      <c r="Y17" s="27">
        <f t="shared" si="14"/>
        <v>33376</v>
      </c>
      <c r="Z17" s="25" t="s">
        <v>23</v>
      </c>
      <c r="AA17" s="22" t="str">
        <f t="shared" si="7"/>
        <v>'m'</v>
      </c>
      <c r="AB17" s="25" t="s">
        <v>23</v>
      </c>
      <c r="AC17" s="22" t="str">
        <f t="shared" si="8"/>
        <v>'(83) 9 8741-5869'</v>
      </c>
      <c r="AD17" s="25" t="s">
        <v>23</v>
      </c>
      <c r="AE17" s="22" t="str">
        <f t="shared" si="9"/>
        <v>'GABRIEL.IZOTON@resilia.edu.com.br'</v>
      </c>
      <c r="AF17" s="25" t="s">
        <v>23</v>
      </c>
      <c r="AG17" s="22" t="str">
        <f t="shared" si="10"/>
        <v>'981904'</v>
      </c>
      <c r="AH17" s="25" t="s">
        <v>23</v>
      </c>
      <c r="AI17" s="22" t="str">
        <f t="shared" si="11"/>
        <v>'10628'</v>
      </c>
      <c r="AJ17" s="25" t="s">
        <v>23</v>
      </c>
      <c r="AK17" s="22" t="str">
        <f t="shared" si="12"/>
        <v>'NUBANK'</v>
      </c>
      <c r="AL17" s="25" t="s">
        <v>23</v>
      </c>
      <c r="AM17" s="22" t="str">
        <f t="shared" si="13"/>
        <v>'R$ 3.950,00'</v>
      </c>
      <c r="AN17" s="21" t="s">
        <v>24</v>
      </c>
      <c r="AO17" s="21" t="s">
        <v>23</v>
      </c>
      <c r="AP17" s="12"/>
      <c r="AQ17" s="12"/>
      <c r="AR17" s="12"/>
      <c r="AS17" s="12"/>
      <c r="AT17" s="12"/>
    </row>
    <row r="18">
      <c r="A18" s="1">
        <v>17.0</v>
      </c>
      <c r="B18" s="1">
        <v>6.0</v>
      </c>
      <c r="C18" s="1" t="s">
        <v>861</v>
      </c>
      <c r="D18" s="1" t="s">
        <v>238</v>
      </c>
      <c r="E18" s="1">
        <v>1.784471141E10</v>
      </c>
      <c r="F18" s="26">
        <v>32303.0</v>
      </c>
      <c r="G18" s="1" t="s">
        <v>827</v>
      </c>
      <c r="H18" s="4" t="s">
        <v>846</v>
      </c>
      <c r="I18" s="18" t="str">
        <f t="shared" si="1"/>
        <v>LÉO.COSTA@resilia.edu.com.br</v>
      </c>
      <c r="J18" s="1">
        <v>981914.0</v>
      </c>
      <c r="K18" s="1">
        <v>10728.0</v>
      </c>
      <c r="L18" s="1" t="s">
        <v>835</v>
      </c>
      <c r="M18" s="1" t="s">
        <v>862</v>
      </c>
      <c r="N18" s="25" t="s">
        <v>22</v>
      </c>
      <c r="O18" s="12">
        <f t="shared" si="2"/>
        <v>17</v>
      </c>
      <c r="P18" s="25" t="s">
        <v>23</v>
      </c>
      <c r="Q18" s="12">
        <f t="shared" si="3"/>
        <v>6</v>
      </c>
      <c r="R18" s="25" t="s">
        <v>23</v>
      </c>
      <c r="S18" s="12" t="str">
        <f t="shared" si="4"/>
        <v>'LÉO'</v>
      </c>
      <c r="T18" s="25" t="s">
        <v>23</v>
      </c>
      <c r="U18" s="12" t="str">
        <f t="shared" si="5"/>
        <v>'COSTA'</v>
      </c>
      <c r="V18" s="25" t="s">
        <v>23</v>
      </c>
      <c r="W18" s="12" t="str">
        <f t="shared" si="6"/>
        <v>'17844711410'</v>
      </c>
      <c r="X18" s="25" t="s">
        <v>23</v>
      </c>
      <c r="Y18" s="27">
        <f t="shared" si="14"/>
        <v>32303</v>
      </c>
      <c r="Z18" s="25" t="s">
        <v>23</v>
      </c>
      <c r="AA18" s="22" t="str">
        <f t="shared" si="7"/>
        <v>'m'</v>
      </c>
      <c r="AB18" s="25" t="s">
        <v>23</v>
      </c>
      <c r="AC18" s="22" t="str">
        <f t="shared" si="8"/>
        <v>'(81) 9 9358-7459'</v>
      </c>
      <c r="AD18" s="25" t="s">
        <v>23</v>
      </c>
      <c r="AE18" s="22" t="str">
        <f t="shared" si="9"/>
        <v>'LÉO.COSTA@resilia.edu.com.br'</v>
      </c>
      <c r="AF18" s="25" t="s">
        <v>23</v>
      </c>
      <c r="AG18" s="22" t="str">
        <f t="shared" si="10"/>
        <v>'981914'</v>
      </c>
      <c r="AH18" s="25" t="s">
        <v>23</v>
      </c>
      <c r="AI18" s="22" t="str">
        <f t="shared" si="11"/>
        <v>'10728'</v>
      </c>
      <c r="AJ18" s="25" t="s">
        <v>23</v>
      </c>
      <c r="AK18" s="22" t="str">
        <f t="shared" si="12"/>
        <v>'NUBANK'</v>
      </c>
      <c r="AL18" s="25" t="s">
        <v>23</v>
      </c>
      <c r="AM18" s="22" t="str">
        <f t="shared" si="13"/>
        <v>'R$ 4.103,00'</v>
      </c>
      <c r="AN18" s="21" t="s">
        <v>24</v>
      </c>
      <c r="AO18" s="21" t="s">
        <v>23</v>
      </c>
      <c r="AP18" s="12"/>
      <c r="AQ18" s="12"/>
      <c r="AR18" s="12"/>
      <c r="AS18" s="12"/>
      <c r="AT18" s="12"/>
    </row>
    <row r="19">
      <c r="A19" s="1">
        <v>18.0</v>
      </c>
      <c r="B19" s="1">
        <v>6.0</v>
      </c>
      <c r="C19" s="1" t="s">
        <v>863</v>
      </c>
      <c r="D19" s="1" t="s">
        <v>864</v>
      </c>
      <c r="E19" s="1">
        <v>1.9786451223E10</v>
      </c>
      <c r="F19" s="26" t="s">
        <v>848</v>
      </c>
      <c r="G19" s="1" t="s">
        <v>833</v>
      </c>
      <c r="H19" s="1" t="s">
        <v>849</v>
      </c>
      <c r="I19" s="18" t="str">
        <f t="shared" si="1"/>
        <v>CINTHIA.GREGÓRIO@resilia.edu.com.br</v>
      </c>
      <c r="J19" s="1">
        <v>981924.0</v>
      </c>
      <c r="K19" s="1">
        <v>10828.0</v>
      </c>
      <c r="L19" s="1" t="s">
        <v>841</v>
      </c>
      <c r="M19" s="1" t="s">
        <v>862</v>
      </c>
      <c r="N19" s="25" t="s">
        <v>22</v>
      </c>
      <c r="O19" s="12">
        <f t="shared" si="2"/>
        <v>18</v>
      </c>
      <c r="P19" s="25" t="s">
        <v>23</v>
      </c>
      <c r="Q19" s="12">
        <f t="shared" si="3"/>
        <v>6</v>
      </c>
      <c r="R19" s="25" t="s">
        <v>23</v>
      </c>
      <c r="S19" s="12" t="str">
        <f t="shared" si="4"/>
        <v>'CINTHIA'</v>
      </c>
      <c r="T19" s="25" t="s">
        <v>23</v>
      </c>
      <c r="U19" s="12" t="str">
        <f t="shared" si="5"/>
        <v>'GREGÓRIO'</v>
      </c>
      <c r="V19" s="25" t="s">
        <v>23</v>
      </c>
      <c r="W19" s="12" t="str">
        <f t="shared" si="6"/>
        <v>'19786451223'</v>
      </c>
      <c r="X19" s="25" t="s">
        <v>23</v>
      </c>
      <c r="Y19" s="27">
        <f t="shared" si="14"/>
        <v>-5112</v>
      </c>
      <c r="Z19" s="25" t="s">
        <v>23</v>
      </c>
      <c r="AA19" s="22" t="str">
        <f t="shared" si="7"/>
        <v>'f'</v>
      </c>
      <c r="AB19" s="25" t="s">
        <v>23</v>
      </c>
      <c r="AC19" s="22" t="str">
        <f t="shared" si="8"/>
        <v>'(55) 9 8161-4785'</v>
      </c>
      <c r="AD19" s="25" t="s">
        <v>23</v>
      </c>
      <c r="AE19" s="22" t="str">
        <f t="shared" si="9"/>
        <v>'CINTHIA.GREGÓRIO@resilia.edu.com.br'</v>
      </c>
      <c r="AF19" s="25" t="s">
        <v>23</v>
      </c>
      <c r="AG19" s="22" t="str">
        <f t="shared" si="10"/>
        <v>'981924'</v>
      </c>
      <c r="AH19" s="25" t="s">
        <v>23</v>
      </c>
      <c r="AI19" s="22" t="str">
        <f t="shared" si="11"/>
        <v>'10828'</v>
      </c>
      <c r="AJ19" s="25" t="s">
        <v>23</v>
      </c>
      <c r="AK19" s="22" t="str">
        <f t="shared" si="12"/>
        <v>'BANCO DE BRASIL'</v>
      </c>
      <c r="AL19" s="25" t="s">
        <v>23</v>
      </c>
      <c r="AM19" s="22" t="str">
        <f t="shared" si="13"/>
        <v>'R$ 4.103,00'</v>
      </c>
      <c r="AN19" s="21" t="s">
        <v>24</v>
      </c>
      <c r="AO19" s="21" t="s">
        <v>23</v>
      </c>
      <c r="AP19" s="12"/>
      <c r="AQ19" s="12"/>
      <c r="AR19" s="12"/>
      <c r="AS19" s="12"/>
      <c r="AT19" s="12"/>
    </row>
    <row r="20">
      <c r="A20" s="1">
        <v>19.0</v>
      </c>
      <c r="B20" s="1">
        <v>6.0</v>
      </c>
      <c r="C20" s="1" t="s">
        <v>380</v>
      </c>
      <c r="D20" s="1" t="s">
        <v>865</v>
      </c>
      <c r="E20" s="1">
        <v>2.1684351036E10</v>
      </c>
      <c r="F20" s="26">
        <v>32829.0</v>
      </c>
      <c r="G20" s="1" t="s">
        <v>827</v>
      </c>
      <c r="H20" s="4" t="s">
        <v>866</v>
      </c>
      <c r="I20" s="18" t="str">
        <f t="shared" si="1"/>
        <v>SAMUEL.MONTEIRO@resilia.edu.com.br</v>
      </c>
      <c r="J20" s="1">
        <v>981934.0</v>
      </c>
      <c r="K20" s="1">
        <v>10928.0</v>
      </c>
      <c r="L20" s="1" t="s">
        <v>835</v>
      </c>
      <c r="M20" s="1" t="s">
        <v>862</v>
      </c>
      <c r="N20" s="25" t="s">
        <v>22</v>
      </c>
      <c r="O20" s="12">
        <f t="shared" si="2"/>
        <v>19</v>
      </c>
      <c r="P20" s="25" t="s">
        <v>23</v>
      </c>
      <c r="Q20" s="12">
        <f t="shared" si="3"/>
        <v>6</v>
      </c>
      <c r="R20" s="25" t="s">
        <v>23</v>
      </c>
      <c r="S20" s="12" t="str">
        <f t="shared" si="4"/>
        <v>'SAMUEL'</v>
      </c>
      <c r="T20" s="25" t="s">
        <v>23</v>
      </c>
      <c r="U20" s="12" t="str">
        <f t="shared" si="5"/>
        <v>'MONTEIRO'</v>
      </c>
      <c r="V20" s="25" t="s">
        <v>23</v>
      </c>
      <c r="W20" s="12" t="str">
        <f t="shared" si="6"/>
        <v>'21684351036'</v>
      </c>
      <c r="X20" s="25" t="s">
        <v>23</v>
      </c>
      <c r="Y20" s="27">
        <f t="shared" si="14"/>
        <v>32829</v>
      </c>
      <c r="Z20" s="25" t="s">
        <v>23</v>
      </c>
      <c r="AA20" s="22" t="str">
        <f t="shared" si="7"/>
        <v>'m'</v>
      </c>
      <c r="AB20" s="25" t="s">
        <v>23</v>
      </c>
      <c r="AC20" s="22" t="str">
        <f t="shared" si="8"/>
        <v>'(62) 9 9658-7421'</v>
      </c>
      <c r="AD20" s="25" t="s">
        <v>23</v>
      </c>
      <c r="AE20" s="22" t="str">
        <f t="shared" si="9"/>
        <v>'SAMUEL.MONTEIRO@resilia.edu.com.br'</v>
      </c>
      <c r="AF20" s="25" t="s">
        <v>23</v>
      </c>
      <c r="AG20" s="22" t="str">
        <f t="shared" si="10"/>
        <v>'981934'</v>
      </c>
      <c r="AH20" s="25" t="s">
        <v>23</v>
      </c>
      <c r="AI20" s="22" t="str">
        <f t="shared" si="11"/>
        <v>'10928'</v>
      </c>
      <c r="AJ20" s="25" t="s">
        <v>23</v>
      </c>
      <c r="AK20" s="22" t="str">
        <f t="shared" si="12"/>
        <v>'NUBANK'</v>
      </c>
      <c r="AL20" s="25" t="s">
        <v>23</v>
      </c>
      <c r="AM20" s="22" t="str">
        <f t="shared" si="13"/>
        <v>'R$ 4.103,00'</v>
      </c>
      <c r="AN20" s="21" t="s">
        <v>24</v>
      </c>
      <c r="AO20" s="21" t="s">
        <v>23</v>
      </c>
      <c r="AP20" s="12"/>
      <c r="AQ20" s="12"/>
      <c r="AR20" s="12"/>
      <c r="AS20" s="12"/>
      <c r="AT20" s="12"/>
    </row>
    <row r="21">
      <c r="A21" s="1">
        <v>20.0</v>
      </c>
      <c r="B21" s="1">
        <v>6.0</v>
      </c>
      <c r="C21" s="1" t="s">
        <v>479</v>
      </c>
      <c r="D21" s="1" t="s">
        <v>110</v>
      </c>
      <c r="E21" s="1">
        <v>2.3750417084E10</v>
      </c>
      <c r="F21" s="26">
        <v>32329.0</v>
      </c>
      <c r="G21" s="1" t="s">
        <v>833</v>
      </c>
      <c r="H21" s="4" t="s">
        <v>867</v>
      </c>
      <c r="I21" s="18" t="str">
        <f t="shared" si="1"/>
        <v>RAFAELA.SOUZA@resilia.edu.com.br</v>
      </c>
      <c r="J21" s="1">
        <v>981944.0</v>
      </c>
      <c r="K21" s="1">
        <v>11028.0</v>
      </c>
      <c r="L21" s="1" t="s">
        <v>823</v>
      </c>
      <c r="M21" s="1" t="s">
        <v>862</v>
      </c>
      <c r="N21" s="25" t="s">
        <v>22</v>
      </c>
      <c r="O21" s="12">
        <f t="shared" si="2"/>
        <v>20</v>
      </c>
      <c r="P21" s="25" t="s">
        <v>23</v>
      </c>
      <c r="Q21" s="12">
        <f t="shared" si="3"/>
        <v>6</v>
      </c>
      <c r="R21" s="25" t="s">
        <v>23</v>
      </c>
      <c r="S21" s="12" t="str">
        <f t="shared" si="4"/>
        <v>'RAFAELA'</v>
      </c>
      <c r="T21" s="25" t="s">
        <v>23</v>
      </c>
      <c r="U21" s="12" t="str">
        <f t="shared" si="5"/>
        <v>'SOUZA'</v>
      </c>
      <c r="V21" s="25" t="s">
        <v>23</v>
      </c>
      <c r="W21" s="12" t="str">
        <f t="shared" si="6"/>
        <v>'23750417084'</v>
      </c>
      <c r="X21" s="25" t="s">
        <v>23</v>
      </c>
      <c r="Y21" s="27">
        <f t="shared" si="14"/>
        <v>32329</v>
      </c>
      <c r="Z21" s="25" t="s">
        <v>23</v>
      </c>
      <c r="AA21" s="22" t="str">
        <f t="shared" si="7"/>
        <v>'f'</v>
      </c>
      <c r="AB21" s="25" t="s">
        <v>23</v>
      </c>
      <c r="AC21" s="22" t="str">
        <f t="shared" si="8"/>
        <v>'(11) 9 9632-9969'</v>
      </c>
      <c r="AD21" s="25" t="s">
        <v>23</v>
      </c>
      <c r="AE21" s="22" t="str">
        <f t="shared" si="9"/>
        <v>'RAFAELA.SOUZA@resilia.edu.com.br'</v>
      </c>
      <c r="AF21" s="25" t="s">
        <v>23</v>
      </c>
      <c r="AG21" s="22" t="str">
        <f t="shared" si="10"/>
        <v>'981944'</v>
      </c>
      <c r="AH21" s="25" t="s">
        <v>23</v>
      </c>
      <c r="AI21" s="22" t="str">
        <f t="shared" si="11"/>
        <v>'11028'</v>
      </c>
      <c r="AJ21" s="25" t="s">
        <v>23</v>
      </c>
      <c r="AK21" s="22" t="str">
        <f t="shared" si="12"/>
        <v>'SANTANDER'</v>
      </c>
      <c r="AL21" s="25" t="s">
        <v>23</v>
      </c>
      <c r="AM21" s="22" t="str">
        <f t="shared" si="13"/>
        <v>'R$ 4.103,00'</v>
      </c>
      <c r="AN21" s="21" t="s">
        <v>24</v>
      </c>
      <c r="AO21" s="21" t="s">
        <v>23</v>
      </c>
      <c r="AP21" s="12"/>
      <c r="AQ21" s="12"/>
      <c r="AR21" s="12"/>
      <c r="AS21" s="12"/>
      <c r="AT21" s="12"/>
    </row>
    <row r="22">
      <c r="A22" s="1">
        <v>21.0</v>
      </c>
      <c r="B22" s="1">
        <v>6.0</v>
      </c>
      <c r="C22" s="1" t="s">
        <v>624</v>
      </c>
      <c r="D22" s="1" t="s">
        <v>868</v>
      </c>
      <c r="E22" s="1">
        <v>5.7323990662E10</v>
      </c>
      <c r="F22" s="26">
        <v>28932.0</v>
      </c>
      <c r="G22" s="1" t="s">
        <v>827</v>
      </c>
      <c r="H22" s="4" t="s">
        <v>869</v>
      </c>
      <c r="I22" s="18" t="str">
        <f t="shared" si="1"/>
        <v>JULIANO.RATAN@resilia.edu.com.br</v>
      </c>
      <c r="J22" s="1">
        <v>981954.0</v>
      </c>
      <c r="K22" s="1">
        <v>11128.0</v>
      </c>
      <c r="L22" s="1" t="s">
        <v>823</v>
      </c>
      <c r="M22" s="1" t="s">
        <v>862</v>
      </c>
      <c r="N22" s="25" t="s">
        <v>22</v>
      </c>
      <c r="O22" s="12">
        <f t="shared" si="2"/>
        <v>21</v>
      </c>
      <c r="P22" s="25" t="s">
        <v>23</v>
      </c>
      <c r="Q22" s="12">
        <f t="shared" si="3"/>
        <v>6</v>
      </c>
      <c r="R22" s="25" t="s">
        <v>23</v>
      </c>
      <c r="S22" s="12" t="str">
        <f t="shared" si="4"/>
        <v>'JULIANO'</v>
      </c>
      <c r="T22" s="25" t="s">
        <v>23</v>
      </c>
      <c r="U22" s="12" t="str">
        <f t="shared" si="5"/>
        <v>'RATAN'</v>
      </c>
      <c r="V22" s="25" t="s">
        <v>23</v>
      </c>
      <c r="W22" s="12" t="str">
        <f t="shared" si="6"/>
        <v>'57323990662'</v>
      </c>
      <c r="X22" s="25" t="s">
        <v>23</v>
      </c>
      <c r="Y22" s="27">
        <f t="shared" si="14"/>
        <v>28932</v>
      </c>
      <c r="Z22" s="25" t="s">
        <v>23</v>
      </c>
      <c r="AA22" s="22" t="str">
        <f t="shared" si="7"/>
        <v>'m'</v>
      </c>
      <c r="AB22" s="25" t="s">
        <v>23</v>
      </c>
      <c r="AC22" s="22" t="str">
        <f t="shared" si="8"/>
        <v>'(23) 9 8241-8277'</v>
      </c>
      <c r="AD22" s="25" t="s">
        <v>23</v>
      </c>
      <c r="AE22" s="22" t="str">
        <f t="shared" si="9"/>
        <v>'JULIANO.RATAN@resilia.edu.com.br'</v>
      </c>
      <c r="AF22" s="25" t="s">
        <v>23</v>
      </c>
      <c r="AG22" s="22" t="str">
        <f t="shared" si="10"/>
        <v>'981954'</v>
      </c>
      <c r="AH22" s="25" t="s">
        <v>23</v>
      </c>
      <c r="AI22" s="22" t="str">
        <f t="shared" si="11"/>
        <v>'11128'</v>
      </c>
      <c r="AJ22" s="25" t="s">
        <v>23</v>
      </c>
      <c r="AK22" s="22" t="str">
        <f t="shared" si="12"/>
        <v>'SANTANDER'</v>
      </c>
      <c r="AL22" s="25" t="s">
        <v>23</v>
      </c>
      <c r="AM22" s="22" t="str">
        <f t="shared" si="13"/>
        <v>'R$ 4.103,00'</v>
      </c>
      <c r="AN22" s="21" t="s">
        <v>24</v>
      </c>
      <c r="AO22" s="21" t="s">
        <v>23</v>
      </c>
      <c r="AP22" s="12"/>
      <c r="AQ22" s="12"/>
      <c r="AR22" s="12"/>
      <c r="AS22" s="12"/>
      <c r="AT22" s="12"/>
    </row>
    <row r="23">
      <c r="A23" s="1">
        <v>22.0</v>
      </c>
      <c r="B23" s="1">
        <v>3.0</v>
      </c>
      <c r="C23" s="1" t="s">
        <v>387</v>
      </c>
      <c r="D23" s="1" t="s">
        <v>870</v>
      </c>
      <c r="E23" s="1">
        <v>2.1688691036E10</v>
      </c>
      <c r="F23" s="26" t="s">
        <v>832</v>
      </c>
      <c r="G23" s="1" t="s">
        <v>27</v>
      </c>
      <c r="H23" s="4" t="s">
        <v>871</v>
      </c>
      <c r="I23" s="18" t="str">
        <f t="shared" si="1"/>
        <v>DANIEL.EUSTAQUIO@resilia.edu.com.br</v>
      </c>
      <c r="J23" s="1">
        <v>981964.0</v>
      </c>
      <c r="K23" s="1">
        <v>11228.0</v>
      </c>
      <c r="L23" s="1" t="s">
        <v>872</v>
      </c>
      <c r="M23" s="1" t="s">
        <v>862</v>
      </c>
      <c r="N23" s="25" t="s">
        <v>22</v>
      </c>
      <c r="O23" s="12">
        <f t="shared" si="2"/>
        <v>22</v>
      </c>
      <c r="P23" s="25" t="s">
        <v>23</v>
      </c>
      <c r="Q23" s="12">
        <f t="shared" si="3"/>
        <v>3</v>
      </c>
      <c r="R23" s="25" t="s">
        <v>23</v>
      </c>
      <c r="S23" s="12" t="str">
        <f t="shared" si="4"/>
        <v>'DANIEL'</v>
      </c>
      <c r="T23" s="25" t="s">
        <v>23</v>
      </c>
      <c r="U23" s="12" t="str">
        <f t="shared" si="5"/>
        <v>'EUSTAQUIO'</v>
      </c>
      <c r="V23" s="25" t="s">
        <v>23</v>
      </c>
      <c r="W23" s="12" t="str">
        <f t="shared" si="6"/>
        <v>'21688691036'</v>
      </c>
      <c r="X23" s="25" t="s">
        <v>23</v>
      </c>
      <c r="Y23" s="27">
        <f t="shared" si="14"/>
        <v>-6968</v>
      </c>
      <c r="Z23" s="25" t="s">
        <v>23</v>
      </c>
      <c r="AA23" s="22" t="str">
        <f t="shared" si="7"/>
        <v>'M'</v>
      </c>
      <c r="AB23" s="25" t="s">
        <v>23</v>
      </c>
      <c r="AC23" s="22" t="str">
        <f t="shared" si="8"/>
        <v>'(11) 9 8261-8287'</v>
      </c>
      <c r="AD23" s="25" t="s">
        <v>23</v>
      </c>
      <c r="AE23" s="22" t="str">
        <f t="shared" si="9"/>
        <v>'DANIEL.EUSTAQUIO@resilia.edu.com.br'</v>
      </c>
      <c r="AF23" s="25" t="s">
        <v>23</v>
      </c>
      <c r="AG23" s="22" t="str">
        <f t="shared" si="10"/>
        <v>'981964'</v>
      </c>
      <c r="AH23" s="25" t="s">
        <v>23</v>
      </c>
      <c r="AI23" s="22" t="str">
        <f t="shared" si="11"/>
        <v>'11228'</v>
      </c>
      <c r="AJ23" s="25" t="s">
        <v>23</v>
      </c>
      <c r="AK23" s="22" t="str">
        <f t="shared" si="12"/>
        <v>'C6 BANK'</v>
      </c>
      <c r="AL23" s="25" t="s">
        <v>23</v>
      </c>
      <c r="AM23" s="22" t="str">
        <f t="shared" si="13"/>
        <v>'R$ 4.103,00'</v>
      </c>
      <c r="AN23" s="21" t="s">
        <v>24</v>
      </c>
      <c r="AO23" s="21" t="s">
        <v>23</v>
      </c>
      <c r="AP23" s="12"/>
      <c r="AQ23" s="12"/>
      <c r="AR23" s="12"/>
      <c r="AS23" s="12"/>
      <c r="AT23" s="12"/>
    </row>
    <row r="24">
      <c r="A24" s="1">
        <v>23.0</v>
      </c>
      <c r="B24" s="1">
        <v>3.0</v>
      </c>
      <c r="C24" s="1" t="s">
        <v>873</v>
      </c>
      <c r="D24" s="1" t="s">
        <v>110</v>
      </c>
      <c r="E24" s="1">
        <v>1.9796351223E10</v>
      </c>
      <c r="F24" s="26" t="s">
        <v>874</v>
      </c>
      <c r="G24" s="1" t="s">
        <v>27</v>
      </c>
      <c r="H24" s="1" t="s">
        <v>875</v>
      </c>
      <c r="I24" s="18" t="str">
        <f t="shared" si="1"/>
        <v>WILLIAM.SOUZA@resilia.edu.com.br</v>
      </c>
      <c r="J24" s="1">
        <v>981974.0</v>
      </c>
      <c r="K24" s="1">
        <v>11328.0</v>
      </c>
      <c r="L24" s="1" t="s">
        <v>876</v>
      </c>
      <c r="M24" s="1" t="s">
        <v>862</v>
      </c>
      <c r="N24" s="25" t="s">
        <v>22</v>
      </c>
      <c r="O24" s="12">
        <f t="shared" si="2"/>
        <v>23</v>
      </c>
      <c r="P24" s="25" t="s">
        <v>23</v>
      </c>
      <c r="Q24" s="12">
        <f t="shared" si="3"/>
        <v>3</v>
      </c>
      <c r="R24" s="25" t="s">
        <v>23</v>
      </c>
      <c r="S24" s="12" t="str">
        <f t="shared" si="4"/>
        <v>'WILLIAM'</v>
      </c>
      <c r="T24" s="25" t="s">
        <v>23</v>
      </c>
      <c r="U24" s="12" t="str">
        <f t="shared" si="5"/>
        <v>'SOUZA'</v>
      </c>
      <c r="V24" s="25" t="s">
        <v>23</v>
      </c>
      <c r="W24" s="12" t="str">
        <f t="shared" si="6"/>
        <v>'19796351223'</v>
      </c>
      <c r="X24" s="25" t="s">
        <v>23</v>
      </c>
      <c r="Y24" s="27">
        <f t="shared" si="14"/>
        <v>-5843</v>
      </c>
      <c r="Z24" s="25" t="s">
        <v>23</v>
      </c>
      <c r="AA24" s="22" t="str">
        <f t="shared" si="7"/>
        <v>'M'</v>
      </c>
      <c r="AB24" s="25" t="s">
        <v>23</v>
      </c>
      <c r="AC24" s="22" t="str">
        <f t="shared" si="8"/>
        <v>'(62) 9 9887-4218'</v>
      </c>
      <c r="AD24" s="25" t="s">
        <v>23</v>
      </c>
      <c r="AE24" s="22" t="str">
        <f t="shared" si="9"/>
        <v>'WILLIAM.SOUZA@resilia.edu.com.br'</v>
      </c>
      <c r="AF24" s="25" t="s">
        <v>23</v>
      </c>
      <c r="AG24" s="22" t="str">
        <f t="shared" si="10"/>
        <v>'981974'</v>
      </c>
      <c r="AH24" s="25" t="s">
        <v>23</v>
      </c>
      <c r="AI24" s="22" t="str">
        <f t="shared" si="11"/>
        <v>'11328'</v>
      </c>
      <c r="AJ24" s="25" t="s">
        <v>23</v>
      </c>
      <c r="AK24" s="22" t="str">
        <f t="shared" si="12"/>
        <v>'ITAU'</v>
      </c>
      <c r="AL24" s="25" t="s">
        <v>23</v>
      </c>
      <c r="AM24" s="22" t="str">
        <f t="shared" si="13"/>
        <v>'R$ 4.103,00'</v>
      </c>
      <c r="AN24" s="21" t="s">
        <v>24</v>
      </c>
      <c r="AO24" s="21" t="s">
        <v>23</v>
      </c>
      <c r="AP24" s="12"/>
      <c r="AQ24" s="12"/>
      <c r="AR24" s="12"/>
      <c r="AS24" s="12"/>
      <c r="AT24" s="12"/>
    </row>
    <row r="25">
      <c r="A25" s="1">
        <v>24.0</v>
      </c>
      <c r="B25" s="1">
        <v>4.0</v>
      </c>
      <c r="C25" s="1" t="s">
        <v>877</v>
      </c>
      <c r="D25" s="1" t="s">
        <v>214</v>
      </c>
      <c r="E25" s="1">
        <v>5.5599633425E10</v>
      </c>
      <c r="F25" s="26">
        <v>35230.0</v>
      </c>
      <c r="G25" s="1" t="s">
        <v>16</v>
      </c>
      <c r="H25" s="1" t="s">
        <v>878</v>
      </c>
      <c r="I25" s="18" t="str">
        <f t="shared" si="1"/>
        <v>CLARICE.MELO@resilia.edu.com.br</v>
      </c>
      <c r="J25" s="1">
        <v>587239.0</v>
      </c>
      <c r="K25" s="1">
        <v>9988.0</v>
      </c>
      <c r="L25" s="1" t="s">
        <v>876</v>
      </c>
      <c r="M25" s="1" t="s">
        <v>862</v>
      </c>
      <c r="N25" s="25" t="s">
        <v>22</v>
      </c>
      <c r="O25" s="12">
        <f t="shared" si="2"/>
        <v>24</v>
      </c>
      <c r="P25" s="25" t="s">
        <v>23</v>
      </c>
      <c r="Q25" s="12">
        <f t="shared" si="3"/>
        <v>4</v>
      </c>
      <c r="R25" s="25" t="s">
        <v>23</v>
      </c>
      <c r="S25" s="12" t="str">
        <f t="shared" si="4"/>
        <v>'CLARICE'</v>
      </c>
      <c r="T25" s="25" t="s">
        <v>23</v>
      </c>
      <c r="U25" s="12" t="str">
        <f t="shared" si="5"/>
        <v>'MELO'</v>
      </c>
      <c r="V25" s="25" t="s">
        <v>23</v>
      </c>
      <c r="W25" s="12" t="str">
        <f t="shared" si="6"/>
        <v>'55599633425'</v>
      </c>
      <c r="X25" s="25" t="s">
        <v>23</v>
      </c>
      <c r="Y25" s="27">
        <f t="shared" si="14"/>
        <v>35230</v>
      </c>
      <c r="Z25" s="25" t="s">
        <v>23</v>
      </c>
      <c r="AA25" s="22" t="str">
        <f t="shared" si="7"/>
        <v>'F'</v>
      </c>
      <c r="AB25" s="25" t="s">
        <v>23</v>
      </c>
      <c r="AC25" s="22" t="str">
        <f t="shared" si="8"/>
        <v>'(87) 9 8635-4147'</v>
      </c>
      <c r="AD25" s="25" t="s">
        <v>23</v>
      </c>
      <c r="AE25" s="22" t="str">
        <f t="shared" si="9"/>
        <v>'CLARICE.MELO@resilia.edu.com.br'</v>
      </c>
      <c r="AF25" s="25" t="s">
        <v>23</v>
      </c>
      <c r="AG25" s="22" t="str">
        <f t="shared" si="10"/>
        <v>'587239'</v>
      </c>
      <c r="AH25" s="25" t="s">
        <v>23</v>
      </c>
      <c r="AI25" s="22" t="str">
        <f t="shared" si="11"/>
        <v>'9988'</v>
      </c>
      <c r="AJ25" s="25" t="s">
        <v>23</v>
      </c>
      <c r="AK25" s="22" t="str">
        <f t="shared" si="12"/>
        <v>'ITAU'</v>
      </c>
      <c r="AL25" s="25" t="s">
        <v>23</v>
      </c>
      <c r="AM25" s="22" t="str">
        <f t="shared" si="13"/>
        <v>'R$ 4.103,00'</v>
      </c>
      <c r="AN25" s="21" t="s">
        <v>24</v>
      </c>
      <c r="AO25" s="21" t="s">
        <v>23</v>
      </c>
      <c r="AP25" s="12"/>
      <c r="AQ25" s="12"/>
      <c r="AR25" s="12"/>
      <c r="AS25" s="12"/>
      <c r="AT25" s="12"/>
    </row>
    <row r="26">
      <c r="A26" s="1">
        <v>25.0</v>
      </c>
      <c r="B26" s="1">
        <v>4.0</v>
      </c>
      <c r="C26" s="1" t="s">
        <v>879</v>
      </c>
      <c r="D26" s="1" t="s">
        <v>880</v>
      </c>
      <c r="E26" s="1">
        <v>5.2418965435E10</v>
      </c>
      <c r="F26" s="26">
        <v>32829.0</v>
      </c>
      <c r="G26" s="1" t="s">
        <v>16</v>
      </c>
      <c r="H26" s="1" t="s">
        <v>881</v>
      </c>
      <c r="I26" s="18" t="str">
        <f t="shared" si="1"/>
        <v>CAMILLE.SAMIL@resilia.edu.com.br</v>
      </c>
      <c r="J26" s="1">
        <v>687239.0</v>
      </c>
      <c r="K26" s="1">
        <v>9998.0</v>
      </c>
      <c r="L26" s="1" t="s">
        <v>876</v>
      </c>
      <c r="M26" s="1" t="s">
        <v>882</v>
      </c>
      <c r="N26" s="25" t="s">
        <v>22</v>
      </c>
      <c r="O26" s="12">
        <f t="shared" si="2"/>
        <v>25</v>
      </c>
      <c r="P26" s="25" t="s">
        <v>23</v>
      </c>
      <c r="Q26" s="12">
        <f t="shared" si="3"/>
        <v>4</v>
      </c>
      <c r="R26" s="25" t="s">
        <v>23</v>
      </c>
      <c r="S26" s="12" t="str">
        <f t="shared" si="4"/>
        <v>'CAMILLE'</v>
      </c>
      <c r="T26" s="25" t="s">
        <v>23</v>
      </c>
      <c r="U26" s="12" t="str">
        <f t="shared" si="5"/>
        <v>'SAMIL'</v>
      </c>
      <c r="V26" s="25" t="s">
        <v>23</v>
      </c>
      <c r="W26" s="12" t="str">
        <f t="shared" si="6"/>
        <v>'52418965435'</v>
      </c>
      <c r="X26" s="25" t="s">
        <v>23</v>
      </c>
      <c r="Y26" s="27">
        <f t="shared" si="14"/>
        <v>32829</v>
      </c>
      <c r="Z26" s="25" t="s">
        <v>23</v>
      </c>
      <c r="AA26" s="22" t="str">
        <f t="shared" si="7"/>
        <v>'F'</v>
      </c>
      <c r="AB26" s="25" t="s">
        <v>23</v>
      </c>
      <c r="AC26" s="22" t="str">
        <f t="shared" si="8"/>
        <v>'(98) 9 9632-5877'</v>
      </c>
      <c r="AD26" s="25" t="s">
        <v>23</v>
      </c>
      <c r="AE26" s="22" t="str">
        <f t="shared" si="9"/>
        <v>'CAMILLE.SAMIL@resilia.edu.com.br'</v>
      </c>
      <c r="AF26" s="25" t="s">
        <v>23</v>
      </c>
      <c r="AG26" s="22" t="str">
        <f t="shared" si="10"/>
        <v>'687239'</v>
      </c>
      <c r="AH26" s="25" t="s">
        <v>23</v>
      </c>
      <c r="AI26" s="22" t="str">
        <f t="shared" si="11"/>
        <v>'9998'</v>
      </c>
      <c r="AJ26" s="25" t="s">
        <v>23</v>
      </c>
      <c r="AK26" s="22" t="str">
        <f t="shared" si="12"/>
        <v>'ITAU'</v>
      </c>
      <c r="AL26" s="25" t="s">
        <v>23</v>
      </c>
      <c r="AM26" s="22" t="str">
        <f t="shared" si="13"/>
        <v>'R$ 5.000,00'</v>
      </c>
      <c r="AN26" s="21" t="s">
        <v>24</v>
      </c>
      <c r="AO26" s="21" t="s">
        <v>23</v>
      </c>
      <c r="AP26" s="12"/>
      <c r="AQ26" s="12"/>
      <c r="AR26" s="12"/>
      <c r="AS26" s="12"/>
      <c r="AT26" s="12"/>
    </row>
    <row r="27">
      <c r="A27" s="1">
        <v>26.0</v>
      </c>
      <c r="B27" s="1">
        <v>5.0</v>
      </c>
      <c r="C27" s="1" t="s">
        <v>883</v>
      </c>
      <c r="D27" s="1" t="s">
        <v>163</v>
      </c>
      <c r="E27" s="1">
        <v>4.5645645696E10</v>
      </c>
      <c r="F27" s="26">
        <v>32329.0</v>
      </c>
      <c r="G27" s="1" t="s">
        <v>16</v>
      </c>
      <c r="H27" s="1" t="s">
        <v>884</v>
      </c>
      <c r="I27" s="18" t="str">
        <f t="shared" si="1"/>
        <v>ALINE.BARROS@resilia.edu.com.br</v>
      </c>
      <c r="J27" s="1">
        <v>787239.0</v>
      </c>
      <c r="K27" s="1">
        <v>10008.0</v>
      </c>
      <c r="L27" s="1" t="s">
        <v>885</v>
      </c>
      <c r="M27" s="1" t="s">
        <v>882</v>
      </c>
      <c r="N27" s="25" t="s">
        <v>22</v>
      </c>
      <c r="O27" s="12">
        <f t="shared" si="2"/>
        <v>26</v>
      </c>
      <c r="P27" s="25" t="s">
        <v>23</v>
      </c>
      <c r="Q27" s="12">
        <f t="shared" si="3"/>
        <v>5</v>
      </c>
      <c r="R27" s="25" t="s">
        <v>23</v>
      </c>
      <c r="S27" s="12" t="str">
        <f t="shared" si="4"/>
        <v>'ALINE'</v>
      </c>
      <c r="T27" s="25" t="s">
        <v>23</v>
      </c>
      <c r="U27" s="12" t="str">
        <f t="shared" si="5"/>
        <v>'BARROS'</v>
      </c>
      <c r="V27" s="25" t="s">
        <v>23</v>
      </c>
      <c r="W27" s="12" t="str">
        <f t="shared" si="6"/>
        <v>'45645645696'</v>
      </c>
      <c r="X27" s="25" t="s">
        <v>23</v>
      </c>
      <c r="Y27" s="27">
        <f t="shared" si="14"/>
        <v>32329</v>
      </c>
      <c r="Z27" s="25" t="s">
        <v>23</v>
      </c>
      <c r="AA27" s="22" t="str">
        <f t="shared" si="7"/>
        <v>'F'</v>
      </c>
      <c r="AB27" s="25" t="s">
        <v>23</v>
      </c>
      <c r="AC27" s="22" t="str">
        <f t="shared" si="8"/>
        <v>'(25) 9 6857-1478'</v>
      </c>
      <c r="AD27" s="25" t="s">
        <v>23</v>
      </c>
      <c r="AE27" s="22" t="str">
        <f t="shared" si="9"/>
        <v>'ALINE.BARROS@resilia.edu.com.br'</v>
      </c>
      <c r="AF27" s="25" t="s">
        <v>23</v>
      </c>
      <c r="AG27" s="22" t="str">
        <f t="shared" si="10"/>
        <v>'787239'</v>
      </c>
      <c r="AH27" s="25" t="s">
        <v>23</v>
      </c>
      <c r="AI27" s="22" t="str">
        <f t="shared" si="11"/>
        <v>'10008'</v>
      </c>
      <c r="AJ27" s="25" t="s">
        <v>23</v>
      </c>
      <c r="AK27" s="22" t="str">
        <f t="shared" si="12"/>
        <v>'NEXT'</v>
      </c>
      <c r="AL27" s="25" t="s">
        <v>23</v>
      </c>
      <c r="AM27" s="22" t="str">
        <f t="shared" si="13"/>
        <v>'R$ 5.000,00'</v>
      </c>
      <c r="AN27" s="21" t="s">
        <v>24</v>
      </c>
      <c r="AO27" s="21" t="s">
        <v>23</v>
      </c>
      <c r="AP27" s="12"/>
      <c r="AQ27" s="12"/>
      <c r="AR27" s="12"/>
      <c r="AS27" s="12"/>
      <c r="AT27" s="12"/>
    </row>
    <row r="28">
      <c r="A28" s="1">
        <v>27.0</v>
      </c>
      <c r="B28" s="1">
        <v>5.0</v>
      </c>
      <c r="C28" s="1" t="s">
        <v>839</v>
      </c>
      <c r="D28" s="1" t="s">
        <v>886</v>
      </c>
      <c r="E28" s="1">
        <v>3.2112363985E10</v>
      </c>
      <c r="F28" s="26">
        <v>28932.0</v>
      </c>
      <c r="G28" s="1" t="s">
        <v>16</v>
      </c>
      <c r="H28" s="1" t="s">
        <v>887</v>
      </c>
      <c r="I28" s="18" t="str">
        <f t="shared" si="1"/>
        <v>TAMIRES.PAMOR@resilia.edu.com.br</v>
      </c>
      <c r="J28" s="1">
        <v>887239.0</v>
      </c>
      <c r="K28" s="1">
        <v>10018.0</v>
      </c>
      <c r="L28" s="1" t="s">
        <v>885</v>
      </c>
      <c r="M28" s="1" t="s">
        <v>882</v>
      </c>
      <c r="N28" s="25" t="s">
        <v>22</v>
      </c>
      <c r="O28" s="12">
        <f t="shared" si="2"/>
        <v>27</v>
      </c>
      <c r="P28" s="25" t="s">
        <v>23</v>
      </c>
      <c r="Q28" s="12">
        <f t="shared" si="3"/>
        <v>5</v>
      </c>
      <c r="R28" s="25" t="s">
        <v>23</v>
      </c>
      <c r="S28" s="12" t="str">
        <f t="shared" si="4"/>
        <v>'TAMIRES'</v>
      </c>
      <c r="T28" s="25" t="s">
        <v>23</v>
      </c>
      <c r="U28" s="12" t="str">
        <f t="shared" si="5"/>
        <v>'PAMOR'</v>
      </c>
      <c r="V28" s="25" t="s">
        <v>23</v>
      </c>
      <c r="W28" s="12" t="str">
        <f t="shared" si="6"/>
        <v>'32112363985'</v>
      </c>
      <c r="X28" s="25" t="s">
        <v>23</v>
      </c>
      <c r="Y28" s="27">
        <f t="shared" si="14"/>
        <v>28932</v>
      </c>
      <c r="Z28" s="25" t="s">
        <v>23</v>
      </c>
      <c r="AA28" s="22" t="str">
        <f t="shared" si="7"/>
        <v>'F'</v>
      </c>
      <c r="AB28" s="25" t="s">
        <v>23</v>
      </c>
      <c r="AC28" s="22" t="str">
        <f t="shared" si="8"/>
        <v>'(11) 9 8565-1236'</v>
      </c>
      <c r="AD28" s="25" t="s">
        <v>23</v>
      </c>
      <c r="AE28" s="22" t="str">
        <f t="shared" si="9"/>
        <v>'TAMIRES.PAMOR@resilia.edu.com.br'</v>
      </c>
      <c r="AF28" s="25" t="s">
        <v>23</v>
      </c>
      <c r="AG28" s="22" t="str">
        <f t="shared" si="10"/>
        <v>'887239'</v>
      </c>
      <c r="AH28" s="25" t="s">
        <v>23</v>
      </c>
      <c r="AI28" s="22" t="str">
        <f t="shared" si="11"/>
        <v>'10018'</v>
      </c>
      <c r="AJ28" s="25" t="s">
        <v>23</v>
      </c>
      <c r="AK28" s="22" t="str">
        <f t="shared" si="12"/>
        <v>'NEXT'</v>
      </c>
      <c r="AL28" s="25" t="s">
        <v>23</v>
      </c>
      <c r="AM28" s="22" t="str">
        <f t="shared" si="13"/>
        <v>'R$ 5.000,00'</v>
      </c>
      <c r="AN28" s="21" t="s">
        <v>24</v>
      </c>
      <c r="AO28" s="21" t="s">
        <v>23</v>
      </c>
      <c r="AP28" s="12"/>
      <c r="AQ28" s="12"/>
      <c r="AR28" s="12"/>
      <c r="AS28" s="12"/>
      <c r="AT28" s="12"/>
    </row>
    <row r="29">
      <c r="A29" s="1">
        <v>28.0</v>
      </c>
      <c r="B29" s="1">
        <v>5.0</v>
      </c>
      <c r="C29" s="1" t="s">
        <v>888</v>
      </c>
      <c r="D29" s="1" t="s">
        <v>15</v>
      </c>
      <c r="E29" s="1">
        <v>7.7785962426E10</v>
      </c>
      <c r="F29" s="26">
        <v>32317.0</v>
      </c>
      <c r="G29" s="1" t="s">
        <v>16</v>
      </c>
      <c r="H29" s="1" t="s">
        <v>889</v>
      </c>
      <c r="I29" s="18" t="str">
        <f t="shared" si="1"/>
        <v>CAROLINNE.FERNANDES@resilia.edu.com.br</v>
      </c>
      <c r="J29" s="1">
        <v>987239.0</v>
      </c>
      <c r="K29" s="1">
        <v>10028.0</v>
      </c>
      <c r="L29" s="1" t="s">
        <v>872</v>
      </c>
      <c r="M29" s="1" t="s">
        <v>882</v>
      </c>
      <c r="N29" s="25" t="s">
        <v>22</v>
      </c>
      <c r="O29" s="12">
        <f t="shared" si="2"/>
        <v>28</v>
      </c>
      <c r="P29" s="25" t="s">
        <v>23</v>
      </c>
      <c r="Q29" s="12">
        <f t="shared" si="3"/>
        <v>5</v>
      </c>
      <c r="R29" s="25" t="s">
        <v>23</v>
      </c>
      <c r="S29" s="12" t="str">
        <f t="shared" si="4"/>
        <v>'CAROLINNE'</v>
      </c>
      <c r="T29" s="25" t="s">
        <v>23</v>
      </c>
      <c r="U29" s="12" t="str">
        <f t="shared" si="5"/>
        <v>'FERNANDES'</v>
      </c>
      <c r="V29" s="25" t="s">
        <v>23</v>
      </c>
      <c r="W29" s="12" t="str">
        <f t="shared" si="6"/>
        <v>'77785962426'</v>
      </c>
      <c r="X29" s="25" t="s">
        <v>23</v>
      </c>
      <c r="Y29" s="27">
        <f t="shared" si="14"/>
        <v>32317</v>
      </c>
      <c r="Z29" s="25" t="s">
        <v>23</v>
      </c>
      <c r="AA29" s="22" t="str">
        <f t="shared" si="7"/>
        <v>'F'</v>
      </c>
      <c r="AB29" s="25" t="s">
        <v>23</v>
      </c>
      <c r="AC29" s="22" t="str">
        <f t="shared" si="8"/>
        <v>'(61) 9 9585-7412'</v>
      </c>
      <c r="AD29" s="25" t="s">
        <v>23</v>
      </c>
      <c r="AE29" s="22" t="str">
        <f t="shared" si="9"/>
        <v>'CAROLINNE.FERNANDES@resilia.edu.com.br'</v>
      </c>
      <c r="AF29" s="25" t="s">
        <v>23</v>
      </c>
      <c r="AG29" s="22" t="str">
        <f t="shared" si="10"/>
        <v>'987239'</v>
      </c>
      <c r="AH29" s="25" t="s">
        <v>23</v>
      </c>
      <c r="AI29" s="22" t="str">
        <f t="shared" si="11"/>
        <v>'10028'</v>
      </c>
      <c r="AJ29" s="25" t="s">
        <v>23</v>
      </c>
      <c r="AK29" s="22" t="str">
        <f t="shared" si="12"/>
        <v>'C6 BANK'</v>
      </c>
      <c r="AL29" s="25" t="s">
        <v>23</v>
      </c>
      <c r="AM29" s="22" t="str">
        <f t="shared" si="13"/>
        <v>'R$ 5.000,00'</v>
      </c>
      <c r="AN29" s="21" t="s">
        <v>24</v>
      </c>
      <c r="AO29" s="21" t="s">
        <v>23</v>
      </c>
      <c r="AP29" s="12"/>
      <c r="AQ29" s="12"/>
      <c r="AR29" s="12"/>
      <c r="AS29" s="12"/>
      <c r="AT29" s="12"/>
    </row>
    <row r="30">
      <c r="A30" s="1">
        <v>29.0</v>
      </c>
      <c r="B30" s="1">
        <v>7.0</v>
      </c>
      <c r="C30" s="1" t="s">
        <v>890</v>
      </c>
      <c r="D30" s="1" t="s">
        <v>891</v>
      </c>
      <c r="E30" s="1">
        <v>9.9663322558E10</v>
      </c>
      <c r="F30" s="26" t="s">
        <v>832</v>
      </c>
      <c r="G30" s="1" t="s">
        <v>27</v>
      </c>
      <c r="H30" s="1" t="s">
        <v>892</v>
      </c>
      <c r="I30" s="18" t="str">
        <f t="shared" si="1"/>
        <v>HUGO.BONAMO@resilia.edu.com.br</v>
      </c>
      <c r="J30" s="1">
        <v>1087239.0</v>
      </c>
      <c r="K30" s="1">
        <v>10038.0</v>
      </c>
      <c r="L30" s="1" t="s">
        <v>835</v>
      </c>
      <c r="M30" s="1" t="s">
        <v>882</v>
      </c>
      <c r="N30" s="25" t="s">
        <v>22</v>
      </c>
      <c r="O30" s="12">
        <f t="shared" si="2"/>
        <v>29</v>
      </c>
      <c r="P30" s="25" t="s">
        <v>23</v>
      </c>
      <c r="Q30" s="12">
        <f t="shared" si="3"/>
        <v>7</v>
      </c>
      <c r="R30" s="25" t="s">
        <v>23</v>
      </c>
      <c r="S30" s="12" t="str">
        <f t="shared" si="4"/>
        <v>'HUGO'</v>
      </c>
      <c r="T30" s="25" t="s">
        <v>23</v>
      </c>
      <c r="U30" s="12" t="str">
        <f t="shared" si="5"/>
        <v>'BONAMO'</v>
      </c>
      <c r="V30" s="25" t="s">
        <v>23</v>
      </c>
      <c r="W30" s="12" t="str">
        <f t="shared" si="6"/>
        <v>'99663322558'</v>
      </c>
      <c r="X30" s="25" t="s">
        <v>23</v>
      </c>
      <c r="Y30" s="27">
        <f t="shared" si="14"/>
        <v>-6968</v>
      </c>
      <c r="Z30" s="25" t="s">
        <v>23</v>
      </c>
      <c r="AA30" s="22" t="str">
        <f t="shared" si="7"/>
        <v>'M'</v>
      </c>
      <c r="AB30" s="25" t="s">
        <v>23</v>
      </c>
      <c r="AC30" s="22" t="str">
        <f t="shared" si="8"/>
        <v>'(63) 9 8432-1452'</v>
      </c>
      <c r="AD30" s="25" t="s">
        <v>23</v>
      </c>
      <c r="AE30" s="22" t="str">
        <f t="shared" si="9"/>
        <v>'HUGO.BONAMO@resilia.edu.com.br'</v>
      </c>
      <c r="AF30" s="25" t="s">
        <v>23</v>
      </c>
      <c r="AG30" s="22" t="str">
        <f t="shared" si="10"/>
        <v>'1087239'</v>
      </c>
      <c r="AH30" s="25" t="s">
        <v>23</v>
      </c>
      <c r="AI30" s="22" t="str">
        <f t="shared" si="11"/>
        <v>'10038'</v>
      </c>
      <c r="AJ30" s="25" t="s">
        <v>23</v>
      </c>
      <c r="AK30" s="22" t="str">
        <f t="shared" si="12"/>
        <v>'NUBANK'</v>
      </c>
      <c r="AL30" s="25" t="s">
        <v>23</v>
      </c>
      <c r="AM30" s="22" t="str">
        <f t="shared" si="13"/>
        <v>'R$ 5.000,00'</v>
      </c>
      <c r="AN30" s="21" t="s">
        <v>24</v>
      </c>
      <c r="AO30" s="21" t="s">
        <v>23</v>
      </c>
      <c r="AP30" s="12"/>
      <c r="AQ30" s="12"/>
      <c r="AR30" s="12"/>
      <c r="AS30" s="12"/>
      <c r="AT30" s="12"/>
    </row>
    <row r="31">
      <c r="A31" s="1">
        <v>30.0</v>
      </c>
      <c r="B31" s="1">
        <v>7.0</v>
      </c>
      <c r="C31" s="1" t="s">
        <v>173</v>
      </c>
      <c r="D31" s="1" t="s">
        <v>69</v>
      </c>
      <c r="E31" s="1">
        <v>4.4110000255E10</v>
      </c>
      <c r="F31" s="26">
        <v>32815.0</v>
      </c>
      <c r="G31" s="1" t="s">
        <v>16</v>
      </c>
      <c r="H31" s="1" t="s">
        <v>893</v>
      </c>
      <c r="I31" s="18" t="str">
        <f t="shared" si="1"/>
        <v>PAULA.OLIVEIRA@resilia.edu.com.br</v>
      </c>
      <c r="J31" s="1">
        <v>1187239.0</v>
      </c>
      <c r="K31" s="1">
        <v>10048.0</v>
      </c>
      <c r="L31" s="1" t="s">
        <v>835</v>
      </c>
      <c r="M31" s="1" t="s">
        <v>882</v>
      </c>
      <c r="N31" s="25" t="s">
        <v>22</v>
      </c>
      <c r="O31" s="12">
        <f t="shared" si="2"/>
        <v>30</v>
      </c>
      <c r="P31" s="25" t="s">
        <v>23</v>
      </c>
      <c r="Q31" s="12">
        <f t="shared" si="3"/>
        <v>7</v>
      </c>
      <c r="R31" s="25" t="s">
        <v>23</v>
      </c>
      <c r="S31" s="12" t="str">
        <f t="shared" si="4"/>
        <v>'PAULA'</v>
      </c>
      <c r="T31" s="25" t="s">
        <v>23</v>
      </c>
      <c r="U31" s="12" t="str">
        <f t="shared" si="5"/>
        <v>'OLIVEIRA'</v>
      </c>
      <c r="V31" s="25" t="s">
        <v>23</v>
      </c>
      <c r="W31" s="12" t="str">
        <f t="shared" si="6"/>
        <v>'44110000255'</v>
      </c>
      <c r="X31" s="25" t="s">
        <v>23</v>
      </c>
      <c r="Y31" s="27">
        <f t="shared" si="14"/>
        <v>32815</v>
      </c>
      <c r="Z31" s="25" t="s">
        <v>23</v>
      </c>
      <c r="AA31" s="22" t="str">
        <f t="shared" si="7"/>
        <v>'F'</v>
      </c>
      <c r="AB31" s="25" t="s">
        <v>23</v>
      </c>
      <c r="AC31" s="22" t="str">
        <f t="shared" si="8"/>
        <v>'(82) 9 8641-7422'</v>
      </c>
      <c r="AD31" s="25" t="s">
        <v>23</v>
      </c>
      <c r="AE31" s="22" t="str">
        <f t="shared" si="9"/>
        <v>'PAULA.OLIVEIRA@resilia.edu.com.br'</v>
      </c>
      <c r="AF31" s="25" t="s">
        <v>23</v>
      </c>
      <c r="AG31" s="22" t="str">
        <f t="shared" si="10"/>
        <v>'1187239'</v>
      </c>
      <c r="AH31" s="25" t="s">
        <v>23</v>
      </c>
      <c r="AI31" s="22" t="str">
        <f t="shared" si="11"/>
        <v>'10048'</v>
      </c>
      <c r="AJ31" s="25" t="s">
        <v>23</v>
      </c>
      <c r="AK31" s="22" t="str">
        <f t="shared" si="12"/>
        <v>'NUBANK'</v>
      </c>
      <c r="AL31" s="25" t="s">
        <v>23</v>
      </c>
      <c r="AM31" s="22" t="str">
        <f t="shared" si="13"/>
        <v>'R$ 5.000,00'</v>
      </c>
      <c r="AN31" s="21" t="s">
        <v>24</v>
      </c>
      <c r="AO31" s="21" t="s">
        <v>23</v>
      </c>
      <c r="AP31" s="12"/>
      <c r="AQ31" s="12"/>
      <c r="AR31" s="12"/>
      <c r="AS31" s="12"/>
      <c r="AT31" s="12"/>
    </row>
    <row r="32">
      <c r="A32" s="1">
        <v>31.0</v>
      </c>
      <c r="B32" s="1">
        <v>7.0</v>
      </c>
      <c r="C32" s="1" t="s">
        <v>894</v>
      </c>
      <c r="D32" s="1" t="s">
        <v>870</v>
      </c>
      <c r="E32" s="1">
        <v>8.8776633225E10</v>
      </c>
      <c r="F32" s="26">
        <v>32829.0</v>
      </c>
      <c r="G32" s="1" t="s">
        <v>27</v>
      </c>
      <c r="H32" s="1" t="s">
        <v>895</v>
      </c>
      <c r="I32" s="18" t="str">
        <f t="shared" si="1"/>
        <v>OTAVIO.EUSTAQUIO@resilia.edu.com.br</v>
      </c>
      <c r="J32" s="1">
        <v>1287239.0</v>
      </c>
      <c r="K32" s="1">
        <v>10058.0</v>
      </c>
      <c r="L32" s="1" t="s">
        <v>829</v>
      </c>
      <c r="M32" s="1" t="s">
        <v>896</v>
      </c>
      <c r="N32" s="25" t="s">
        <v>22</v>
      </c>
      <c r="O32" s="12">
        <f t="shared" si="2"/>
        <v>31</v>
      </c>
      <c r="P32" s="25" t="s">
        <v>23</v>
      </c>
      <c r="Q32" s="12">
        <f t="shared" si="3"/>
        <v>7</v>
      </c>
      <c r="R32" s="25" t="s">
        <v>23</v>
      </c>
      <c r="S32" s="12" t="str">
        <f t="shared" si="4"/>
        <v>'OTAVIO'</v>
      </c>
      <c r="T32" s="25" t="s">
        <v>23</v>
      </c>
      <c r="U32" s="12" t="str">
        <f t="shared" si="5"/>
        <v>'EUSTAQUIO'</v>
      </c>
      <c r="V32" s="25" t="s">
        <v>23</v>
      </c>
      <c r="W32" s="12" t="str">
        <f t="shared" si="6"/>
        <v>'88776633225'</v>
      </c>
      <c r="X32" s="25" t="s">
        <v>23</v>
      </c>
      <c r="Y32" s="27">
        <f t="shared" si="14"/>
        <v>32829</v>
      </c>
      <c r="Z32" s="25" t="s">
        <v>23</v>
      </c>
      <c r="AA32" s="22" t="str">
        <f t="shared" si="7"/>
        <v>'M'</v>
      </c>
      <c r="AB32" s="25" t="s">
        <v>23</v>
      </c>
      <c r="AC32" s="22" t="str">
        <f t="shared" si="8"/>
        <v>'(95) 9 8965-4123'</v>
      </c>
      <c r="AD32" s="25" t="s">
        <v>23</v>
      </c>
      <c r="AE32" s="22" t="str">
        <f t="shared" si="9"/>
        <v>'OTAVIO.EUSTAQUIO@resilia.edu.com.br'</v>
      </c>
      <c r="AF32" s="25" t="s">
        <v>23</v>
      </c>
      <c r="AG32" s="22" t="str">
        <f t="shared" si="10"/>
        <v>'1287239'</v>
      </c>
      <c r="AH32" s="25" t="s">
        <v>23</v>
      </c>
      <c r="AI32" s="22" t="str">
        <f t="shared" si="11"/>
        <v>'10058'</v>
      </c>
      <c r="AJ32" s="25" t="s">
        <v>23</v>
      </c>
      <c r="AK32" s="22" t="str">
        <f t="shared" si="12"/>
        <v>'BANCO DO BRASIL'</v>
      </c>
      <c r="AL32" s="25" t="s">
        <v>23</v>
      </c>
      <c r="AM32" s="22" t="str">
        <f t="shared" si="13"/>
        <v>'R$ 2.202,69'</v>
      </c>
      <c r="AN32" s="21" t="s">
        <v>24</v>
      </c>
      <c r="AO32" s="21" t="s">
        <v>23</v>
      </c>
      <c r="AP32" s="12"/>
      <c r="AQ32" s="12"/>
      <c r="AR32" s="12"/>
      <c r="AS32" s="12"/>
      <c r="AT32" s="12"/>
    </row>
    <row r="33">
      <c r="A33" s="1">
        <v>32.0</v>
      </c>
      <c r="B33" s="1">
        <v>8.0</v>
      </c>
      <c r="C33" s="1" t="s">
        <v>89</v>
      </c>
      <c r="D33" s="1" t="s">
        <v>897</v>
      </c>
      <c r="E33" s="1">
        <v>5.5489625236E10</v>
      </c>
      <c r="F33" s="26">
        <v>32329.0</v>
      </c>
      <c r="G33" s="1" t="s">
        <v>27</v>
      </c>
      <c r="H33" s="1" t="s">
        <v>898</v>
      </c>
      <c r="I33" s="18" t="str">
        <f t="shared" si="1"/>
        <v>LUCAS.AMORIM@resilia.edu.com.br</v>
      </c>
      <c r="J33" s="1">
        <v>1387239.0</v>
      </c>
      <c r="K33" s="1">
        <v>10068.0</v>
      </c>
      <c r="L33" s="1" t="s">
        <v>823</v>
      </c>
      <c r="M33" s="1" t="s">
        <v>896</v>
      </c>
      <c r="N33" s="25" t="s">
        <v>22</v>
      </c>
      <c r="O33" s="12">
        <f t="shared" si="2"/>
        <v>32</v>
      </c>
      <c r="P33" s="25" t="s">
        <v>23</v>
      </c>
      <c r="Q33" s="12">
        <f t="shared" si="3"/>
        <v>8</v>
      </c>
      <c r="R33" s="25" t="s">
        <v>23</v>
      </c>
      <c r="S33" s="12" t="str">
        <f t="shared" si="4"/>
        <v>'LUCAS'</v>
      </c>
      <c r="T33" s="25" t="s">
        <v>23</v>
      </c>
      <c r="U33" s="12" t="str">
        <f t="shared" si="5"/>
        <v>'AMORIM'</v>
      </c>
      <c r="V33" s="25" t="s">
        <v>23</v>
      </c>
      <c r="W33" s="12" t="str">
        <f t="shared" si="6"/>
        <v>'55489625236'</v>
      </c>
      <c r="X33" s="25" t="s">
        <v>23</v>
      </c>
      <c r="Y33" s="27">
        <f t="shared" si="14"/>
        <v>32329</v>
      </c>
      <c r="Z33" s="25" t="s">
        <v>23</v>
      </c>
      <c r="AA33" s="22" t="str">
        <f t="shared" si="7"/>
        <v>'M'</v>
      </c>
      <c r="AB33" s="25" t="s">
        <v>23</v>
      </c>
      <c r="AC33" s="22" t="str">
        <f t="shared" si="8"/>
        <v>'(63) 9 7412-2365'</v>
      </c>
      <c r="AD33" s="25" t="s">
        <v>23</v>
      </c>
      <c r="AE33" s="22" t="str">
        <f t="shared" si="9"/>
        <v>'LUCAS.AMORIM@resilia.edu.com.br'</v>
      </c>
      <c r="AF33" s="25" t="s">
        <v>23</v>
      </c>
      <c r="AG33" s="22" t="str">
        <f t="shared" si="10"/>
        <v>'1387239'</v>
      </c>
      <c r="AH33" s="25" t="s">
        <v>23</v>
      </c>
      <c r="AI33" s="22" t="str">
        <f t="shared" si="11"/>
        <v>'10068'</v>
      </c>
      <c r="AJ33" s="25" t="s">
        <v>23</v>
      </c>
      <c r="AK33" s="22" t="str">
        <f t="shared" si="12"/>
        <v>'SANTANDER'</v>
      </c>
      <c r="AL33" s="25" t="s">
        <v>23</v>
      </c>
      <c r="AM33" s="22" t="str">
        <f t="shared" si="13"/>
        <v>'R$ 2.202,69'</v>
      </c>
      <c r="AN33" s="21" t="s">
        <v>24</v>
      </c>
      <c r="AO33" s="21" t="s">
        <v>23</v>
      </c>
      <c r="AP33" s="12"/>
      <c r="AQ33" s="12"/>
      <c r="AR33" s="12"/>
      <c r="AS33" s="12"/>
      <c r="AT33" s="12"/>
    </row>
    <row r="34">
      <c r="A34" s="1">
        <v>33.0</v>
      </c>
      <c r="B34" s="1">
        <v>8.0</v>
      </c>
      <c r="C34" s="1" t="s">
        <v>899</v>
      </c>
      <c r="D34" s="1" t="s">
        <v>900</v>
      </c>
      <c r="E34" s="1">
        <v>8.5574596352E10</v>
      </c>
      <c r="F34" s="26">
        <v>28932.0</v>
      </c>
      <c r="G34" s="1" t="s">
        <v>16</v>
      </c>
      <c r="H34" s="1" t="s">
        <v>901</v>
      </c>
      <c r="I34" s="18" t="str">
        <f t="shared" si="1"/>
        <v>MARINA.LINHARES@resilia.edu.com.br</v>
      </c>
      <c r="J34" s="1">
        <v>1487239.0</v>
      </c>
      <c r="K34" s="1">
        <v>10078.0</v>
      </c>
      <c r="L34" s="1" t="s">
        <v>823</v>
      </c>
      <c r="M34" s="1" t="s">
        <v>896</v>
      </c>
      <c r="N34" s="25" t="s">
        <v>22</v>
      </c>
      <c r="O34" s="12">
        <f t="shared" si="2"/>
        <v>33</v>
      </c>
      <c r="P34" s="25" t="s">
        <v>23</v>
      </c>
      <c r="Q34" s="12">
        <f t="shared" si="3"/>
        <v>8</v>
      </c>
      <c r="R34" s="25" t="s">
        <v>23</v>
      </c>
      <c r="S34" s="12" t="str">
        <f t="shared" si="4"/>
        <v>'MARINA'</v>
      </c>
      <c r="T34" s="25" t="s">
        <v>23</v>
      </c>
      <c r="U34" s="12" t="str">
        <f t="shared" si="5"/>
        <v>'LINHARES'</v>
      </c>
      <c r="V34" s="25" t="s">
        <v>23</v>
      </c>
      <c r="W34" s="12" t="str">
        <f t="shared" si="6"/>
        <v>'85574596352'</v>
      </c>
      <c r="X34" s="25" t="s">
        <v>23</v>
      </c>
      <c r="Y34" s="27">
        <f t="shared" si="14"/>
        <v>28932</v>
      </c>
      <c r="Z34" s="25" t="s">
        <v>23</v>
      </c>
      <c r="AA34" s="22" t="str">
        <f t="shared" si="7"/>
        <v>'F'</v>
      </c>
      <c r="AB34" s="25" t="s">
        <v>23</v>
      </c>
      <c r="AC34" s="22" t="str">
        <f t="shared" si="8"/>
        <v>'(96) 9 7455-8896'</v>
      </c>
      <c r="AD34" s="25" t="s">
        <v>23</v>
      </c>
      <c r="AE34" s="22" t="str">
        <f t="shared" si="9"/>
        <v>'MARINA.LINHARES@resilia.edu.com.br'</v>
      </c>
      <c r="AF34" s="25" t="s">
        <v>23</v>
      </c>
      <c r="AG34" s="22" t="str">
        <f t="shared" si="10"/>
        <v>'1487239'</v>
      </c>
      <c r="AH34" s="25" t="s">
        <v>23</v>
      </c>
      <c r="AI34" s="22" t="str">
        <f t="shared" si="11"/>
        <v>'10078'</v>
      </c>
      <c r="AJ34" s="25" t="s">
        <v>23</v>
      </c>
      <c r="AK34" s="22" t="str">
        <f t="shared" si="12"/>
        <v>'SANTANDER'</v>
      </c>
      <c r="AL34" s="25" t="s">
        <v>23</v>
      </c>
      <c r="AM34" s="22" t="str">
        <f t="shared" si="13"/>
        <v>'R$ 2.202,69'</v>
      </c>
      <c r="AN34" s="21" t="s">
        <v>24</v>
      </c>
      <c r="AO34" s="21" t="s">
        <v>23</v>
      </c>
      <c r="AP34" s="12"/>
      <c r="AQ34" s="12"/>
      <c r="AR34" s="12"/>
      <c r="AS34" s="12"/>
      <c r="AT34" s="12"/>
    </row>
    <row r="35">
      <c r="A35" s="1">
        <v>34.0</v>
      </c>
      <c r="B35" s="1">
        <v>8.0</v>
      </c>
      <c r="C35" s="1" t="s">
        <v>902</v>
      </c>
      <c r="D35" s="1" t="s">
        <v>15</v>
      </c>
      <c r="E35" s="1">
        <v>9.9663322558E10</v>
      </c>
      <c r="F35" s="26">
        <v>32317.0</v>
      </c>
      <c r="G35" s="1" t="s">
        <v>16</v>
      </c>
      <c r="H35" s="1" t="s">
        <v>903</v>
      </c>
      <c r="I35" s="18" t="str">
        <f t="shared" si="1"/>
        <v>HELLEN.FERNANDES@resilia.edu.com.br</v>
      </c>
      <c r="J35" s="1">
        <v>1587239.0</v>
      </c>
      <c r="K35" s="1">
        <v>10088.0</v>
      </c>
      <c r="L35" s="1" t="s">
        <v>876</v>
      </c>
      <c r="M35" s="1" t="s">
        <v>896</v>
      </c>
      <c r="N35" s="25" t="s">
        <v>22</v>
      </c>
      <c r="O35" s="12">
        <f t="shared" si="2"/>
        <v>34</v>
      </c>
      <c r="P35" s="25" t="s">
        <v>23</v>
      </c>
      <c r="Q35" s="12">
        <f t="shared" si="3"/>
        <v>8</v>
      </c>
      <c r="R35" s="25" t="s">
        <v>23</v>
      </c>
      <c r="S35" s="12" t="str">
        <f t="shared" si="4"/>
        <v>'HELLEN'</v>
      </c>
      <c r="T35" s="25" t="s">
        <v>23</v>
      </c>
      <c r="U35" s="12" t="str">
        <f t="shared" si="5"/>
        <v>'FERNANDES'</v>
      </c>
      <c r="V35" s="25" t="s">
        <v>23</v>
      </c>
      <c r="W35" s="12" t="str">
        <f t="shared" si="6"/>
        <v>'99663322558'</v>
      </c>
      <c r="X35" s="25" t="s">
        <v>23</v>
      </c>
      <c r="Y35" s="27">
        <f t="shared" si="14"/>
        <v>32317</v>
      </c>
      <c r="Z35" s="25" t="s">
        <v>23</v>
      </c>
      <c r="AA35" s="22" t="str">
        <f t="shared" si="7"/>
        <v>'F'</v>
      </c>
      <c r="AB35" s="25" t="s">
        <v>23</v>
      </c>
      <c r="AC35" s="22" t="str">
        <f t="shared" si="8"/>
        <v>'(66) 9 8745-1255'</v>
      </c>
      <c r="AD35" s="25" t="s">
        <v>23</v>
      </c>
      <c r="AE35" s="22" t="str">
        <f t="shared" si="9"/>
        <v>'HELLEN.FERNANDES@resilia.edu.com.br'</v>
      </c>
      <c r="AF35" s="25" t="s">
        <v>23</v>
      </c>
      <c r="AG35" s="22" t="str">
        <f t="shared" si="10"/>
        <v>'1587239'</v>
      </c>
      <c r="AH35" s="25" t="s">
        <v>23</v>
      </c>
      <c r="AI35" s="22" t="str">
        <f t="shared" si="11"/>
        <v>'10088'</v>
      </c>
      <c r="AJ35" s="25" t="s">
        <v>23</v>
      </c>
      <c r="AK35" s="22" t="str">
        <f t="shared" si="12"/>
        <v>'ITAU'</v>
      </c>
      <c r="AL35" s="25" t="s">
        <v>23</v>
      </c>
      <c r="AM35" s="22" t="str">
        <f t="shared" si="13"/>
        <v>'R$ 2.202,69'</v>
      </c>
      <c r="AN35" s="21" t="s">
        <v>24</v>
      </c>
      <c r="AO35" s="21" t="s">
        <v>23</v>
      </c>
      <c r="AP35" s="12"/>
      <c r="AQ35" s="12"/>
      <c r="AR35" s="12"/>
      <c r="AS35" s="12"/>
      <c r="AT35" s="12"/>
    </row>
    <row r="36">
      <c r="A36" s="1">
        <v>35.0</v>
      </c>
      <c r="B36" s="1">
        <v>9.0</v>
      </c>
      <c r="C36" s="1" t="s">
        <v>904</v>
      </c>
      <c r="D36" s="1" t="s">
        <v>905</v>
      </c>
      <c r="E36" s="1">
        <v>1.14452236988E11</v>
      </c>
      <c r="F36" s="26" t="s">
        <v>832</v>
      </c>
      <c r="G36" s="1" t="s">
        <v>16</v>
      </c>
      <c r="H36" s="1" t="s">
        <v>906</v>
      </c>
      <c r="I36" s="18" t="str">
        <f t="shared" si="1"/>
        <v>HELEN.ROMAO@resilia.edu.com.br</v>
      </c>
      <c r="J36" s="1">
        <v>1687239.0</v>
      </c>
      <c r="K36" s="1">
        <v>10098.0</v>
      </c>
      <c r="L36" s="1" t="s">
        <v>876</v>
      </c>
      <c r="M36" s="1" t="s">
        <v>896</v>
      </c>
      <c r="N36" s="25" t="s">
        <v>22</v>
      </c>
      <c r="O36" s="12">
        <f t="shared" si="2"/>
        <v>35</v>
      </c>
      <c r="P36" s="25" t="s">
        <v>23</v>
      </c>
      <c r="Q36" s="12">
        <f t="shared" si="3"/>
        <v>9</v>
      </c>
      <c r="R36" s="25" t="s">
        <v>23</v>
      </c>
      <c r="S36" s="12" t="str">
        <f t="shared" si="4"/>
        <v>'HELEN'</v>
      </c>
      <c r="T36" s="25" t="s">
        <v>23</v>
      </c>
      <c r="U36" s="12" t="str">
        <f t="shared" si="5"/>
        <v>'ROMAO'</v>
      </c>
      <c r="V36" s="25" t="s">
        <v>23</v>
      </c>
      <c r="W36" s="12" t="str">
        <f t="shared" si="6"/>
        <v>'114452236988'</v>
      </c>
      <c r="X36" s="25" t="s">
        <v>23</v>
      </c>
      <c r="Y36" s="27">
        <f t="shared" si="14"/>
        <v>-6968</v>
      </c>
      <c r="Z36" s="25" t="s">
        <v>23</v>
      </c>
      <c r="AA36" s="22" t="str">
        <f t="shared" si="7"/>
        <v>'F'</v>
      </c>
      <c r="AB36" s="25" t="s">
        <v>23</v>
      </c>
      <c r="AC36" s="22" t="str">
        <f t="shared" si="8"/>
        <v>'(31) 9 8745-4152'</v>
      </c>
      <c r="AD36" s="25" t="s">
        <v>23</v>
      </c>
      <c r="AE36" s="22" t="str">
        <f t="shared" si="9"/>
        <v>'HELEN.ROMAO@resilia.edu.com.br'</v>
      </c>
      <c r="AF36" s="25" t="s">
        <v>23</v>
      </c>
      <c r="AG36" s="22" t="str">
        <f t="shared" si="10"/>
        <v>'1687239'</v>
      </c>
      <c r="AH36" s="25" t="s">
        <v>23</v>
      </c>
      <c r="AI36" s="22" t="str">
        <f t="shared" si="11"/>
        <v>'10098'</v>
      </c>
      <c r="AJ36" s="25" t="s">
        <v>23</v>
      </c>
      <c r="AK36" s="22" t="str">
        <f t="shared" si="12"/>
        <v>'ITAU'</v>
      </c>
      <c r="AL36" s="25" t="s">
        <v>23</v>
      </c>
      <c r="AM36" s="22" t="str">
        <f t="shared" si="13"/>
        <v>'R$ 2.202,69'</v>
      </c>
      <c r="AN36" s="21" t="s">
        <v>24</v>
      </c>
      <c r="AO36" s="21" t="s">
        <v>23</v>
      </c>
      <c r="AP36" s="12"/>
      <c r="AQ36" s="12"/>
      <c r="AR36" s="12"/>
      <c r="AS36" s="12"/>
      <c r="AT36" s="12"/>
    </row>
    <row r="37">
      <c r="A37" s="1">
        <v>36.0</v>
      </c>
      <c r="B37" s="1">
        <v>9.0</v>
      </c>
      <c r="C37" s="1" t="s">
        <v>380</v>
      </c>
      <c r="D37" s="1" t="s">
        <v>907</v>
      </c>
      <c r="E37" s="1">
        <v>5.4654651233E10</v>
      </c>
      <c r="F37" s="26">
        <v>32815.0</v>
      </c>
      <c r="G37" s="1" t="s">
        <v>27</v>
      </c>
      <c r="H37" s="1" t="s">
        <v>908</v>
      </c>
      <c r="I37" s="18" t="str">
        <f t="shared" si="1"/>
        <v>SAMUEL.ANTONY@resilia.edu.com.br</v>
      </c>
      <c r="J37" s="1">
        <v>1787239.0</v>
      </c>
      <c r="K37" s="1">
        <v>10108.0</v>
      </c>
      <c r="L37" s="1" t="s">
        <v>829</v>
      </c>
      <c r="M37" s="1" t="s">
        <v>896</v>
      </c>
      <c r="N37" s="25" t="s">
        <v>22</v>
      </c>
      <c r="O37" s="12">
        <f t="shared" si="2"/>
        <v>36</v>
      </c>
      <c r="P37" s="25" t="s">
        <v>23</v>
      </c>
      <c r="Q37" s="12">
        <f t="shared" si="3"/>
        <v>9</v>
      </c>
      <c r="R37" s="25" t="s">
        <v>23</v>
      </c>
      <c r="S37" s="12" t="str">
        <f t="shared" si="4"/>
        <v>'SAMUEL'</v>
      </c>
      <c r="T37" s="25" t="s">
        <v>23</v>
      </c>
      <c r="U37" s="12" t="str">
        <f t="shared" si="5"/>
        <v>'ANTONY'</v>
      </c>
      <c r="V37" s="25" t="s">
        <v>23</v>
      </c>
      <c r="W37" s="12" t="str">
        <f t="shared" si="6"/>
        <v>'54654651233'</v>
      </c>
      <c r="X37" s="25" t="s">
        <v>23</v>
      </c>
      <c r="Y37" s="27">
        <f t="shared" si="14"/>
        <v>32815</v>
      </c>
      <c r="Z37" s="25" t="s">
        <v>23</v>
      </c>
      <c r="AA37" s="22" t="str">
        <f t="shared" si="7"/>
        <v>'M'</v>
      </c>
      <c r="AB37" s="25" t="s">
        <v>23</v>
      </c>
      <c r="AC37" s="22" t="str">
        <f t="shared" si="8"/>
        <v>'(92) 9 8574-2536'</v>
      </c>
      <c r="AD37" s="25" t="s">
        <v>23</v>
      </c>
      <c r="AE37" s="22" t="str">
        <f t="shared" si="9"/>
        <v>'SAMUEL.ANTONY@resilia.edu.com.br'</v>
      </c>
      <c r="AF37" s="25" t="s">
        <v>23</v>
      </c>
      <c r="AG37" s="22" t="str">
        <f t="shared" si="10"/>
        <v>'1787239'</v>
      </c>
      <c r="AH37" s="25" t="s">
        <v>23</v>
      </c>
      <c r="AI37" s="22" t="str">
        <f t="shared" si="11"/>
        <v>'10108'</v>
      </c>
      <c r="AJ37" s="25" t="s">
        <v>23</v>
      </c>
      <c r="AK37" s="22" t="str">
        <f t="shared" si="12"/>
        <v>'BANCO DO BRASIL'</v>
      </c>
      <c r="AL37" s="25" t="s">
        <v>23</v>
      </c>
      <c r="AM37" s="22" t="str">
        <f t="shared" si="13"/>
        <v>'R$ 2.202,69'</v>
      </c>
      <c r="AN37" s="21" t="s">
        <v>24</v>
      </c>
      <c r="AO37" s="21" t="s">
        <v>23</v>
      </c>
      <c r="AP37" s="12"/>
      <c r="AQ37" s="12"/>
      <c r="AR37" s="12"/>
      <c r="AS37" s="12"/>
      <c r="AT37" s="12"/>
    </row>
    <row r="38">
      <c r="A38" s="25"/>
      <c r="B38" s="2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>
      <c r="A39" s="25"/>
      <c r="B39" s="25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8.63"/>
    <col customWidth="1" hidden="1" min="3" max="3" width="1.5"/>
    <col customWidth="1" hidden="1" min="4" max="4" width="1.88"/>
    <col customWidth="1" hidden="1" min="5" max="5" width="1.5"/>
    <col customWidth="1" hidden="1" min="6" max="6" width="18.38"/>
    <col customWidth="1" hidden="1" min="7" max="8" width="1.5"/>
    <col hidden="1" min="9" max="9" width="12.63"/>
  </cols>
  <sheetData>
    <row r="1">
      <c r="A1" s="3" t="s">
        <v>909</v>
      </c>
      <c r="B1" s="3" t="s">
        <v>910</v>
      </c>
    </row>
    <row r="2">
      <c r="A2" s="1">
        <v>1.0</v>
      </c>
      <c r="B2" s="1" t="s">
        <v>911</v>
      </c>
      <c r="C2" s="7" t="s">
        <v>22</v>
      </c>
      <c r="D2" s="16">
        <f t="shared" ref="D2:D3" si="1">A2</f>
        <v>1</v>
      </c>
      <c r="E2" s="7" t="s">
        <v>23</v>
      </c>
      <c r="F2" s="22" t="str">
        <f t="shared" ref="F2:F3" si="2">"'"&amp;B2&amp;"'"</f>
        <v>'WEBDEV FULL STACK'</v>
      </c>
      <c r="G2" s="7" t="s">
        <v>24</v>
      </c>
      <c r="H2" s="7" t="s">
        <v>23</v>
      </c>
    </row>
    <row r="3">
      <c r="A3" s="1">
        <v>2.0</v>
      </c>
      <c r="B3" s="1" t="s">
        <v>912</v>
      </c>
      <c r="C3" s="7" t="s">
        <v>22</v>
      </c>
      <c r="D3" s="16">
        <f t="shared" si="1"/>
        <v>2</v>
      </c>
      <c r="E3" s="7" t="s">
        <v>23</v>
      </c>
      <c r="F3" s="22" t="str">
        <f t="shared" si="2"/>
        <v>'DATA_ANALYTICS'</v>
      </c>
      <c r="G3" s="7" t="s">
        <v>24</v>
      </c>
      <c r="H3" s="7" t="s">
        <v>23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5.0"/>
    <col customWidth="1" min="3" max="3" width="14.13"/>
    <col customWidth="1" min="5" max="5" width="18.75"/>
    <col customWidth="1" min="6" max="6" width="16.75"/>
    <col customWidth="1" min="7" max="7" width="21.5"/>
    <col customWidth="1" hidden="1" min="8" max="8" width="1.5"/>
    <col customWidth="1" hidden="1" min="9" max="9" width="3.75"/>
    <col customWidth="1" hidden="1" min="10" max="10" width="1.5"/>
    <col customWidth="1" hidden="1" min="11" max="11" width="2.88"/>
    <col customWidth="1" hidden="1" min="12" max="12" width="1.5"/>
    <col customWidth="1" hidden="1" min="13" max="13" width="1.88"/>
    <col customWidth="1" hidden="1" min="14" max="14" width="1.5"/>
    <col customWidth="1" hidden="1" min="15" max="15" width="9.0"/>
    <col customWidth="1" hidden="1" min="16" max="16" width="1.5"/>
    <col customWidth="1" hidden="1" min="17" max="17" width="9.13"/>
    <col customWidth="1" hidden="1" min="18" max="18" width="1.5"/>
    <col hidden="1" min="19" max="19" width="12.63"/>
    <col customWidth="1" hidden="1" min="20" max="20" width="1.5"/>
    <col customWidth="1" hidden="1" min="21" max="21" width="2.88"/>
    <col customWidth="1" hidden="1" min="22" max="23" width="1.5"/>
    <col hidden="1" min="24" max="24" width="12.63"/>
  </cols>
  <sheetData>
    <row r="1">
      <c r="A1" s="3" t="s">
        <v>913</v>
      </c>
      <c r="B1" s="3" t="s">
        <v>1</v>
      </c>
      <c r="C1" s="3" t="s">
        <v>914</v>
      </c>
      <c r="D1" s="3" t="s">
        <v>915</v>
      </c>
      <c r="E1" s="3" t="s">
        <v>916</v>
      </c>
      <c r="F1" s="3" t="s">
        <v>917</v>
      </c>
      <c r="G1" s="3" t="s">
        <v>918</v>
      </c>
    </row>
    <row r="2">
      <c r="A2" s="1">
        <v>1.0</v>
      </c>
      <c r="B2" s="1">
        <v>1.0</v>
      </c>
      <c r="C2" s="1">
        <v>6.0</v>
      </c>
      <c r="D2" s="28">
        <v>43927.0</v>
      </c>
      <c r="E2" s="28">
        <f t="shared" ref="E2:E101" si="1">D2+32</f>
        <v>43959</v>
      </c>
      <c r="F2" s="1" t="s">
        <v>919</v>
      </c>
      <c r="G2" s="1">
        <v>16.0</v>
      </c>
      <c r="H2" s="7" t="s">
        <v>22</v>
      </c>
      <c r="I2" s="16">
        <f t="shared" ref="I2:I101" si="2">A2</f>
        <v>1</v>
      </c>
      <c r="J2" s="7" t="s">
        <v>23</v>
      </c>
      <c r="K2" s="16">
        <f t="shared" ref="K2:K101" si="3">B2</f>
        <v>1</v>
      </c>
      <c r="L2" s="7" t="s">
        <v>23</v>
      </c>
      <c r="M2" s="16">
        <f t="shared" ref="M2:M101" si="4">C2</f>
        <v>6</v>
      </c>
      <c r="N2" s="7" t="s">
        <v>23</v>
      </c>
      <c r="O2" s="29">
        <f t="shared" ref="O2:O101" si="5">D2</f>
        <v>43927</v>
      </c>
      <c r="P2" s="7" t="s">
        <v>23</v>
      </c>
      <c r="Q2" s="29">
        <f t="shared" ref="Q2:Q101" si="6">E2</f>
        <v>43959</v>
      </c>
      <c r="R2" s="7" t="s">
        <v>23</v>
      </c>
      <c r="S2" s="16" t="str">
        <f t="shared" ref="S2:S101" si="7">"'"&amp;F2&amp;"'"</f>
        <v>'CONCLUIDO'</v>
      </c>
      <c r="T2" s="7" t="s">
        <v>23</v>
      </c>
      <c r="U2" s="16">
        <f t="shared" ref="U2:U101" si="8">G2</f>
        <v>16</v>
      </c>
      <c r="V2" s="7" t="s">
        <v>24</v>
      </c>
      <c r="W2" s="7" t="s">
        <v>23</v>
      </c>
    </row>
    <row r="3">
      <c r="A3" s="1">
        <v>2.0</v>
      </c>
      <c r="B3" s="1">
        <v>1.0</v>
      </c>
      <c r="C3" s="1">
        <v>7.0</v>
      </c>
      <c r="D3" s="28">
        <f t="shared" ref="D3:D6" si="9">E2+4</f>
        <v>43963</v>
      </c>
      <c r="E3" s="28">
        <f t="shared" si="1"/>
        <v>43995</v>
      </c>
      <c r="F3" s="1" t="s">
        <v>919</v>
      </c>
      <c r="G3" s="1">
        <v>16.0</v>
      </c>
      <c r="H3" s="7" t="s">
        <v>22</v>
      </c>
      <c r="I3" s="16">
        <f t="shared" si="2"/>
        <v>2</v>
      </c>
      <c r="J3" s="7" t="s">
        <v>23</v>
      </c>
      <c r="K3" s="16">
        <f t="shared" si="3"/>
        <v>1</v>
      </c>
      <c r="L3" s="7" t="s">
        <v>23</v>
      </c>
      <c r="M3" s="16">
        <f t="shared" si="4"/>
        <v>7</v>
      </c>
      <c r="N3" s="7" t="s">
        <v>23</v>
      </c>
      <c r="O3" s="29">
        <f t="shared" si="5"/>
        <v>43963</v>
      </c>
      <c r="P3" s="7" t="s">
        <v>23</v>
      </c>
      <c r="Q3" s="29">
        <f t="shared" si="6"/>
        <v>43995</v>
      </c>
      <c r="R3" s="7" t="s">
        <v>23</v>
      </c>
      <c r="S3" s="16" t="str">
        <f t="shared" si="7"/>
        <v>'CONCLUIDO'</v>
      </c>
      <c r="T3" s="7" t="s">
        <v>23</v>
      </c>
      <c r="U3" s="16">
        <f t="shared" si="8"/>
        <v>16</v>
      </c>
      <c r="V3" s="7" t="s">
        <v>24</v>
      </c>
      <c r="W3" s="7" t="s">
        <v>23</v>
      </c>
    </row>
    <row r="4">
      <c r="A4" s="1">
        <v>3.0</v>
      </c>
      <c r="B4" s="1">
        <v>1.0</v>
      </c>
      <c r="C4" s="1">
        <v>8.0</v>
      </c>
      <c r="D4" s="28">
        <f t="shared" si="9"/>
        <v>43999</v>
      </c>
      <c r="E4" s="28">
        <f t="shared" si="1"/>
        <v>44031</v>
      </c>
      <c r="F4" s="1" t="s">
        <v>919</v>
      </c>
      <c r="G4" s="1">
        <v>16.0</v>
      </c>
      <c r="H4" s="7" t="s">
        <v>22</v>
      </c>
      <c r="I4" s="16">
        <f t="shared" si="2"/>
        <v>3</v>
      </c>
      <c r="J4" s="7" t="s">
        <v>23</v>
      </c>
      <c r="K4" s="16">
        <f t="shared" si="3"/>
        <v>1</v>
      </c>
      <c r="L4" s="7" t="s">
        <v>23</v>
      </c>
      <c r="M4" s="16">
        <f t="shared" si="4"/>
        <v>8</v>
      </c>
      <c r="N4" s="7" t="s">
        <v>23</v>
      </c>
      <c r="O4" s="29">
        <f t="shared" si="5"/>
        <v>43999</v>
      </c>
      <c r="P4" s="7" t="s">
        <v>23</v>
      </c>
      <c r="Q4" s="29">
        <f t="shared" si="6"/>
        <v>44031</v>
      </c>
      <c r="R4" s="7" t="s">
        <v>23</v>
      </c>
      <c r="S4" s="16" t="str">
        <f t="shared" si="7"/>
        <v>'CONCLUIDO'</v>
      </c>
      <c r="T4" s="7" t="s">
        <v>23</v>
      </c>
      <c r="U4" s="16">
        <f t="shared" si="8"/>
        <v>16</v>
      </c>
      <c r="V4" s="7" t="s">
        <v>24</v>
      </c>
      <c r="W4" s="7" t="s">
        <v>23</v>
      </c>
    </row>
    <row r="5">
      <c r="A5" s="1">
        <v>4.0</v>
      </c>
      <c r="B5" s="1">
        <v>1.0</v>
      </c>
      <c r="C5" s="1">
        <v>9.0</v>
      </c>
      <c r="D5" s="28">
        <f t="shared" si="9"/>
        <v>44035</v>
      </c>
      <c r="E5" s="28">
        <f t="shared" si="1"/>
        <v>44067</v>
      </c>
      <c r="F5" s="1" t="s">
        <v>919</v>
      </c>
      <c r="G5" s="1">
        <v>16.0</v>
      </c>
      <c r="H5" s="7" t="s">
        <v>22</v>
      </c>
      <c r="I5" s="16">
        <f t="shared" si="2"/>
        <v>4</v>
      </c>
      <c r="J5" s="7" t="s">
        <v>23</v>
      </c>
      <c r="K5" s="16">
        <f t="shared" si="3"/>
        <v>1</v>
      </c>
      <c r="L5" s="7" t="s">
        <v>23</v>
      </c>
      <c r="M5" s="16">
        <f t="shared" si="4"/>
        <v>9</v>
      </c>
      <c r="N5" s="7" t="s">
        <v>23</v>
      </c>
      <c r="O5" s="29">
        <f t="shared" si="5"/>
        <v>44035</v>
      </c>
      <c r="P5" s="7" t="s">
        <v>23</v>
      </c>
      <c r="Q5" s="29">
        <f t="shared" si="6"/>
        <v>44067</v>
      </c>
      <c r="R5" s="7" t="s">
        <v>23</v>
      </c>
      <c r="S5" s="16" t="str">
        <f t="shared" si="7"/>
        <v>'CONCLUIDO'</v>
      </c>
      <c r="T5" s="7" t="s">
        <v>23</v>
      </c>
      <c r="U5" s="16">
        <f t="shared" si="8"/>
        <v>16</v>
      </c>
      <c r="V5" s="7" t="s">
        <v>24</v>
      </c>
      <c r="W5" s="7" t="s">
        <v>23</v>
      </c>
    </row>
    <row r="6">
      <c r="A6" s="1">
        <v>5.0</v>
      </c>
      <c r="B6" s="1">
        <v>1.0</v>
      </c>
      <c r="C6" s="1">
        <v>10.0</v>
      </c>
      <c r="D6" s="28">
        <f t="shared" si="9"/>
        <v>44071</v>
      </c>
      <c r="E6" s="28">
        <f t="shared" si="1"/>
        <v>44103</v>
      </c>
      <c r="F6" s="1" t="s">
        <v>919</v>
      </c>
      <c r="G6" s="1">
        <v>16.0</v>
      </c>
      <c r="H6" s="7" t="s">
        <v>22</v>
      </c>
      <c r="I6" s="16">
        <f t="shared" si="2"/>
        <v>5</v>
      </c>
      <c r="J6" s="7" t="s">
        <v>23</v>
      </c>
      <c r="K6" s="16">
        <f t="shared" si="3"/>
        <v>1</v>
      </c>
      <c r="L6" s="7" t="s">
        <v>23</v>
      </c>
      <c r="M6" s="16">
        <f t="shared" si="4"/>
        <v>10</v>
      </c>
      <c r="N6" s="7" t="s">
        <v>23</v>
      </c>
      <c r="O6" s="29">
        <f t="shared" si="5"/>
        <v>44071</v>
      </c>
      <c r="P6" s="7" t="s">
        <v>23</v>
      </c>
      <c r="Q6" s="29">
        <f t="shared" si="6"/>
        <v>44103</v>
      </c>
      <c r="R6" s="7" t="s">
        <v>23</v>
      </c>
      <c r="S6" s="16" t="str">
        <f t="shared" si="7"/>
        <v>'CONCLUIDO'</v>
      </c>
      <c r="T6" s="7" t="s">
        <v>23</v>
      </c>
      <c r="U6" s="16">
        <f t="shared" si="8"/>
        <v>16</v>
      </c>
      <c r="V6" s="7" t="s">
        <v>24</v>
      </c>
      <c r="W6" s="7" t="s">
        <v>23</v>
      </c>
    </row>
    <row r="7">
      <c r="A7" s="1">
        <v>6.0</v>
      </c>
      <c r="B7" s="1">
        <v>2.0</v>
      </c>
      <c r="C7" s="1">
        <v>6.0</v>
      </c>
      <c r="D7" s="28">
        <v>43962.0</v>
      </c>
      <c r="E7" s="28">
        <f t="shared" si="1"/>
        <v>43994</v>
      </c>
      <c r="F7" s="1" t="s">
        <v>919</v>
      </c>
      <c r="G7" s="1">
        <v>12.0</v>
      </c>
      <c r="H7" s="7" t="s">
        <v>22</v>
      </c>
      <c r="I7" s="16">
        <f t="shared" si="2"/>
        <v>6</v>
      </c>
      <c r="J7" s="7" t="s">
        <v>23</v>
      </c>
      <c r="K7" s="16">
        <f t="shared" si="3"/>
        <v>2</v>
      </c>
      <c r="L7" s="7" t="s">
        <v>23</v>
      </c>
      <c r="M7" s="16">
        <f t="shared" si="4"/>
        <v>6</v>
      </c>
      <c r="N7" s="7" t="s">
        <v>23</v>
      </c>
      <c r="O7" s="29">
        <f t="shared" si="5"/>
        <v>43962</v>
      </c>
      <c r="P7" s="7" t="s">
        <v>23</v>
      </c>
      <c r="Q7" s="29">
        <f t="shared" si="6"/>
        <v>43994</v>
      </c>
      <c r="R7" s="7" t="s">
        <v>23</v>
      </c>
      <c r="S7" s="16" t="str">
        <f t="shared" si="7"/>
        <v>'CONCLUIDO'</v>
      </c>
      <c r="T7" s="7" t="s">
        <v>23</v>
      </c>
      <c r="U7" s="16">
        <f t="shared" si="8"/>
        <v>12</v>
      </c>
      <c r="V7" s="7" t="s">
        <v>24</v>
      </c>
      <c r="W7" s="7" t="s">
        <v>23</v>
      </c>
    </row>
    <row r="8">
      <c r="A8" s="1">
        <v>7.0</v>
      </c>
      <c r="B8" s="1">
        <v>2.0</v>
      </c>
      <c r="C8" s="1">
        <v>7.0</v>
      </c>
      <c r="D8" s="28">
        <f t="shared" ref="D8:D11" si="10">E7+4</f>
        <v>43998</v>
      </c>
      <c r="E8" s="28">
        <f t="shared" si="1"/>
        <v>44030</v>
      </c>
      <c r="F8" s="1" t="s">
        <v>919</v>
      </c>
      <c r="G8" s="1">
        <v>12.0</v>
      </c>
      <c r="H8" s="7" t="s">
        <v>22</v>
      </c>
      <c r="I8" s="16">
        <f t="shared" si="2"/>
        <v>7</v>
      </c>
      <c r="J8" s="7" t="s">
        <v>23</v>
      </c>
      <c r="K8" s="16">
        <f t="shared" si="3"/>
        <v>2</v>
      </c>
      <c r="L8" s="7" t="s">
        <v>23</v>
      </c>
      <c r="M8" s="16">
        <f t="shared" si="4"/>
        <v>7</v>
      </c>
      <c r="N8" s="7" t="s">
        <v>23</v>
      </c>
      <c r="O8" s="29">
        <f t="shared" si="5"/>
        <v>43998</v>
      </c>
      <c r="P8" s="7" t="s">
        <v>23</v>
      </c>
      <c r="Q8" s="29">
        <f t="shared" si="6"/>
        <v>44030</v>
      </c>
      <c r="R8" s="7" t="s">
        <v>23</v>
      </c>
      <c r="S8" s="16" t="str">
        <f t="shared" si="7"/>
        <v>'CONCLUIDO'</v>
      </c>
      <c r="T8" s="7" t="s">
        <v>23</v>
      </c>
      <c r="U8" s="16">
        <f t="shared" si="8"/>
        <v>12</v>
      </c>
      <c r="V8" s="7" t="s">
        <v>24</v>
      </c>
      <c r="W8" s="7" t="s">
        <v>23</v>
      </c>
    </row>
    <row r="9">
      <c r="A9" s="1">
        <v>8.0</v>
      </c>
      <c r="B9" s="1">
        <v>2.0</v>
      </c>
      <c r="C9" s="1">
        <v>8.0</v>
      </c>
      <c r="D9" s="28">
        <f t="shared" si="10"/>
        <v>44034</v>
      </c>
      <c r="E9" s="28">
        <f t="shared" si="1"/>
        <v>44066</v>
      </c>
      <c r="F9" s="1" t="s">
        <v>919</v>
      </c>
      <c r="G9" s="1">
        <v>12.0</v>
      </c>
      <c r="H9" s="7" t="s">
        <v>22</v>
      </c>
      <c r="I9" s="16">
        <f t="shared" si="2"/>
        <v>8</v>
      </c>
      <c r="J9" s="7" t="s">
        <v>23</v>
      </c>
      <c r="K9" s="16">
        <f t="shared" si="3"/>
        <v>2</v>
      </c>
      <c r="L9" s="7" t="s">
        <v>23</v>
      </c>
      <c r="M9" s="16">
        <f t="shared" si="4"/>
        <v>8</v>
      </c>
      <c r="N9" s="7" t="s">
        <v>23</v>
      </c>
      <c r="O9" s="29">
        <f t="shared" si="5"/>
        <v>44034</v>
      </c>
      <c r="P9" s="7" t="s">
        <v>23</v>
      </c>
      <c r="Q9" s="29">
        <f t="shared" si="6"/>
        <v>44066</v>
      </c>
      <c r="R9" s="7" t="s">
        <v>23</v>
      </c>
      <c r="S9" s="16" t="str">
        <f t="shared" si="7"/>
        <v>'CONCLUIDO'</v>
      </c>
      <c r="T9" s="7" t="s">
        <v>23</v>
      </c>
      <c r="U9" s="16">
        <f t="shared" si="8"/>
        <v>12</v>
      </c>
      <c r="V9" s="7" t="s">
        <v>24</v>
      </c>
      <c r="W9" s="7" t="s">
        <v>23</v>
      </c>
    </row>
    <row r="10">
      <c r="A10" s="1">
        <v>9.0</v>
      </c>
      <c r="B10" s="1">
        <v>2.0</v>
      </c>
      <c r="C10" s="1">
        <v>9.0</v>
      </c>
      <c r="D10" s="28">
        <f t="shared" si="10"/>
        <v>44070</v>
      </c>
      <c r="E10" s="28">
        <f t="shared" si="1"/>
        <v>44102</v>
      </c>
      <c r="F10" s="1" t="s">
        <v>919</v>
      </c>
      <c r="G10" s="1">
        <v>15.0</v>
      </c>
      <c r="H10" s="7" t="s">
        <v>22</v>
      </c>
      <c r="I10" s="16">
        <f t="shared" si="2"/>
        <v>9</v>
      </c>
      <c r="J10" s="7" t="s">
        <v>23</v>
      </c>
      <c r="K10" s="16">
        <f t="shared" si="3"/>
        <v>2</v>
      </c>
      <c r="L10" s="7" t="s">
        <v>23</v>
      </c>
      <c r="M10" s="16">
        <f t="shared" si="4"/>
        <v>9</v>
      </c>
      <c r="N10" s="7" t="s">
        <v>23</v>
      </c>
      <c r="O10" s="29">
        <f t="shared" si="5"/>
        <v>44070</v>
      </c>
      <c r="P10" s="7" t="s">
        <v>23</v>
      </c>
      <c r="Q10" s="29">
        <f t="shared" si="6"/>
        <v>44102</v>
      </c>
      <c r="R10" s="7" t="s">
        <v>23</v>
      </c>
      <c r="S10" s="16" t="str">
        <f t="shared" si="7"/>
        <v>'CONCLUIDO'</v>
      </c>
      <c r="T10" s="7" t="s">
        <v>23</v>
      </c>
      <c r="U10" s="16">
        <f t="shared" si="8"/>
        <v>15</v>
      </c>
      <c r="V10" s="7" t="s">
        <v>24</v>
      </c>
      <c r="W10" s="7" t="s">
        <v>23</v>
      </c>
    </row>
    <row r="11">
      <c r="A11" s="1">
        <v>10.0</v>
      </c>
      <c r="B11" s="1">
        <v>2.0</v>
      </c>
      <c r="C11" s="1">
        <v>10.0</v>
      </c>
      <c r="D11" s="28">
        <f t="shared" si="10"/>
        <v>44106</v>
      </c>
      <c r="E11" s="28">
        <f t="shared" si="1"/>
        <v>44138</v>
      </c>
      <c r="F11" s="1" t="s">
        <v>919</v>
      </c>
      <c r="G11" s="1">
        <v>15.0</v>
      </c>
      <c r="H11" s="7" t="s">
        <v>22</v>
      </c>
      <c r="I11" s="16">
        <f t="shared" si="2"/>
        <v>10</v>
      </c>
      <c r="J11" s="7" t="s">
        <v>23</v>
      </c>
      <c r="K11" s="16">
        <f t="shared" si="3"/>
        <v>2</v>
      </c>
      <c r="L11" s="7" t="s">
        <v>23</v>
      </c>
      <c r="M11" s="16">
        <f t="shared" si="4"/>
        <v>10</v>
      </c>
      <c r="N11" s="7" t="s">
        <v>23</v>
      </c>
      <c r="O11" s="29">
        <f t="shared" si="5"/>
        <v>44106</v>
      </c>
      <c r="P11" s="7" t="s">
        <v>23</v>
      </c>
      <c r="Q11" s="29">
        <f t="shared" si="6"/>
        <v>44138</v>
      </c>
      <c r="R11" s="7" t="s">
        <v>23</v>
      </c>
      <c r="S11" s="16" t="str">
        <f t="shared" si="7"/>
        <v>'CONCLUIDO'</v>
      </c>
      <c r="T11" s="7" t="s">
        <v>23</v>
      </c>
      <c r="U11" s="16">
        <f t="shared" si="8"/>
        <v>15</v>
      </c>
      <c r="V11" s="7" t="s">
        <v>24</v>
      </c>
      <c r="W11" s="7" t="s">
        <v>23</v>
      </c>
    </row>
    <row r="12">
      <c r="A12" s="1">
        <v>11.0</v>
      </c>
      <c r="B12" s="1">
        <v>3.0</v>
      </c>
      <c r="C12" s="1">
        <v>6.0</v>
      </c>
      <c r="D12" s="28">
        <v>43998.0</v>
      </c>
      <c r="E12" s="28">
        <f t="shared" si="1"/>
        <v>44030</v>
      </c>
      <c r="F12" s="1" t="s">
        <v>919</v>
      </c>
      <c r="G12" s="1">
        <v>17.0</v>
      </c>
      <c r="H12" s="7" t="s">
        <v>22</v>
      </c>
      <c r="I12" s="16">
        <f t="shared" si="2"/>
        <v>11</v>
      </c>
      <c r="J12" s="7" t="s">
        <v>23</v>
      </c>
      <c r="K12" s="16">
        <f t="shared" si="3"/>
        <v>3</v>
      </c>
      <c r="L12" s="7" t="s">
        <v>23</v>
      </c>
      <c r="M12" s="16">
        <f t="shared" si="4"/>
        <v>6</v>
      </c>
      <c r="N12" s="7" t="s">
        <v>23</v>
      </c>
      <c r="O12" s="29">
        <f t="shared" si="5"/>
        <v>43998</v>
      </c>
      <c r="P12" s="7" t="s">
        <v>23</v>
      </c>
      <c r="Q12" s="29">
        <f t="shared" si="6"/>
        <v>44030</v>
      </c>
      <c r="R12" s="7" t="s">
        <v>23</v>
      </c>
      <c r="S12" s="16" t="str">
        <f t="shared" si="7"/>
        <v>'CONCLUIDO'</v>
      </c>
      <c r="T12" s="7" t="s">
        <v>23</v>
      </c>
      <c r="U12" s="16">
        <f t="shared" si="8"/>
        <v>17</v>
      </c>
      <c r="V12" s="7" t="s">
        <v>24</v>
      </c>
      <c r="W12" s="7" t="s">
        <v>23</v>
      </c>
    </row>
    <row r="13">
      <c r="A13" s="1">
        <v>12.0</v>
      </c>
      <c r="B13" s="1">
        <v>3.0</v>
      </c>
      <c r="C13" s="1">
        <v>7.0</v>
      </c>
      <c r="D13" s="28">
        <f t="shared" ref="D13:D14" si="11">E12+4</f>
        <v>44034</v>
      </c>
      <c r="E13" s="28">
        <f t="shared" si="1"/>
        <v>44066</v>
      </c>
      <c r="F13" s="1" t="s">
        <v>919</v>
      </c>
      <c r="G13" s="1">
        <v>17.0</v>
      </c>
      <c r="H13" s="7" t="s">
        <v>22</v>
      </c>
      <c r="I13" s="16">
        <f t="shared" si="2"/>
        <v>12</v>
      </c>
      <c r="J13" s="7" t="s">
        <v>23</v>
      </c>
      <c r="K13" s="16">
        <f t="shared" si="3"/>
        <v>3</v>
      </c>
      <c r="L13" s="7" t="s">
        <v>23</v>
      </c>
      <c r="M13" s="16">
        <f t="shared" si="4"/>
        <v>7</v>
      </c>
      <c r="N13" s="7" t="s">
        <v>23</v>
      </c>
      <c r="O13" s="29">
        <f t="shared" si="5"/>
        <v>44034</v>
      </c>
      <c r="P13" s="7" t="s">
        <v>23</v>
      </c>
      <c r="Q13" s="29">
        <f t="shared" si="6"/>
        <v>44066</v>
      </c>
      <c r="R13" s="7" t="s">
        <v>23</v>
      </c>
      <c r="S13" s="16" t="str">
        <f t="shared" si="7"/>
        <v>'CONCLUIDO'</v>
      </c>
      <c r="T13" s="7" t="s">
        <v>23</v>
      </c>
      <c r="U13" s="16">
        <f t="shared" si="8"/>
        <v>17</v>
      </c>
      <c r="V13" s="7" t="s">
        <v>24</v>
      </c>
      <c r="W13" s="7" t="s">
        <v>23</v>
      </c>
    </row>
    <row r="14">
      <c r="A14" s="1">
        <v>13.0</v>
      </c>
      <c r="B14" s="1">
        <v>3.0</v>
      </c>
      <c r="C14" s="1">
        <v>8.0</v>
      </c>
      <c r="D14" s="28">
        <f t="shared" si="11"/>
        <v>44070</v>
      </c>
      <c r="E14" s="28">
        <f t="shared" si="1"/>
        <v>44102</v>
      </c>
      <c r="F14" s="1" t="s">
        <v>919</v>
      </c>
      <c r="G14" s="1">
        <v>18.0</v>
      </c>
      <c r="H14" s="7" t="s">
        <v>22</v>
      </c>
      <c r="I14" s="16">
        <f t="shared" si="2"/>
        <v>13</v>
      </c>
      <c r="J14" s="7" t="s">
        <v>23</v>
      </c>
      <c r="K14" s="16">
        <f t="shared" si="3"/>
        <v>3</v>
      </c>
      <c r="L14" s="7" t="s">
        <v>23</v>
      </c>
      <c r="M14" s="16">
        <f t="shared" si="4"/>
        <v>8</v>
      </c>
      <c r="N14" s="7" t="s">
        <v>23</v>
      </c>
      <c r="O14" s="29">
        <f t="shared" si="5"/>
        <v>44070</v>
      </c>
      <c r="P14" s="7" t="s">
        <v>23</v>
      </c>
      <c r="Q14" s="29">
        <f t="shared" si="6"/>
        <v>44102</v>
      </c>
      <c r="R14" s="7" t="s">
        <v>23</v>
      </c>
      <c r="S14" s="16" t="str">
        <f t="shared" si="7"/>
        <v>'CONCLUIDO'</v>
      </c>
      <c r="T14" s="7" t="s">
        <v>23</v>
      </c>
      <c r="U14" s="16">
        <f t="shared" si="8"/>
        <v>18</v>
      </c>
      <c r="V14" s="7" t="s">
        <v>24</v>
      </c>
      <c r="W14" s="7" t="s">
        <v>23</v>
      </c>
    </row>
    <row r="15">
      <c r="A15" s="1">
        <v>14.0</v>
      </c>
      <c r="B15" s="1">
        <v>3.0</v>
      </c>
      <c r="C15" s="1">
        <v>9.0</v>
      </c>
      <c r="D15" s="28">
        <f>E14+1</f>
        <v>44103</v>
      </c>
      <c r="E15" s="28">
        <f t="shared" si="1"/>
        <v>44135</v>
      </c>
      <c r="F15" s="1" t="s">
        <v>919</v>
      </c>
      <c r="G15" s="1">
        <v>19.0</v>
      </c>
      <c r="H15" s="7" t="s">
        <v>22</v>
      </c>
      <c r="I15" s="16">
        <f t="shared" si="2"/>
        <v>14</v>
      </c>
      <c r="J15" s="7" t="s">
        <v>23</v>
      </c>
      <c r="K15" s="16">
        <f t="shared" si="3"/>
        <v>3</v>
      </c>
      <c r="L15" s="7" t="s">
        <v>23</v>
      </c>
      <c r="M15" s="16">
        <f t="shared" si="4"/>
        <v>9</v>
      </c>
      <c r="N15" s="7" t="s">
        <v>23</v>
      </c>
      <c r="O15" s="29">
        <f t="shared" si="5"/>
        <v>44103</v>
      </c>
      <c r="P15" s="7" t="s">
        <v>23</v>
      </c>
      <c r="Q15" s="29">
        <f t="shared" si="6"/>
        <v>44135</v>
      </c>
      <c r="R15" s="7" t="s">
        <v>23</v>
      </c>
      <c r="S15" s="16" t="str">
        <f t="shared" si="7"/>
        <v>'CONCLUIDO'</v>
      </c>
      <c r="T15" s="7" t="s">
        <v>23</v>
      </c>
      <c r="U15" s="16">
        <f t="shared" si="8"/>
        <v>19</v>
      </c>
      <c r="V15" s="7" t="s">
        <v>24</v>
      </c>
      <c r="W15" s="7" t="s">
        <v>23</v>
      </c>
    </row>
    <row r="16">
      <c r="A16" s="1">
        <v>15.0</v>
      </c>
      <c r="B16" s="1">
        <v>3.0</v>
      </c>
      <c r="C16" s="1">
        <v>10.0</v>
      </c>
      <c r="D16" s="28">
        <f>E15+4</f>
        <v>44139</v>
      </c>
      <c r="E16" s="28">
        <f t="shared" si="1"/>
        <v>44171</v>
      </c>
      <c r="F16" s="1" t="s">
        <v>919</v>
      </c>
      <c r="G16" s="1">
        <v>19.0</v>
      </c>
      <c r="H16" s="7" t="s">
        <v>22</v>
      </c>
      <c r="I16" s="16">
        <f t="shared" si="2"/>
        <v>15</v>
      </c>
      <c r="J16" s="7" t="s">
        <v>23</v>
      </c>
      <c r="K16" s="16">
        <f t="shared" si="3"/>
        <v>3</v>
      </c>
      <c r="L16" s="7" t="s">
        <v>23</v>
      </c>
      <c r="M16" s="16">
        <f t="shared" si="4"/>
        <v>10</v>
      </c>
      <c r="N16" s="7" t="s">
        <v>23</v>
      </c>
      <c r="O16" s="29">
        <f t="shared" si="5"/>
        <v>44139</v>
      </c>
      <c r="P16" s="7" t="s">
        <v>23</v>
      </c>
      <c r="Q16" s="29">
        <f t="shared" si="6"/>
        <v>44171</v>
      </c>
      <c r="R16" s="7" t="s">
        <v>23</v>
      </c>
      <c r="S16" s="16" t="str">
        <f t="shared" si="7"/>
        <v>'CONCLUIDO'</v>
      </c>
      <c r="T16" s="7" t="s">
        <v>23</v>
      </c>
      <c r="U16" s="16">
        <f t="shared" si="8"/>
        <v>19</v>
      </c>
      <c r="V16" s="7" t="s">
        <v>24</v>
      </c>
      <c r="W16" s="7" t="s">
        <v>23</v>
      </c>
    </row>
    <row r="17">
      <c r="A17" s="1">
        <v>16.0</v>
      </c>
      <c r="B17" s="1">
        <v>4.0</v>
      </c>
      <c r="C17" s="1">
        <v>6.0</v>
      </c>
      <c r="D17" s="28">
        <v>44033.0</v>
      </c>
      <c r="E17" s="28">
        <f t="shared" si="1"/>
        <v>44065</v>
      </c>
      <c r="F17" s="1" t="s">
        <v>919</v>
      </c>
      <c r="G17" s="1">
        <v>20.0</v>
      </c>
      <c r="H17" s="7" t="s">
        <v>22</v>
      </c>
      <c r="I17" s="16">
        <f t="shared" si="2"/>
        <v>16</v>
      </c>
      <c r="J17" s="7" t="s">
        <v>23</v>
      </c>
      <c r="K17" s="16">
        <f t="shared" si="3"/>
        <v>4</v>
      </c>
      <c r="L17" s="7" t="s">
        <v>23</v>
      </c>
      <c r="M17" s="16">
        <f t="shared" si="4"/>
        <v>6</v>
      </c>
      <c r="N17" s="7" t="s">
        <v>23</v>
      </c>
      <c r="O17" s="29">
        <f t="shared" si="5"/>
        <v>44033</v>
      </c>
      <c r="P17" s="7" t="s">
        <v>23</v>
      </c>
      <c r="Q17" s="29">
        <f t="shared" si="6"/>
        <v>44065</v>
      </c>
      <c r="R17" s="7" t="s">
        <v>23</v>
      </c>
      <c r="S17" s="16" t="str">
        <f t="shared" si="7"/>
        <v>'CONCLUIDO'</v>
      </c>
      <c r="T17" s="7" t="s">
        <v>23</v>
      </c>
      <c r="U17" s="16">
        <f t="shared" si="8"/>
        <v>20</v>
      </c>
      <c r="V17" s="7" t="s">
        <v>24</v>
      </c>
      <c r="W17" s="7" t="s">
        <v>23</v>
      </c>
    </row>
    <row r="18">
      <c r="A18" s="1">
        <v>17.0</v>
      </c>
      <c r="B18" s="1">
        <v>4.0</v>
      </c>
      <c r="C18" s="1">
        <v>7.0</v>
      </c>
      <c r="D18" s="28">
        <f t="shared" ref="D18:D21" si="12">E17+4</f>
        <v>44069</v>
      </c>
      <c r="E18" s="28">
        <f t="shared" si="1"/>
        <v>44101</v>
      </c>
      <c r="F18" s="1" t="s">
        <v>919</v>
      </c>
      <c r="G18" s="1">
        <v>21.0</v>
      </c>
      <c r="H18" s="7" t="s">
        <v>22</v>
      </c>
      <c r="I18" s="16">
        <f t="shared" si="2"/>
        <v>17</v>
      </c>
      <c r="J18" s="7" t="s">
        <v>23</v>
      </c>
      <c r="K18" s="16">
        <f t="shared" si="3"/>
        <v>4</v>
      </c>
      <c r="L18" s="7" t="s">
        <v>23</v>
      </c>
      <c r="M18" s="16">
        <f t="shared" si="4"/>
        <v>7</v>
      </c>
      <c r="N18" s="7" t="s">
        <v>23</v>
      </c>
      <c r="O18" s="29">
        <f t="shared" si="5"/>
        <v>44069</v>
      </c>
      <c r="P18" s="7" t="s">
        <v>23</v>
      </c>
      <c r="Q18" s="29">
        <f t="shared" si="6"/>
        <v>44101</v>
      </c>
      <c r="R18" s="7" t="s">
        <v>23</v>
      </c>
      <c r="S18" s="16" t="str">
        <f t="shared" si="7"/>
        <v>'CONCLUIDO'</v>
      </c>
      <c r="T18" s="7" t="s">
        <v>23</v>
      </c>
      <c r="U18" s="16">
        <f t="shared" si="8"/>
        <v>21</v>
      </c>
      <c r="V18" s="7" t="s">
        <v>24</v>
      </c>
      <c r="W18" s="7" t="s">
        <v>23</v>
      </c>
    </row>
    <row r="19">
      <c r="A19" s="1">
        <v>18.0</v>
      </c>
      <c r="B19" s="1">
        <v>4.0</v>
      </c>
      <c r="C19" s="1">
        <v>8.0</v>
      </c>
      <c r="D19" s="28">
        <f t="shared" si="12"/>
        <v>44105</v>
      </c>
      <c r="E19" s="28">
        <f t="shared" si="1"/>
        <v>44137</v>
      </c>
      <c r="F19" s="1" t="s">
        <v>919</v>
      </c>
      <c r="G19" s="1">
        <v>12.0</v>
      </c>
      <c r="H19" s="7" t="s">
        <v>22</v>
      </c>
      <c r="I19" s="16">
        <f t="shared" si="2"/>
        <v>18</v>
      </c>
      <c r="J19" s="7" t="s">
        <v>23</v>
      </c>
      <c r="K19" s="16">
        <f t="shared" si="3"/>
        <v>4</v>
      </c>
      <c r="L19" s="7" t="s">
        <v>23</v>
      </c>
      <c r="M19" s="16">
        <f t="shared" si="4"/>
        <v>8</v>
      </c>
      <c r="N19" s="7" t="s">
        <v>23</v>
      </c>
      <c r="O19" s="29">
        <f t="shared" si="5"/>
        <v>44105</v>
      </c>
      <c r="P19" s="7" t="s">
        <v>23</v>
      </c>
      <c r="Q19" s="29">
        <f t="shared" si="6"/>
        <v>44137</v>
      </c>
      <c r="R19" s="7" t="s">
        <v>23</v>
      </c>
      <c r="S19" s="16" t="str">
        <f t="shared" si="7"/>
        <v>'CONCLUIDO'</v>
      </c>
      <c r="T19" s="7" t="s">
        <v>23</v>
      </c>
      <c r="U19" s="16">
        <f t="shared" si="8"/>
        <v>12</v>
      </c>
      <c r="V19" s="7" t="s">
        <v>24</v>
      </c>
      <c r="W19" s="7" t="s">
        <v>23</v>
      </c>
    </row>
    <row r="20">
      <c r="A20" s="1">
        <v>19.0</v>
      </c>
      <c r="B20" s="1">
        <v>4.0</v>
      </c>
      <c r="C20" s="1">
        <v>9.0</v>
      </c>
      <c r="D20" s="28">
        <f t="shared" si="12"/>
        <v>44141</v>
      </c>
      <c r="E20" s="28">
        <f t="shared" si="1"/>
        <v>44173</v>
      </c>
      <c r="F20" s="1" t="s">
        <v>919</v>
      </c>
      <c r="G20" s="1">
        <v>18.0</v>
      </c>
      <c r="H20" s="7" t="s">
        <v>22</v>
      </c>
      <c r="I20" s="16">
        <f t="shared" si="2"/>
        <v>19</v>
      </c>
      <c r="J20" s="7" t="s">
        <v>23</v>
      </c>
      <c r="K20" s="16">
        <f t="shared" si="3"/>
        <v>4</v>
      </c>
      <c r="L20" s="7" t="s">
        <v>23</v>
      </c>
      <c r="M20" s="16">
        <f t="shared" si="4"/>
        <v>9</v>
      </c>
      <c r="N20" s="7" t="s">
        <v>23</v>
      </c>
      <c r="O20" s="29">
        <f t="shared" si="5"/>
        <v>44141</v>
      </c>
      <c r="P20" s="7" t="s">
        <v>23</v>
      </c>
      <c r="Q20" s="29">
        <f t="shared" si="6"/>
        <v>44173</v>
      </c>
      <c r="R20" s="7" t="s">
        <v>23</v>
      </c>
      <c r="S20" s="16" t="str">
        <f t="shared" si="7"/>
        <v>'CONCLUIDO'</v>
      </c>
      <c r="T20" s="7" t="s">
        <v>23</v>
      </c>
      <c r="U20" s="16">
        <f t="shared" si="8"/>
        <v>18</v>
      </c>
      <c r="V20" s="7" t="s">
        <v>24</v>
      </c>
      <c r="W20" s="7" t="s">
        <v>23</v>
      </c>
    </row>
    <row r="21">
      <c r="A21" s="1">
        <v>20.0</v>
      </c>
      <c r="B21" s="1">
        <v>4.0</v>
      </c>
      <c r="C21" s="1">
        <v>10.0</v>
      </c>
      <c r="D21" s="28">
        <f t="shared" si="12"/>
        <v>44177</v>
      </c>
      <c r="E21" s="28">
        <f t="shared" si="1"/>
        <v>44209</v>
      </c>
      <c r="F21" s="1" t="s">
        <v>919</v>
      </c>
      <c r="G21" s="1">
        <v>18.0</v>
      </c>
      <c r="H21" s="7" t="s">
        <v>22</v>
      </c>
      <c r="I21" s="16">
        <f t="shared" si="2"/>
        <v>20</v>
      </c>
      <c r="J21" s="7" t="s">
        <v>23</v>
      </c>
      <c r="K21" s="16">
        <f t="shared" si="3"/>
        <v>4</v>
      </c>
      <c r="L21" s="7" t="s">
        <v>23</v>
      </c>
      <c r="M21" s="16">
        <f t="shared" si="4"/>
        <v>10</v>
      </c>
      <c r="N21" s="7" t="s">
        <v>23</v>
      </c>
      <c r="O21" s="29">
        <f t="shared" si="5"/>
        <v>44177</v>
      </c>
      <c r="P21" s="7" t="s">
        <v>23</v>
      </c>
      <c r="Q21" s="29">
        <f t="shared" si="6"/>
        <v>44209</v>
      </c>
      <c r="R21" s="7" t="s">
        <v>23</v>
      </c>
      <c r="S21" s="16" t="str">
        <f t="shared" si="7"/>
        <v>'CONCLUIDO'</v>
      </c>
      <c r="T21" s="7" t="s">
        <v>23</v>
      </c>
      <c r="U21" s="16">
        <f t="shared" si="8"/>
        <v>18</v>
      </c>
      <c r="V21" s="7" t="s">
        <v>24</v>
      </c>
      <c r="W21" s="7" t="s">
        <v>23</v>
      </c>
    </row>
    <row r="22">
      <c r="A22" s="1">
        <v>21.0</v>
      </c>
      <c r="B22" s="1">
        <v>5.0</v>
      </c>
      <c r="C22" s="1">
        <v>6.0</v>
      </c>
      <c r="D22" s="28">
        <v>44069.0</v>
      </c>
      <c r="E22" s="28">
        <f t="shared" si="1"/>
        <v>44101</v>
      </c>
      <c r="F22" s="1" t="s">
        <v>919</v>
      </c>
      <c r="G22" s="1">
        <v>13.0</v>
      </c>
      <c r="H22" s="7" t="s">
        <v>22</v>
      </c>
      <c r="I22" s="16">
        <f t="shared" si="2"/>
        <v>21</v>
      </c>
      <c r="J22" s="7" t="s">
        <v>23</v>
      </c>
      <c r="K22" s="16">
        <f t="shared" si="3"/>
        <v>5</v>
      </c>
      <c r="L22" s="7" t="s">
        <v>23</v>
      </c>
      <c r="M22" s="16">
        <f t="shared" si="4"/>
        <v>6</v>
      </c>
      <c r="N22" s="7" t="s">
        <v>23</v>
      </c>
      <c r="O22" s="29">
        <f t="shared" si="5"/>
        <v>44069</v>
      </c>
      <c r="P22" s="7" t="s">
        <v>23</v>
      </c>
      <c r="Q22" s="29">
        <f t="shared" si="6"/>
        <v>44101</v>
      </c>
      <c r="R22" s="7" t="s">
        <v>23</v>
      </c>
      <c r="S22" s="16" t="str">
        <f t="shared" si="7"/>
        <v>'CONCLUIDO'</v>
      </c>
      <c r="T22" s="7" t="s">
        <v>23</v>
      </c>
      <c r="U22" s="16">
        <f t="shared" si="8"/>
        <v>13</v>
      </c>
      <c r="V22" s="7" t="s">
        <v>24</v>
      </c>
      <c r="W22" s="7" t="s">
        <v>23</v>
      </c>
    </row>
    <row r="23">
      <c r="A23" s="1">
        <v>22.0</v>
      </c>
      <c r="B23" s="1">
        <v>5.0</v>
      </c>
      <c r="C23" s="1">
        <v>7.0</v>
      </c>
      <c r="D23" s="28">
        <f t="shared" ref="D23:D26" si="13">E22+4</f>
        <v>44105</v>
      </c>
      <c r="E23" s="28">
        <f t="shared" si="1"/>
        <v>44137</v>
      </c>
      <c r="F23" s="1" t="s">
        <v>919</v>
      </c>
      <c r="G23" s="1">
        <v>13.0</v>
      </c>
      <c r="H23" s="7" t="s">
        <v>22</v>
      </c>
      <c r="I23" s="16">
        <f t="shared" si="2"/>
        <v>22</v>
      </c>
      <c r="J23" s="7" t="s">
        <v>23</v>
      </c>
      <c r="K23" s="16">
        <f t="shared" si="3"/>
        <v>5</v>
      </c>
      <c r="L23" s="7" t="s">
        <v>23</v>
      </c>
      <c r="M23" s="16">
        <f t="shared" si="4"/>
        <v>7</v>
      </c>
      <c r="N23" s="7" t="s">
        <v>23</v>
      </c>
      <c r="O23" s="29">
        <f t="shared" si="5"/>
        <v>44105</v>
      </c>
      <c r="P23" s="7" t="s">
        <v>23</v>
      </c>
      <c r="Q23" s="29">
        <f t="shared" si="6"/>
        <v>44137</v>
      </c>
      <c r="R23" s="7" t="s">
        <v>23</v>
      </c>
      <c r="S23" s="16" t="str">
        <f t="shared" si="7"/>
        <v>'CONCLUIDO'</v>
      </c>
      <c r="T23" s="7" t="s">
        <v>23</v>
      </c>
      <c r="U23" s="16">
        <f t="shared" si="8"/>
        <v>13</v>
      </c>
      <c r="V23" s="7" t="s">
        <v>24</v>
      </c>
      <c r="W23" s="7" t="s">
        <v>23</v>
      </c>
    </row>
    <row r="24">
      <c r="A24" s="1">
        <v>23.0</v>
      </c>
      <c r="B24" s="1">
        <v>5.0</v>
      </c>
      <c r="C24" s="1">
        <v>8.0</v>
      </c>
      <c r="D24" s="28">
        <f t="shared" si="13"/>
        <v>44141</v>
      </c>
      <c r="E24" s="28">
        <f t="shared" si="1"/>
        <v>44173</v>
      </c>
      <c r="F24" s="1" t="s">
        <v>919</v>
      </c>
      <c r="G24" s="1">
        <v>15.0</v>
      </c>
      <c r="H24" s="7" t="s">
        <v>22</v>
      </c>
      <c r="I24" s="16">
        <f t="shared" si="2"/>
        <v>23</v>
      </c>
      <c r="J24" s="7" t="s">
        <v>23</v>
      </c>
      <c r="K24" s="16">
        <f t="shared" si="3"/>
        <v>5</v>
      </c>
      <c r="L24" s="7" t="s">
        <v>23</v>
      </c>
      <c r="M24" s="16">
        <f t="shared" si="4"/>
        <v>8</v>
      </c>
      <c r="N24" s="7" t="s">
        <v>23</v>
      </c>
      <c r="O24" s="29">
        <f t="shared" si="5"/>
        <v>44141</v>
      </c>
      <c r="P24" s="7" t="s">
        <v>23</v>
      </c>
      <c r="Q24" s="29">
        <f t="shared" si="6"/>
        <v>44173</v>
      </c>
      <c r="R24" s="7" t="s">
        <v>23</v>
      </c>
      <c r="S24" s="16" t="str">
        <f t="shared" si="7"/>
        <v>'CONCLUIDO'</v>
      </c>
      <c r="T24" s="7" t="s">
        <v>23</v>
      </c>
      <c r="U24" s="16">
        <f t="shared" si="8"/>
        <v>15</v>
      </c>
      <c r="V24" s="7" t="s">
        <v>24</v>
      </c>
      <c r="W24" s="7" t="s">
        <v>23</v>
      </c>
    </row>
    <row r="25">
      <c r="A25" s="1">
        <v>24.0</v>
      </c>
      <c r="B25" s="1">
        <v>5.0</v>
      </c>
      <c r="C25" s="1">
        <v>9.0</v>
      </c>
      <c r="D25" s="28">
        <f t="shared" si="13"/>
        <v>44177</v>
      </c>
      <c r="E25" s="28">
        <f t="shared" si="1"/>
        <v>44209</v>
      </c>
      <c r="F25" s="1" t="s">
        <v>919</v>
      </c>
      <c r="G25" s="1">
        <v>14.0</v>
      </c>
      <c r="H25" s="7" t="s">
        <v>22</v>
      </c>
      <c r="I25" s="16">
        <f t="shared" si="2"/>
        <v>24</v>
      </c>
      <c r="J25" s="7" t="s">
        <v>23</v>
      </c>
      <c r="K25" s="16">
        <f t="shared" si="3"/>
        <v>5</v>
      </c>
      <c r="L25" s="7" t="s">
        <v>23</v>
      </c>
      <c r="M25" s="16">
        <f t="shared" si="4"/>
        <v>9</v>
      </c>
      <c r="N25" s="7" t="s">
        <v>23</v>
      </c>
      <c r="O25" s="29">
        <f t="shared" si="5"/>
        <v>44177</v>
      </c>
      <c r="P25" s="7" t="s">
        <v>23</v>
      </c>
      <c r="Q25" s="29">
        <f t="shared" si="6"/>
        <v>44209</v>
      </c>
      <c r="R25" s="7" t="s">
        <v>23</v>
      </c>
      <c r="S25" s="16" t="str">
        <f t="shared" si="7"/>
        <v>'CONCLUIDO'</v>
      </c>
      <c r="T25" s="7" t="s">
        <v>23</v>
      </c>
      <c r="U25" s="16">
        <f t="shared" si="8"/>
        <v>14</v>
      </c>
      <c r="V25" s="7" t="s">
        <v>24</v>
      </c>
      <c r="W25" s="7" t="s">
        <v>23</v>
      </c>
    </row>
    <row r="26">
      <c r="A26" s="1">
        <v>25.0</v>
      </c>
      <c r="B26" s="1">
        <v>5.0</v>
      </c>
      <c r="C26" s="1">
        <v>10.0</v>
      </c>
      <c r="D26" s="28">
        <f t="shared" si="13"/>
        <v>44213</v>
      </c>
      <c r="E26" s="28">
        <f t="shared" si="1"/>
        <v>44245</v>
      </c>
      <c r="F26" s="1" t="s">
        <v>919</v>
      </c>
      <c r="G26" s="1">
        <v>14.0</v>
      </c>
      <c r="H26" s="7" t="s">
        <v>22</v>
      </c>
      <c r="I26" s="16">
        <f t="shared" si="2"/>
        <v>25</v>
      </c>
      <c r="J26" s="7" t="s">
        <v>23</v>
      </c>
      <c r="K26" s="16">
        <f t="shared" si="3"/>
        <v>5</v>
      </c>
      <c r="L26" s="7" t="s">
        <v>23</v>
      </c>
      <c r="M26" s="16">
        <f t="shared" si="4"/>
        <v>10</v>
      </c>
      <c r="N26" s="7" t="s">
        <v>23</v>
      </c>
      <c r="O26" s="29">
        <f t="shared" si="5"/>
        <v>44213</v>
      </c>
      <c r="P26" s="7" t="s">
        <v>23</v>
      </c>
      <c r="Q26" s="29">
        <f t="shared" si="6"/>
        <v>44245</v>
      </c>
      <c r="R26" s="7" t="s">
        <v>23</v>
      </c>
      <c r="S26" s="16" t="str">
        <f t="shared" si="7"/>
        <v>'CONCLUIDO'</v>
      </c>
      <c r="T26" s="7" t="s">
        <v>23</v>
      </c>
      <c r="U26" s="16">
        <f t="shared" si="8"/>
        <v>14</v>
      </c>
      <c r="V26" s="7" t="s">
        <v>24</v>
      </c>
      <c r="W26" s="7" t="s">
        <v>23</v>
      </c>
    </row>
    <row r="27">
      <c r="A27" s="1">
        <v>26.0</v>
      </c>
      <c r="B27" s="1">
        <v>6.0</v>
      </c>
      <c r="C27" s="1">
        <v>6.0</v>
      </c>
      <c r="D27" s="28">
        <v>44075.0</v>
      </c>
      <c r="E27" s="28">
        <f t="shared" si="1"/>
        <v>44107</v>
      </c>
      <c r="F27" s="1" t="s">
        <v>919</v>
      </c>
      <c r="G27" s="1">
        <v>18.0</v>
      </c>
      <c r="H27" s="7" t="s">
        <v>22</v>
      </c>
      <c r="I27" s="16">
        <f t="shared" si="2"/>
        <v>26</v>
      </c>
      <c r="J27" s="7" t="s">
        <v>23</v>
      </c>
      <c r="K27" s="16">
        <f t="shared" si="3"/>
        <v>6</v>
      </c>
      <c r="L27" s="7" t="s">
        <v>23</v>
      </c>
      <c r="M27" s="16">
        <f t="shared" si="4"/>
        <v>6</v>
      </c>
      <c r="N27" s="7" t="s">
        <v>23</v>
      </c>
      <c r="O27" s="29">
        <f t="shared" si="5"/>
        <v>44075</v>
      </c>
      <c r="P27" s="7" t="s">
        <v>23</v>
      </c>
      <c r="Q27" s="29">
        <f t="shared" si="6"/>
        <v>44107</v>
      </c>
      <c r="R27" s="7" t="s">
        <v>23</v>
      </c>
      <c r="S27" s="16" t="str">
        <f t="shared" si="7"/>
        <v>'CONCLUIDO'</v>
      </c>
      <c r="T27" s="7" t="s">
        <v>23</v>
      </c>
      <c r="U27" s="16">
        <f t="shared" si="8"/>
        <v>18</v>
      </c>
      <c r="V27" s="7" t="s">
        <v>24</v>
      </c>
      <c r="W27" s="7" t="s">
        <v>23</v>
      </c>
    </row>
    <row r="28">
      <c r="A28" s="1">
        <v>27.0</v>
      </c>
      <c r="B28" s="1">
        <v>6.0</v>
      </c>
      <c r="C28" s="1">
        <v>7.0</v>
      </c>
      <c r="D28" s="28">
        <f t="shared" ref="D28:D31" si="14">E27+4</f>
        <v>44111</v>
      </c>
      <c r="E28" s="28">
        <f t="shared" si="1"/>
        <v>44143</v>
      </c>
      <c r="F28" s="1" t="s">
        <v>919</v>
      </c>
      <c r="G28" s="1">
        <v>19.0</v>
      </c>
      <c r="H28" s="7" t="s">
        <v>22</v>
      </c>
      <c r="I28" s="16">
        <f t="shared" si="2"/>
        <v>27</v>
      </c>
      <c r="J28" s="7" t="s">
        <v>23</v>
      </c>
      <c r="K28" s="16">
        <f t="shared" si="3"/>
        <v>6</v>
      </c>
      <c r="L28" s="7" t="s">
        <v>23</v>
      </c>
      <c r="M28" s="16">
        <f t="shared" si="4"/>
        <v>7</v>
      </c>
      <c r="N28" s="7" t="s">
        <v>23</v>
      </c>
      <c r="O28" s="29">
        <f t="shared" si="5"/>
        <v>44111</v>
      </c>
      <c r="P28" s="7" t="s">
        <v>23</v>
      </c>
      <c r="Q28" s="29">
        <f t="shared" si="6"/>
        <v>44143</v>
      </c>
      <c r="R28" s="7" t="s">
        <v>23</v>
      </c>
      <c r="S28" s="16" t="str">
        <f t="shared" si="7"/>
        <v>'CONCLUIDO'</v>
      </c>
      <c r="T28" s="7" t="s">
        <v>23</v>
      </c>
      <c r="U28" s="16">
        <f t="shared" si="8"/>
        <v>19</v>
      </c>
      <c r="V28" s="7" t="s">
        <v>24</v>
      </c>
      <c r="W28" s="7" t="s">
        <v>23</v>
      </c>
    </row>
    <row r="29">
      <c r="A29" s="1">
        <v>28.0</v>
      </c>
      <c r="B29" s="1">
        <v>6.0</v>
      </c>
      <c r="C29" s="1">
        <v>8.0</v>
      </c>
      <c r="D29" s="28">
        <f t="shared" si="14"/>
        <v>44147</v>
      </c>
      <c r="E29" s="28">
        <f t="shared" si="1"/>
        <v>44179</v>
      </c>
      <c r="F29" s="1" t="s">
        <v>919</v>
      </c>
      <c r="G29" s="1">
        <v>21.0</v>
      </c>
      <c r="H29" s="7" t="s">
        <v>22</v>
      </c>
      <c r="I29" s="16">
        <f t="shared" si="2"/>
        <v>28</v>
      </c>
      <c r="J29" s="7" t="s">
        <v>23</v>
      </c>
      <c r="K29" s="16">
        <f t="shared" si="3"/>
        <v>6</v>
      </c>
      <c r="L29" s="7" t="s">
        <v>23</v>
      </c>
      <c r="M29" s="16">
        <f t="shared" si="4"/>
        <v>8</v>
      </c>
      <c r="N29" s="7" t="s">
        <v>23</v>
      </c>
      <c r="O29" s="29">
        <f t="shared" si="5"/>
        <v>44147</v>
      </c>
      <c r="P29" s="7" t="s">
        <v>23</v>
      </c>
      <c r="Q29" s="29">
        <f t="shared" si="6"/>
        <v>44179</v>
      </c>
      <c r="R29" s="7" t="s">
        <v>23</v>
      </c>
      <c r="S29" s="16" t="str">
        <f t="shared" si="7"/>
        <v>'CONCLUIDO'</v>
      </c>
      <c r="T29" s="7" t="s">
        <v>23</v>
      </c>
      <c r="U29" s="16">
        <f t="shared" si="8"/>
        <v>21</v>
      </c>
      <c r="V29" s="7" t="s">
        <v>24</v>
      </c>
      <c r="W29" s="7" t="s">
        <v>23</v>
      </c>
    </row>
    <row r="30">
      <c r="A30" s="1">
        <v>29.0</v>
      </c>
      <c r="B30" s="1">
        <v>6.0</v>
      </c>
      <c r="C30" s="1">
        <v>9.0</v>
      </c>
      <c r="D30" s="28">
        <f t="shared" si="14"/>
        <v>44183</v>
      </c>
      <c r="E30" s="28">
        <f t="shared" si="1"/>
        <v>44215</v>
      </c>
      <c r="F30" s="1" t="s">
        <v>919</v>
      </c>
      <c r="G30" s="1">
        <v>21.0</v>
      </c>
      <c r="H30" s="7" t="s">
        <v>22</v>
      </c>
      <c r="I30" s="16">
        <f t="shared" si="2"/>
        <v>29</v>
      </c>
      <c r="J30" s="7" t="s">
        <v>23</v>
      </c>
      <c r="K30" s="16">
        <f t="shared" si="3"/>
        <v>6</v>
      </c>
      <c r="L30" s="7" t="s">
        <v>23</v>
      </c>
      <c r="M30" s="16">
        <f t="shared" si="4"/>
        <v>9</v>
      </c>
      <c r="N30" s="7" t="s">
        <v>23</v>
      </c>
      <c r="O30" s="29">
        <f t="shared" si="5"/>
        <v>44183</v>
      </c>
      <c r="P30" s="7" t="s">
        <v>23</v>
      </c>
      <c r="Q30" s="29">
        <f t="shared" si="6"/>
        <v>44215</v>
      </c>
      <c r="R30" s="7" t="s">
        <v>23</v>
      </c>
      <c r="S30" s="16" t="str">
        <f t="shared" si="7"/>
        <v>'CONCLUIDO'</v>
      </c>
      <c r="T30" s="7" t="s">
        <v>23</v>
      </c>
      <c r="U30" s="16">
        <f t="shared" si="8"/>
        <v>21</v>
      </c>
      <c r="V30" s="7" t="s">
        <v>24</v>
      </c>
      <c r="W30" s="7" t="s">
        <v>23</v>
      </c>
    </row>
    <row r="31">
      <c r="A31" s="1">
        <v>30.0</v>
      </c>
      <c r="B31" s="1">
        <v>6.0</v>
      </c>
      <c r="C31" s="1">
        <v>10.0</v>
      </c>
      <c r="D31" s="28">
        <f t="shared" si="14"/>
        <v>44219</v>
      </c>
      <c r="E31" s="28">
        <f t="shared" si="1"/>
        <v>44251</v>
      </c>
      <c r="F31" s="1" t="s">
        <v>919</v>
      </c>
      <c r="G31" s="1">
        <v>21.0</v>
      </c>
      <c r="H31" s="7" t="s">
        <v>22</v>
      </c>
      <c r="I31" s="16">
        <f t="shared" si="2"/>
        <v>30</v>
      </c>
      <c r="J31" s="7" t="s">
        <v>23</v>
      </c>
      <c r="K31" s="16">
        <f t="shared" si="3"/>
        <v>6</v>
      </c>
      <c r="L31" s="7" t="s">
        <v>23</v>
      </c>
      <c r="M31" s="16">
        <f t="shared" si="4"/>
        <v>10</v>
      </c>
      <c r="N31" s="7" t="s">
        <v>23</v>
      </c>
      <c r="O31" s="29">
        <f t="shared" si="5"/>
        <v>44219</v>
      </c>
      <c r="P31" s="7" t="s">
        <v>23</v>
      </c>
      <c r="Q31" s="29">
        <f t="shared" si="6"/>
        <v>44251</v>
      </c>
      <c r="R31" s="7" t="s">
        <v>23</v>
      </c>
      <c r="S31" s="16" t="str">
        <f t="shared" si="7"/>
        <v>'CONCLUIDO'</v>
      </c>
      <c r="T31" s="7" t="s">
        <v>23</v>
      </c>
      <c r="U31" s="16">
        <f t="shared" si="8"/>
        <v>21</v>
      </c>
      <c r="V31" s="7" t="s">
        <v>24</v>
      </c>
      <c r="W31" s="7" t="s">
        <v>23</v>
      </c>
    </row>
    <row r="32" ht="15.0" customHeight="1">
      <c r="A32" s="1">
        <v>31.0</v>
      </c>
      <c r="B32" s="1">
        <v>7.0</v>
      </c>
      <c r="C32" s="1">
        <v>6.0</v>
      </c>
      <c r="D32" s="28">
        <v>44110.0</v>
      </c>
      <c r="E32" s="28">
        <f t="shared" si="1"/>
        <v>44142</v>
      </c>
      <c r="F32" s="1" t="s">
        <v>919</v>
      </c>
      <c r="G32" s="1">
        <v>14.0</v>
      </c>
      <c r="H32" s="7" t="s">
        <v>22</v>
      </c>
      <c r="I32" s="16">
        <f t="shared" si="2"/>
        <v>31</v>
      </c>
      <c r="J32" s="7" t="s">
        <v>23</v>
      </c>
      <c r="K32" s="16">
        <f t="shared" si="3"/>
        <v>7</v>
      </c>
      <c r="L32" s="7" t="s">
        <v>23</v>
      </c>
      <c r="M32" s="16">
        <f t="shared" si="4"/>
        <v>6</v>
      </c>
      <c r="N32" s="7" t="s">
        <v>23</v>
      </c>
      <c r="O32" s="29">
        <f t="shared" si="5"/>
        <v>44110</v>
      </c>
      <c r="P32" s="7" t="s">
        <v>23</v>
      </c>
      <c r="Q32" s="29">
        <f t="shared" si="6"/>
        <v>44142</v>
      </c>
      <c r="R32" s="7" t="s">
        <v>23</v>
      </c>
      <c r="S32" s="16" t="str">
        <f t="shared" si="7"/>
        <v>'CONCLUIDO'</v>
      </c>
      <c r="T32" s="7" t="s">
        <v>23</v>
      </c>
      <c r="U32" s="16">
        <f t="shared" si="8"/>
        <v>14</v>
      </c>
      <c r="V32" s="7" t="s">
        <v>24</v>
      </c>
      <c r="W32" s="7" t="s">
        <v>23</v>
      </c>
    </row>
    <row r="33">
      <c r="A33" s="1">
        <v>32.0</v>
      </c>
      <c r="B33" s="1">
        <v>7.0</v>
      </c>
      <c r="C33" s="1">
        <v>7.0</v>
      </c>
      <c r="D33" s="28">
        <f t="shared" ref="D33:D36" si="15">E32+4</f>
        <v>44146</v>
      </c>
      <c r="E33" s="28">
        <f t="shared" si="1"/>
        <v>44178</v>
      </c>
      <c r="F33" s="1" t="s">
        <v>919</v>
      </c>
      <c r="G33" s="1">
        <v>12.0</v>
      </c>
      <c r="H33" s="7" t="s">
        <v>22</v>
      </c>
      <c r="I33" s="16">
        <f t="shared" si="2"/>
        <v>32</v>
      </c>
      <c r="J33" s="7" t="s">
        <v>23</v>
      </c>
      <c r="K33" s="16">
        <f t="shared" si="3"/>
        <v>7</v>
      </c>
      <c r="L33" s="7" t="s">
        <v>23</v>
      </c>
      <c r="M33" s="16">
        <f t="shared" si="4"/>
        <v>7</v>
      </c>
      <c r="N33" s="7" t="s">
        <v>23</v>
      </c>
      <c r="O33" s="29">
        <f t="shared" si="5"/>
        <v>44146</v>
      </c>
      <c r="P33" s="7" t="s">
        <v>23</v>
      </c>
      <c r="Q33" s="29">
        <f t="shared" si="6"/>
        <v>44178</v>
      </c>
      <c r="R33" s="7" t="s">
        <v>23</v>
      </c>
      <c r="S33" s="16" t="str">
        <f t="shared" si="7"/>
        <v>'CONCLUIDO'</v>
      </c>
      <c r="T33" s="7" t="s">
        <v>23</v>
      </c>
      <c r="U33" s="16">
        <f t="shared" si="8"/>
        <v>12</v>
      </c>
      <c r="V33" s="7" t="s">
        <v>24</v>
      </c>
      <c r="W33" s="7" t="s">
        <v>23</v>
      </c>
    </row>
    <row r="34">
      <c r="A34" s="1">
        <v>33.0</v>
      </c>
      <c r="B34" s="1">
        <v>7.0</v>
      </c>
      <c r="C34" s="1">
        <v>8.0</v>
      </c>
      <c r="D34" s="28">
        <f t="shared" si="15"/>
        <v>44182</v>
      </c>
      <c r="E34" s="28">
        <f t="shared" si="1"/>
        <v>44214</v>
      </c>
      <c r="F34" s="1" t="s">
        <v>919</v>
      </c>
      <c r="G34" s="1">
        <v>12.0</v>
      </c>
      <c r="H34" s="7" t="s">
        <v>22</v>
      </c>
      <c r="I34" s="16">
        <f t="shared" si="2"/>
        <v>33</v>
      </c>
      <c r="J34" s="7" t="s">
        <v>23</v>
      </c>
      <c r="K34" s="16">
        <f t="shared" si="3"/>
        <v>7</v>
      </c>
      <c r="L34" s="7" t="s">
        <v>23</v>
      </c>
      <c r="M34" s="16">
        <f t="shared" si="4"/>
        <v>8</v>
      </c>
      <c r="N34" s="7" t="s">
        <v>23</v>
      </c>
      <c r="O34" s="29">
        <f t="shared" si="5"/>
        <v>44182</v>
      </c>
      <c r="P34" s="7" t="s">
        <v>23</v>
      </c>
      <c r="Q34" s="29">
        <f t="shared" si="6"/>
        <v>44214</v>
      </c>
      <c r="R34" s="7" t="s">
        <v>23</v>
      </c>
      <c r="S34" s="16" t="str">
        <f t="shared" si="7"/>
        <v>'CONCLUIDO'</v>
      </c>
      <c r="T34" s="7" t="s">
        <v>23</v>
      </c>
      <c r="U34" s="16">
        <f t="shared" si="8"/>
        <v>12</v>
      </c>
      <c r="V34" s="7" t="s">
        <v>24</v>
      </c>
      <c r="W34" s="7" t="s">
        <v>23</v>
      </c>
    </row>
    <row r="35">
      <c r="A35" s="1">
        <v>34.0</v>
      </c>
      <c r="B35" s="1">
        <v>7.0</v>
      </c>
      <c r="C35" s="1">
        <v>9.0</v>
      </c>
      <c r="D35" s="28">
        <f t="shared" si="15"/>
        <v>44218</v>
      </c>
      <c r="E35" s="28">
        <f t="shared" si="1"/>
        <v>44250</v>
      </c>
      <c r="F35" s="1" t="s">
        <v>919</v>
      </c>
      <c r="G35" s="1">
        <v>15.0</v>
      </c>
      <c r="H35" s="7" t="s">
        <v>22</v>
      </c>
      <c r="I35" s="16">
        <f t="shared" si="2"/>
        <v>34</v>
      </c>
      <c r="J35" s="7" t="s">
        <v>23</v>
      </c>
      <c r="K35" s="16">
        <f t="shared" si="3"/>
        <v>7</v>
      </c>
      <c r="L35" s="7" t="s">
        <v>23</v>
      </c>
      <c r="M35" s="16">
        <f t="shared" si="4"/>
        <v>9</v>
      </c>
      <c r="N35" s="7" t="s">
        <v>23</v>
      </c>
      <c r="O35" s="29">
        <f t="shared" si="5"/>
        <v>44218</v>
      </c>
      <c r="P35" s="7" t="s">
        <v>23</v>
      </c>
      <c r="Q35" s="29">
        <f t="shared" si="6"/>
        <v>44250</v>
      </c>
      <c r="R35" s="7" t="s">
        <v>23</v>
      </c>
      <c r="S35" s="16" t="str">
        <f t="shared" si="7"/>
        <v>'CONCLUIDO'</v>
      </c>
      <c r="T35" s="7" t="s">
        <v>23</v>
      </c>
      <c r="U35" s="16">
        <f t="shared" si="8"/>
        <v>15</v>
      </c>
      <c r="V35" s="7" t="s">
        <v>24</v>
      </c>
      <c r="W35" s="7" t="s">
        <v>23</v>
      </c>
    </row>
    <row r="36">
      <c r="A36" s="1">
        <v>35.0</v>
      </c>
      <c r="B36" s="1">
        <v>7.0</v>
      </c>
      <c r="C36" s="1">
        <v>10.0</v>
      </c>
      <c r="D36" s="28">
        <f t="shared" si="15"/>
        <v>44254</v>
      </c>
      <c r="E36" s="28">
        <f t="shared" si="1"/>
        <v>44286</v>
      </c>
      <c r="F36" s="1" t="s">
        <v>919</v>
      </c>
      <c r="G36" s="1">
        <v>15.0</v>
      </c>
      <c r="H36" s="7" t="s">
        <v>22</v>
      </c>
      <c r="I36" s="16">
        <f t="shared" si="2"/>
        <v>35</v>
      </c>
      <c r="J36" s="7" t="s">
        <v>23</v>
      </c>
      <c r="K36" s="16">
        <f t="shared" si="3"/>
        <v>7</v>
      </c>
      <c r="L36" s="7" t="s">
        <v>23</v>
      </c>
      <c r="M36" s="16">
        <f t="shared" si="4"/>
        <v>10</v>
      </c>
      <c r="N36" s="7" t="s">
        <v>23</v>
      </c>
      <c r="O36" s="29">
        <f t="shared" si="5"/>
        <v>44254</v>
      </c>
      <c r="P36" s="7" t="s">
        <v>23</v>
      </c>
      <c r="Q36" s="29">
        <f t="shared" si="6"/>
        <v>44286</v>
      </c>
      <c r="R36" s="7" t="s">
        <v>23</v>
      </c>
      <c r="S36" s="16" t="str">
        <f t="shared" si="7"/>
        <v>'CONCLUIDO'</v>
      </c>
      <c r="T36" s="7" t="s">
        <v>23</v>
      </c>
      <c r="U36" s="16">
        <f t="shared" si="8"/>
        <v>15</v>
      </c>
      <c r="V36" s="7" t="s">
        <v>24</v>
      </c>
      <c r="W36" s="7" t="s">
        <v>23</v>
      </c>
    </row>
    <row r="37">
      <c r="A37" s="1">
        <v>36.0</v>
      </c>
      <c r="B37" s="1">
        <v>8.0</v>
      </c>
      <c r="C37" s="1">
        <v>6.0</v>
      </c>
      <c r="D37" s="28">
        <v>44207.0</v>
      </c>
      <c r="E37" s="28">
        <f t="shared" si="1"/>
        <v>44239</v>
      </c>
      <c r="F37" s="1" t="s">
        <v>919</v>
      </c>
      <c r="G37" s="1">
        <v>17.0</v>
      </c>
      <c r="H37" s="7" t="s">
        <v>22</v>
      </c>
      <c r="I37" s="16">
        <f t="shared" si="2"/>
        <v>36</v>
      </c>
      <c r="J37" s="7" t="s">
        <v>23</v>
      </c>
      <c r="K37" s="16">
        <f t="shared" si="3"/>
        <v>8</v>
      </c>
      <c r="L37" s="7" t="s">
        <v>23</v>
      </c>
      <c r="M37" s="16">
        <f t="shared" si="4"/>
        <v>6</v>
      </c>
      <c r="N37" s="7" t="s">
        <v>23</v>
      </c>
      <c r="O37" s="29">
        <f t="shared" si="5"/>
        <v>44207</v>
      </c>
      <c r="P37" s="7" t="s">
        <v>23</v>
      </c>
      <c r="Q37" s="29">
        <f t="shared" si="6"/>
        <v>44239</v>
      </c>
      <c r="R37" s="7" t="s">
        <v>23</v>
      </c>
      <c r="S37" s="16" t="str">
        <f t="shared" si="7"/>
        <v>'CONCLUIDO'</v>
      </c>
      <c r="T37" s="7" t="s">
        <v>23</v>
      </c>
      <c r="U37" s="16">
        <f t="shared" si="8"/>
        <v>17</v>
      </c>
      <c r="V37" s="7" t="s">
        <v>24</v>
      </c>
      <c r="W37" s="7" t="s">
        <v>23</v>
      </c>
    </row>
    <row r="38">
      <c r="A38" s="1">
        <v>37.0</v>
      </c>
      <c r="B38" s="1">
        <v>8.0</v>
      </c>
      <c r="C38" s="1">
        <v>7.0</v>
      </c>
      <c r="D38" s="28">
        <f t="shared" ref="D38:D41" si="16">E37+4</f>
        <v>44243</v>
      </c>
      <c r="E38" s="28">
        <f t="shared" si="1"/>
        <v>44275</v>
      </c>
      <c r="F38" s="1" t="s">
        <v>919</v>
      </c>
      <c r="G38" s="1">
        <v>17.0</v>
      </c>
      <c r="H38" s="7" t="s">
        <v>22</v>
      </c>
      <c r="I38" s="16">
        <f t="shared" si="2"/>
        <v>37</v>
      </c>
      <c r="J38" s="7" t="s">
        <v>23</v>
      </c>
      <c r="K38" s="16">
        <f t="shared" si="3"/>
        <v>8</v>
      </c>
      <c r="L38" s="7" t="s">
        <v>23</v>
      </c>
      <c r="M38" s="16">
        <f t="shared" si="4"/>
        <v>7</v>
      </c>
      <c r="N38" s="7" t="s">
        <v>23</v>
      </c>
      <c r="O38" s="29">
        <f t="shared" si="5"/>
        <v>44243</v>
      </c>
      <c r="P38" s="7" t="s">
        <v>23</v>
      </c>
      <c r="Q38" s="29">
        <f t="shared" si="6"/>
        <v>44275</v>
      </c>
      <c r="R38" s="7" t="s">
        <v>23</v>
      </c>
      <c r="S38" s="16" t="str">
        <f t="shared" si="7"/>
        <v>'CONCLUIDO'</v>
      </c>
      <c r="T38" s="7" t="s">
        <v>23</v>
      </c>
      <c r="U38" s="16">
        <f t="shared" si="8"/>
        <v>17</v>
      </c>
      <c r="V38" s="7" t="s">
        <v>24</v>
      </c>
      <c r="W38" s="7" t="s">
        <v>23</v>
      </c>
    </row>
    <row r="39">
      <c r="A39" s="1">
        <v>38.0</v>
      </c>
      <c r="B39" s="1">
        <v>8.0</v>
      </c>
      <c r="C39" s="1">
        <v>8.0</v>
      </c>
      <c r="D39" s="28">
        <f t="shared" si="16"/>
        <v>44279</v>
      </c>
      <c r="E39" s="28">
        <f t="shared" si="1"/>
        <v>44311</v>
      </c>
      <c r="F39" s="1" t="s">
        <v>919</v>
      </c>
      <c r="G39" s="1">
        <v>19.0</v>
      </c>
      <c r="H39" s="7" t="s">
        <v>22</v>
      </c>
      <c r="I39" s="16">
        <f t="shared" si="2"/>
        <v>38</v>
      </c>
      <c r="J39" s="7" t="s">
        <v>23</v>
      </c>
      <c r="K39" s="16">
        <f t="shared" si="3"/>
        <v>8</v>
      </c>
      <c r="L39" s="7" t="s">
        <v>23</v>
      </c>
      <c r="M39" s="16">
        <f t="shared" si="4"/>
        <v>8</v>
      </c>
      <c r="N39" s="7" t="s">
        <v>23</v>
      </c>
      <c r="O39" s="29">
        <f t="shared" si="5"/>
        <v>44279</v>
      </c>
      <c r="P39" s="7" t="s">
        <v>23</v>
      </c>
      <c r="Q39" s="29">
        <f t="shared" si="6"/>
        <v>44311</v>
      </c>
      <c r="R39" s="7" t="s">
        <v>23</v>
      </c>
      <c r="S39" s="16" t="str">
        <f t="shared" si="7"/>
        <v>'CONCLUIDO'</v>
      </c>
      <c r="T39" s="7" t="s">
        <v>23</v>
      </c>
      <c r="U39" s="16">
        <f t="shared" si="8"/>
        <v>19</v>
      </c>
      <c r="V39" s="7" t="s">
        <v>24</v>
      </c>
      <c r="W39" s="7" t="s">
        <v>23</v>
      </c>
    </row>
    <row r="40">
      <c r="A40" s="1">
        <v>39.0</v>
      </c>
      <c r="B40" s="1">
        <v>8.0</v>
      </c>
      <c r="C40" s="1">
        <v>9.0</v>
      </c>
      <c r="D40" s="28">
        <f t="shared" si="16"/>
        <v>44315</v>
      </c>
      <c r="E40" s="28">
        <f t="shared" si="1"/>
        <v>44347</v>
      </c>
      <c r="F40" s="1" t="s">
        <v>919</v>
      </c>
      <c r="G40" s="1">
        <v>20.0</v>
      </c>
      <c r="H40" s="7" t="s">
        <v>22</v>
      </c>
      <c r="I40" s="16">
        <f t="shared" si="2"/>
        <v>39</v>
      </c>
      <c r="J40" s="7" t="s">
        <v>23</v>
      </c>
      <c r="K40" s="16">
        <f t="shared" si="3"/>
        <v>8</v>
      </c>
      <c r="L40" s="7" t="s">
        <v>23</v>
      </c>
      <c r="M40" s="16">
        <f t="shared" si="4"/>
        <v>9</v>
      </c>
      <c r="N40" s="7" t="s">
        <v>23</v>
      </c>
      <c r="O40" s="29">
        <f t="shared" si="5"/>
        <v>44315</v>
      </c>
      <c r="P40" s="7" t="s">
        <v>23</v>
      </c>
      <c r="Q40" s="29">
        <f t="shared" si="6"/>
        <v>44347</v>
      </c>
      <c r="R40" s="7" t="s">
        <v>23</v>
      </c>
      <c r="S40" s="16" t="str">
        <f t="shared" si="7"/>
        <v>'CONCLUIDO'</v>
      </c>
      <c r="T40" s="7" t="s">
        <v>23</v>
      </c>
      <c r="U40" s="16">
        <f t="shared" si="8"/>
        <v>20</v>
      </c>
      <c r="V40" s="7" t="s">
        <v>24</v>
      </c>
      <c r="W40" s="7" t="s">
        <v>23</v>
      </c>
    </row>
    <row r="41">
      <c r="A41" s="1">
        <v>40.0</v>
      </c>
      <c r="B41" s="1">
        <v>8.0</v>
      </c>
      <c r="C41" s="1">
        <v>10.0</v>
      </c>
      <c r="D41" s="28">
        <f t="shared" si="16"/>
        <v>44351</v>
      </c>
      <c r="E41" s="28">
        <f t="shared" si="1"/>
        <v>44383</v>
      </c>
      <c r="F41" s="1" t="s">
        <v>919</v>
      </c>
      <c r="G41" s="1">
        <v>21.0</v>
      </c>
      <c r="H41" s="7" t="s">
        <v>22</v>
      </c>
      <c r="I41" s="16">
        <f t="shared" si="2"/>
        <v>40</v>
      </c>
      <c r="J41" s="7" t="s">
        <v>23</v>
      </c>
      <c r="K41" s="16">
        <f t="shared" si="3"/>
        <v>8</v>
      </c>
      <c r="L41" s="7" t="s">
        <v>23</v>
      </c>
      <c r="M41" s="16">
        <f t="shared" si="4"/>
        <v>10</v>
      </c>
      <c r="N41" s="7" t="s">
        <v>23</v>
      </c>
      <c r="O41" s="29">
        <f t="shared" si="5"/>
        <v>44351</v>
      </c>
      <c r="P41" s="7" t="s">
        <v>23</v>
      </c>
      <c r="Q41" s="29">
        <f t="shared" si="6"/>
        <v>44383</v>
      </c>
      <c r="R41" s="7" t="s">
        <v>23</v>
      </c>
      <c r="S41" s="16" t="str">
        <f t="shared" si="7"/>
        <v>'CONCLUIDO'</v>
      </c>
      <c r="T41" s="7" t="s">
        <v>23</v>
      </c>
      <c r="U41" s="16">
        <f t="shared" si="8"/>
        <v>21</v>
      </c>
      <c r="V41" s="7" t="s">
        <v>24</v>
      </c>
      <c r="W41" s="7" t="s">
        <v>23</v>
      </c>
    </row>
    <row r="42">
      <c r="A42" s="1">
        <v>41.0</v>
      </c>
      <c r="B42" s="1">
        <v>9.0</v>
      </c>
      <c r="C42" s="1">
        <v>6.0</v>
      </c>
      <c r="D42" s="28">
        <v>44243.0</v>
      </c>
      <c r="E42" s="28">
        <f t="shared" si="1"/>
        <v>44275</v>
      </c>
      <c r="F42" s="1" t="s">
        <v>919</v>
      </c>
      <c r="G42" s="1">
        <v>12.0</v>
      </c>
      <c r="H42" s="7" t="s">
        <v>22</v>
      </c>
      <c r="I42" s="16">
        <f t="shared" si="2"/>
        <v>41</v>
      </c>
      <c r="J42" s="7" t="s">
        <v>23</v>
      </c>
      <c r="K42" s="16">
        <f t="shared" si="3"/>
        <v>9</v>
      </c>
      <c r="L42" s="7" t="s">
        <v>23</v>
      </c>
      <c r="M42" s="16">
        <f t="shared" si="4"/>
        <v>6</v>
      </c>
      <c r="N42" s="7" t="s">
        <v>23</v>
      </c>
      <c r="O42" s="29">
        <f t="shared" si="5"/>
        <v>44243</v>
      </c>
      <c r="P42" s="7" t="s">
        <v>23</v>
      </c>
      <c r="Q42" s="29">
        <f t="shared" si="6"/>
        <v>44275</v>
      </c>
      <c r="R42" s="7" t="s">
        <v>23</v>
      </c>
      <c r="S42" s="16" t="str">
        <f t="shared" si="7"/>
        <v>'CONCLUIDO'</v>
      </c>
      <c r="T42" s="7" t="s">
        <v>23</v>
      </c>
      <c r="U42" s="16">
        <f t="shared" si="8"/>
        <v>12</v>
      </c>
      <c r="V42" s="7" t="s">
        <v>24</v>
      </c>
      <c r="W42" s="7" t="s">
        <v>23</v>
      </c>
    </row>
    <row r="43">
      <c r="A43" s="1">
        <v>42.0</v>
      </c>
      <c r="B43" s="1">
        <v>9.0</v>
      </c>
      <c r="C43" s="1">
        <v>7.0</v>
      </c>
      <c r="D43" s="28">
        <f t="shared" ref="D43:D46" si="17">E42+4</f>
        <v>44279</v>
      </c>
      <c r="E43" s="28">
        <f t="shared" si="1"/>
        <v>44311</v>
      </c>
      <c r="F43" s="1" t="s">
        <v>919</v>
      </c>
      <c r="G43" s="1">
        <v>12.0</v>
      </c>
      <c r="H43" s="7" t="s">
        <v>22</v>
      </c>
      <c r="I43" s="16">
        <f t="shared" si="2"/>
        <v>42</v>
      </c>
      <c r="J43" s="7" t="s">
        <v>23</v>
      </c>
      <c r="K43" s="16">
        <f t="shared" si="3"/>
        <v>9</v>
      </c>
      <c r="L43" s="7" t="s">
        <v>23</v>
      </c>
      <c r="M43" s="16">
        <f t="shared" si="4"/>
        <v>7</v>
      </c>
      <c r="N43" s="7" t="s">
        <v>23</v>
      </c>
      <c r="O43" s="29">
        <f t="shared" si="5"/>
        <v>44279</v>
      </c>
      <c r="P43" s="7" t="s">
        <v>23</v>
      </c>
      <c r="Q43" s="29">
        <f t="shared" si="6"/>
        <v>44311</v>
      </c>
      <c r="R43" s="7" t="s">
        <v>23</v>
      </c>
      <c r="S43" s="16" t="str">
        <f t="shared" si="7"/>
        <v>'CONCLUIDO'</v>
      </c>
      <c r="T43" s="7" t="s">
        <v>23</v>
      </c>
      <c r="U43" s="16">
        <f t="shared" si="8"/>
        <v>12</v>
      </c>
      <c r="V43" s="7" t="s">
        <v>24</v>
      </c>
      <c r="W43" s="7" t="s">
        <v>23</v>
      </c>
    </row>
    <row r="44">
      <c r="A44" s="1">
        <v>43.0</v>
      </c>
      <c r="B44" s="1">
        <v>9.0</v>
      </c>
      <c r="C44" s="1">
        <v>8.0</v>
      </c>
      <c r="D44" s="28">
        <f t="shared" si="17"/>
        <v>44315</v>
      </c>
      <c r="E44" s="28">
        <f t="shared" si="1"/>
        <v>44347</v>
      </c>
      <c r="F44" s="1" t="s">
        <v>919</v>
      </c>
      <c r="G44" s="1">
        <v>15.0</v>
      </c>
      <c r="H44" s="7" t="s">
        <v>22</v>
      </c>
      <c r="I44" s="16">
        <f t="shared" si="2"/>
        <v>43</v>
      </c>
      <c r="J44" s="7" t="s">
        <v>23</v>
      </c>
      <c r="K44" s="16">
        <f t="shared" si="3"/>
        <v>9</v>
      </c>
      <c r="L44" s="7" t="s">
        <v>23</v>
      </c>
      <c r="M44" s="16">
        <f t="shared" si="4"/>
        <v>8</v>
      </c>
      <c r="N44" s="7" t="s">
        <v>23</v>
      </c>
      <c r="O44" s="29">
        <f t="shared" si="5"/>
        <v>44315</v>
      </c>
      <c r="P44" s="7" t="s">
        <v>23</v>
      </c>
      <c r="Q44" s="29">
        <f t="shared" si="6"/>
        <v>44347</v>
      </c>
      <c r="R44" s="7" t="s">
        <v>23</v>
      </c>
      <c r="S44" s="16" t="str">
        <f t="shared" si="7"/>
        <v>'CONCLUIDO'</v>
      </c>
      <c r="T44" s="7" t="s">
        <v>23</v>
      </c>
      <c r="U44" s="16">
        <f t="shared" si="8"/>
        <v>15</v>
      </c>
      <c r="V44" s="7" t="s">
        <v>24</v>
      </c>
      <c r="W44" s="7" t="s">
        <v>23</v>
      </c>
    </row>
    <row r="45">
      <c r="A45" s="1">
        <v>44.0</v>
      </c>
      <c r="B45" s="1">
        <v>9.0</v>
      </c>
      <c r="C45" s="1">
        <v>9.0</v>
      </c>
      <c r="D45" s="28">
        <f t="shared" si="17"/>
        <v>44351</v>
      </c>
      <c r="E45" s="28">
        <f t="shared" si="1"/>
        <v>44383</v>
      </c>
      <c r="F45" s="1" t="s">
        <v>919</v>
      </c>
      <c r="G45" s="1">
        <v>15.0</v>
      </c>
      <c r="H45" s="7" t="s">
        <v>22</v>
      </c>
      <c r="I45" s="16">
        <f t="shared" si="2"/>
        <v>44</v>
      </c>
      <c r="J45" s="7" t="s">
        <v>23</v>
      </c>
      <c r="K45" s="16">
        <f t="shared" si="3"/>
        <v>9</v>
      </c>
      <c r="L45" s="7" t="s">
        <v>23</v>
      </c>
      <c r="M45" s="16">
        <f t="shared" si="4"/>
        <v>9</v>
      </c>
      <c r="N45" s="7" t="s">
        <v>23</v>
      </c>
      <c r="O45" s="29">
        <f t="shared" si="5"/>
        <v>44351</v>
      </c>
      <c r="P45" s="7" t="s">
        <v>23</v>
      </c>
      <c r="Q45" s="29">
        <f t="shared" si="6"/>
        <v>44383</v>
      </c>
      <c r="R45" s="7" t="s">
        <v>23</v>
      </c>
      <c r="S45" s="16" t="str">
        <f t="shared" si="7"/>
        <v>'CONCLUIDO'</v>
      </c>
      <c r="T45" s="7" t="s">
        <v>23</v>
      </c>
      <c r="U45" s="16">
        <f t="shared" si="8"/>
        <v>15</v>
      </c>
      <c r="V45" s="7" t="s">
        <v>24</v>
      </c>
      <c r="W45" s="7" t="s">
        <v>23</v>
      </c>
    </row>
    <row r="46">
      <c r="A46" s="1">
        <v>45.0</v>
      </c>
      <c r="B46" s="1">
        <v>9.0</v>
      </c>
      <c r="C46" s="1">
        <v>10.0</v>
      </c>
      <c r="D46" s="28">
        <f t="shared" si="17"/>
        <v>44387</v>
      </c>
      <c r="E46" s="28">
        <f t="shared" si="1"/>
        <v>44419</v>
      </c>
      <c r="F46" s="1" t="s">
        <v>919</v>
      </c>
      <c r="G46" s="1">
        <v>15.0</v>
      </c>
      <c r="H46" s="7" t="s">
        <v>22</v>
      </c>
      <c r="I46" s="16">
        <f t="shared" si="2"/>
        <v>45</v>
      </c>
      <c r="J46" s="7" t="s">
        <v>23</v>
      </c>
      <c r="K46" s="16">
        <f t="shared" si="3"/>
        <v>9</v>
      </c>
      <c r="L46" s="7" t="s">
        <v>23</v>
      </c>
      <c r="M46" s="16">
        <f t="shared" si="4"/>
        <v>10</v>
      </c>
      <c r="N46" s="7" t="s">
        <v>23</v>
      </c>
      <c r="O46" s="29">
        <f t="shared" si="5"/>
        <v>44387</v>
      </c>
      <c r="P46" s="7" t="s">
        <v>23</v>
      </c>
      <c r="Q46" s="29">
        <f t="shared" si="6"/>
        <v>44419</v>
      </c>
      <c r="R46" s="7" t="s">
        <v>23</v>
      </c>
      <c r="S46" s="16" t="str">
        <f t="shared" si="7"/>
        <v>'CONCLUIDO'</v>
      </c>
      <c r="T46" s="7" t="s">
        <v>23</v>
      </c>
      <c r="U46" s="16">
        <f t="shared" si="8"/>
        <v>15</v>
      </c>
      <c r="V46" s="7" t="s">
        <v>24</v>
      </c>
      <c r="W46" s="7" t="s">
        <v>23</v>
      </c>
    </row>
    <row r="47">
      <c r="A47" s="1">
        <v>46.0</v>
      </c>
      <c r="B47" s="1">
        <v>10.0</v>
      </c>
      <c r="C47" s="1">
        <v>6.0</v>
      </c>
      <c r="D47" s="28">
        <v>44276.0</v>
      </c>
      <c r="E47" s="28">
        <f t="shared" si="1"/>
        <v>44308</v>
      </c>
      <c r="F47" s="1" t="s">
        <v>919</v>
      </c>
      <c r="G47" s="1">
        <v>16.0</v>
      </c>
      <c r="H47" s="7" t="s">
        <v>22</v>
      </c>
      <c r="I47" s="16">
        <f t="shared" si="2"/>
        <v>46</v>
      </c>
      <c r="J47" s="7" t="s">
        <v>23</v>
      </c>
      <c r="K47" s="16">
        <f t="shared" si="3"/>
        <v>10</v>
      </c>
      <c r="L47" s="7" t="s">
        <v>23</v>
      </c>
      <c r="M47" s="16">
        <f t="shared" si="4"/>
        <v>6</v>
      </c>
      <c r="N47" s="7" t="s">
        <v>23</v>
      </c>
      <c r="O47" s="29">
        <f t="shared" si="5"/>
        <v>44276</v>
      </c>
      <c r="P47" s="7" t="s">
        <v>23</v>
      </c>
      <c r="Q47" s="29">
        <f t="shared" si="6"/>
        <v>44308</v>
      </c>
      <c r="R47" s="7" t="s">
        <v>23</v>
      </c>
      <c r="S47" s="16" t="str">
        <f t="shared" si="7"/>
        <v>'CONCLUIDO'</v>
      </c>
      <c r="T47" s="7" t="s">
        <v>23</v>
      </c>
      <c r="U47" s="16">
        <f t="shared" si="8"/>
        <v>16</v>
      </c>
      <c r="V47" s="7" t="s">
        <v>24</v>
      </c>
      <c r="W47" s="7" t="s">
        <v>23</v>
      </c>
    </row>
    <row r="48">
      <c r="A48" s="1">
        <v>47.0</v>
      </c>
      <c r="B48" s="1">
        <v>10.0</v>
      </c>
      <c r="C48" s="1">
        <v>7.0</v>
      </c>
      <c r="D48" s="28">
        <f t="shared" ref="D48:D51" si="18">E47+4</f>
        <v>44312</v>
      </c>
      <c r="E48" s="28">
        <f t="shared" si="1"/>
        <v>44344</v>
      </c>
      <c r="F48" s="1" t="s">
        <v>919</v>
      </c>
      <c r="G48" s="1">
        <v>16.0</v>
      </c>
      <c r="H48" s="7" t="s">
        <v>22</v>
      </c>
      <c r="I48" s="16">
        <f t="shared" si="2"/>
        <v>47</v>
      </c>
      <c r="J48" s="7" t="s">
        <v>23</v>
      </c>
      <c r="K48" s="16">
        <f t="shared" si="3"/>
        <v>10</v>
      </c>
      <c r="L48" s="7" t="s">
        <v>23</v>
      </c>
      <c r="M48" s="16">
        <f t="shared" si="4"/>
        <v>7</v>
      </c>
      <c r="N48" s="7" t="s">
        <v>23</v>
      </c>
      <c r="O48" s="29">
        <f t="shared" si="5"/>
        <v>44312</v>
      </c>
      <c r="P48" s="7" t="s">
        <v>23</v>
      </c>
      <c r="Q48" s="29">
        <f t="shared" si="6"/>
        <v>44344</v>
      </c>
      <c r="R48" s="7" t="s">
        <v>23</v>
      </c>
      <c r="S48" s="16" t="str">
        <f t="shared" si="7"/>
        <v>'CONCLUIDO'</v>
      </c>
      <c r="T48" s="7" t="s">
        <v>23</v>
      </c>
      <c r="U48" s="16">
        <f t="shared" si="8"/>
        <v>16</v>
      </c>
      <c r="V48" s="7" t="s">
        <v>24</v>
      </c>
      <c r="W48" s="7" t="s">
        <v>23</v>
      </c>
    </row>
    <row r="49">
      <c r="A49" s="1">
        <v>48.0</v>
      </c>
      <c r="B49" s="1">
        <v>10.0</v>
      </c>
      <c r="C49" s="1">
        <v>8.0</v>
      </c>
      <c r="D49" s="28">
        <f t="shared" si="18"/>
        <v>44348</v>
      </c>
      <c r="E49" s="28">
        <f t="shared" si="1"/>
        <v>44380</v>
      </c>
      <c r="F49" s="1" t="s">
        <v>919</v>
      </c>
      <c r="G49" s="1">
        <v>16.0</v>
      </c>
      <c r="H49" s="7" t="s">
        <v>22</v>
      </c>
      <c r="I49" s="16">
        <f t="shared" si="2"/>
        <v>48</v>
      </c>
      <c r="J49" s="7" t="s">
        <v>23</v>
      </c>
      <c r="K49" s="16">
        <f t="shared" si="3"/>
        <v>10</v>
      </c>
      <c r="L49" s="7" t="s">
        <v>23</v>
      </c>
      <c r="M49" s="16">
        <f t="shared" si="4"/>
        <v>8</v>
      </c>
      <c r="N49" s="7" t="s">
        <v>23</v>
      </c>
      <c r="O49" s="29">
        <f t="shared" si="5"/>
        <v>44348</v>
      </c>
      <c r="P49" s="7" t="s">
        <v>23</v>
      </c>
      <c r="Q49" s="29">
        <f t="shared" si="6"/>
        <v>44380</v>
      </c>
      <c r="R49" s="7" t="s">
        <v>23</v>
      </c>
      <c r="S49" s="16" t="str">
        <f t="shared" si="7"/>
        <v>'CONCLUIDO'</v>
      </c>
      <c r="T49" s="7" t="s">
        <v>23</v>
      </c>
      <c r="U49" s="16">
        <f t="shared" si="8"/>
        <v>16</v>
      </c>
      <c r="V49" s="7" t="s">
        <v>24</v>
      </c>
      <c r="W49" s="7" t="s">
        <v>23</v>
      </c>
    </row>
    <row r="50">
      <c r="A50" s="1">
        <v>49.0</v>
      </c>
      <c r="B50" s="1">
        <v>10.0</v>
      </c>
      <c r="C50" s="1">
        <v>9.0</v>
      </c>
      <c r="D50" s="28">
        <f t="shared" si="18"/>
        <v>44384</v>
      </c>
      <c r="E50" s="28">
        <f t="shared" si="1"/>
        <v>44416</v>
      </c>
      <c r="F50" s="1" t="s">
        <v>919</v>
      </c>
      <c r="G50" s="1">
        <v>16.0</v>
      </c>
      <c r="H50" s="7" t="s">
        <v>22</v>
      </c>
      <c r="I50" s="16">
        <f t="shared" si="2"/>
        <v>49</v>
      </c>
      <c r="J50" s="7" t="s">
        <v>23</v>
      </c>
      <c r="K50" s="16">
        <f t="shared" si="3"/>
        <v>10</v>
      </c>
      <c r="L50" s="7" t="s">
        <v>23</v>
      </c>
      <c r="M50" s="16">
        <f t="shared" si="4"/>
        <v>9</v>
      </c>
      <c r="N50" s="7" t="s">
        <v>23</v>
      </c>
      <c r="O50" s="29">
        <f t="shared" si="5"/>
        <v>44384</v>
      </c>
      <c r="P50" s="7" t="s">
        <v>23</v>
      </c>
      <c r="Q50" s="29">
        <f t="shared" si="6"/>
        <v>44416</v>
      </c>
      <c r="R50" s="7" t="s">
        <v>23</v>
      </c>
      <c r="S50" s="16" t="str">
        <f t="shared" si="7"/>
        <v>'CONCLUIDO'</v>
      </c>
      <c r="T50" s="7" t="s">
        <v>23</v>
      </c>
      <c r="U50" s="16">
        <f t="shared" si="8"/>
        <v>16</v>
      </c>
      <c r="V50" s="7" t="s">
        <v>24</v>
      </c>
      <c r="W50" s="7" t="s">
        <v>23</v>
      </c>
    </row>
    <row r="51">
      <c r="A51" s="1">
        <v>50.0</v>
      </c>
      <c r="B51" s="1">
        <v>10.0</v>
      </c>
      <c r="C51" s="1">
        <v>10.0</v>
      </c>
      <c r="D51" s="28">
        <f t="shared" si="18"/>
        <v>44420</v>
      </c>
      <c r="E51" s="28">
        <f t="shared" si="1"/>
        <v>44452</v>
      </c>
      <c r="F51" s="1" t="s">
        <v>919</v>
      </c>
      <c r="G51" s="1">
        <v>16.0</v>
      </c>
      <c r="H51" s="7" t="s">
        <v>22</v>
      </c>
      <c r="I51" s="16">
        <f t="shared" si="2"/>
        <v>50</v>
      </c>
      <c r="J51" s="7" t="s">
        <v>23</v>
      </c>
      <c r="K51" s="16">
        <f t="shared" si="3"/>
        <v>10</v>
      </c>
      <c r="L51" s="7" t="s">
        <v>23</v>
      </c>
      <c r="M51" s="16">
        <f t="shared" si="4"/>
        <v>10</v>
      </c>
      <c r="N51" s="7" t="s">
        <v>23</v>
      </c>
      <c r="O51" s="29">
        <f t="shared" si="5"/>
        <v>44420</v>
      </c>
      <c r="P51" s="7" t="s">
        <v>23</v>
      </c>
      <c r="Q51" s="29">
        <f t="shared" si="6"/>
        <v>44452</v>
      </c>
      <c r="R51" s="7" t="s">
        <v>23</v>
      </c>
      <c r="S51" s="16" t="str">
        <f t="shared" si="7"/>
        <v>'CONCLUIDO'</v>
      </c>
      <c r="T51" s="7" t="s">
        <v>23</v>
      </c>
      <c r="U51" s="16">
        <f t="shared" si="8"/>
        <v>16</v>
      </c>
      <c r="V51" s="7" t="s">
        <v>24</v>
      </c>
      <c r="W51" s="7" t="s">
        <v>23</v>
      </c>
    </row>
    <row r="52">
      <c r="A52" s="1">
        <v>51.0</v>
      </c>
      <c r="B52" s="1">
        <v>11.0</v>
      </c>
      <c r="C52" s="1">
        <v>6.0</v>
      </c>
      <c r="D52" s="28">
        <v>44312.0</v>
      </c>
      <c r="E52" s="28">
        <f t="shared" si="1"/>
        <v>44344</v>
      </c>
      <c r="F52" s="1" t="s">
        <v>919</v>
      </c>
      <c r="G52" s="1">
        <v>13.0</v>
      </c>
      <c r="H52" s="7" t="s">
        <v>22</v>
      </c>
      <c r="I52" s="16">
        <f t="shared" si="2"/>
        <v>51</v>
      </c>
      <c r="J52" s="7" t="s">
        <v>23</v>
      </c>
      <c r="K52" s="16">
        <f t="shared" si="3"/>
        <v>11</v>
      </c>
      <c r="L52" s="7" t="s">
        <v>23</v>
      </c>
      <c r="M52" s="16">
        <f t="shared" si="4"/>
        <v>6</v>
      </c>
      <c r="N52" s="7" t="s">
        <v>23</v>
      </c>
      <c r="O52" s="29">
        <f t="shared" si="5"/>
        <v>44312</v>
      </c>
      <c r="P52" s="7" t="s">
        <v>23</v>
      </c>
      <c r="Q52" s="29">
        <f t="shared" si="6"/>
        <v>44344</v>
      </c>
      <c r="R52" s="7" t="s">
        <v>23</v>
      </c>
      <c r="S52" s="16" t="str">
        <f t="shared" si="7"/>
        <v>'CONCLUIDO'</v>
      </c>
      <c r="T52" s="7" t="s">
        <v>23</v>
      </c>
      <c r="U52" s="16">
        <f t="shared" si="8"/>
        <v>13</v>
      </c>
      <c r="V52" s="7" t="s">
        <v>24</v>
      </c>
      <c r="W52" s="7" t="s">
        <v>23</v>
      </c>
    </row>
    <row r="53">
      <c r="A53" s="1">
        <v>52.0</v>
      </c>
      <c r="B53" s="1">
        <v>11.0</v>
      </c>
      <c r="C53" s="1">
        <v>7.0</v>
      </c>
      <c r="D53" s="28">
        <f>D52+4</f>
        <v>44316</v>
      </c>
      <c r="E53" s="28">
        <f t="shared" si="1"/>
        <v>44348</v>
      </c>
      <c r="F53" s="1" t="s">
        <v>919</v>
      </c>
      <c r="G53" s="1">
        <v>17.0</v>
      </c>
      <c r="H53" s="7" t="s">
        <v>22</v>
      </c>
      <c r="I53" s="16">
        <f t="shared" si="2"/>
        <v>52</v>
      </c>
      <c r="J53" s="7" t="s">
        <v>23</v>
      </c>
      <c r="K53" s="16">
        <f t="shared" si="3"/>
        <v>11</v>
      </c>
      <c r="L53" s="7" t="s">
        <v>23</v>
      </c>
      <c r="M53" s="16">
        <f t="shared" si="4"/>
        <v>7</v>
      </c>
      <c r="N53" s="7" t="s">
        <v>23</v>
      </c>
      <c r="O53" s="29">
        <f t="shared" si="5"/>
        <v>44316</v>
      </c>
      <c r="P53" s="7" t="s">
        <v>23</v>
      </c>
      <c r="Q53" s="29">
        <f t="shared" si="6"/>
        <v>44348</v>
      </c>
      <c r="R53" s="7" t="s">
        <v>23</v>
      </c>
      <c r="S53" s="16" t="str">
        <f t="shared" si="7"/>
        <v>'CONCLUIDO'</v>
      </c>
      <c r="T53" s="7" t="s">
        <v>23</v>
      </c>
      <c r="U53" s="16">
        <f t="shared" si="8"/>
        <v>17</v>
      </c>
      <c r="V53" s="7" t="s">
        <v>24</v>
      </c>
      <c r="W53" s="7" t="s">
        <v>23</v>
      </c>
    </row>
    <row r="54">
      <c r="A54" s="1">
        <v>53.0</v>
      </c>
      <c r="B54" s="1">
        <v>11.0</v>
      </c>
      <c r="C54" s="1">
        <v>8.0</v>
      </c>
      <c r="D54" s="28">
        <f t="shared" ref="D54:D56" si="19">E53+4</f>
        <v>44352</v>
      </c>
      <c r="E54" s="28">
        <f t="shared" si="1"/>
        <v>44384</v>
      </c>
      <c r="F54" s="1" t="s">
        <v>919</v>
      </c>
      <c r="G54" s="1">
        <v>17.0</v>
      </c>
      <c r="H54" s="7" t="s">
        <v>22</v>
      </c>
      <c r="I54" s="16">
        <f t="shared" si="2"/>
        <v>53</v>
      </c>
      <c r="J54" s="7" t="s">
        <v>23</v>
      </c>
      <c r="K54" s="16">
        <f t="shared" si="3"/>
        <v>11</v>
      </c>
      <c r="L54" s="7" t="s">
        <v>23</v>
      </c>
      <c r="M54" s="16">
        <f t="shared" si="4"/>
        <v>8</v>
      </c>
      <c r="N54" s="7" t="s">
        <v>23</v>
      </c>
      <c r="O54" s="29">
        <f t="shared" si="5"/>
        <v>44352</v>
      </c>
      <c r="P54" s="7" t="s">
        <v>23</v>
      </c>
      <c r="Q54" s="29">
        <f t="shared" si="6"/>
        <v>44384</v>
      </c>
      <c r="R54" s="7" t="s">
        <v>23</v>
      </c>
      <c r="S54" s="16" t="str">
        <f t="shared" si="7"/>
        <v>'CONCLUIDO'</v>
      </c>
      <c r="T54" s="7" t="s">
        <v>23</v>
      </c>
      <c r="U54" s="16">
        <f t="shared" si="8"/>
        <v>17</v>
      </c>
      <c r="V54" s="7" t="s">
        <v>24</v>
      </c>
      <c r="W54" s="7" t="s">
        <v>23</v>
      </c>
    </row>
    <row r="55">
      <c r="A55" s="1">
        <v>54.0</v>
      </c>
      <c r="B55" s="1">
        <v>11.0</v>
      </c>
      <c r="C55" s="1">
        <v>9.0</v>
      </c>
      <c r="D55" s="28">
        <f t="shared" si="19"/>
        <v>44388</v>
      </c>
      <c r="E55" s="28">
        <f t="shared" si="1"/>
        <v>44420</v>
      </c>
      <c r="F55" s="1" t="s">
        <v>919</v>
      </c>
      <c r="G55" s="1">
        <v>19.0</v>
      </c>
      <c r="H55" s="7" t="s">
        <v>22</v>
      </c>
      <c r="I55" s="16">
        <f t="shared" si="2"/>
        <v>54</v>
      </c>
      <c r="J55" s="7" t="s">
        <v>23</v>
      </c>
      <c r="K55" s="16">
        <f t="shared" si="3"/>
        <v>11</v>
      </c>
      <c r="L55" s="7" t="s">
        <v>23</v>
      </c>
      <c r="M55" s="16">
        <f t="shared" si="4"/>
        <v>9</v>
      </c>
      <c r="N55" s="7" t="s">
        <v>23</v>
      </c>
      <c r="O55" s="29">
        <f t="shared" si="5"/>
        <v>44388</v>
      </c>
      <c r="P55" s="7" t="s">
        <v>23</v>
      </c>
      <c r="Q55" s="29">
        <f t="shared" si="6"/>
        <v>44420</v>
      </c>
      <c r="R55" s="7" t="s">
        <v>23</v>
      </c>
      <c r="S55" s="16" t="str">
        <f t="shared" si="7"/>
        <v>'CONCLUIDO'</v>
      </c>
      <c r="T55" s="7" t="s">
        <v>23</v>
      </c>
      <c r="U55" s="16">
        <f t="shared" si="8"/>
        <v>19</v>
      </c>
      <c r="V55" s="7" t="s">
        <v>24</v>
      </c>
      <c r="W55" s="7" t="s">
        <v>23</v>
      </c>
    </row>
    <row r="56">
      <c r="A56" s="1">
        <v>55.0</v>
      </c>
      <c r="B56" s="1">
        <v>11.0</v>
      </c>
      <c r="C56" s="1">
        <v>10.0</v>
      </c>
      <c r="D56" s="28">
        <f t="shared" si="19"/>
        <v>44424</v>
      </c>
      <c r="E56" s="28">
        <f t="shared" si="1"/>
        <v>44456</v>
      </c>
      <c r="F56" s="1" t="s">
        <v>919</v>
      </c>
      <c r="G56" s="1">
        <v>14.0</v>
      </c>
      <c r="H56" s="7" t="s">
        <v>22</v>
      </c>
      <c r="I56" s="16">
        <f t="shared" si="2"/>
        <v>55</v>
      </c>
      <c r="J56" s="7" t="s">
        <v>23</v>
      </c>
      <c r="K56" s="16">
        <f t="shared" si="3"/>
        <v>11</v>
      </c>
      <c r="L56" s="7" t="s">
        <v>23</v>
      </c>
      <c r="M56" s="16">
        <f t="shared" si="4"/>
        <v>10</v>
      </c>
      <c r="N56" s="7" t="s">
        <v>23</v>
      </c>
      <c r="O56" s="29">
        <f t="shared" si="5"/>
        <v>44424</v>
      </c>
      <c r="P56" s="7" t="s">
        <v>23</v>
      </c>
      <c r="Q56" s="29">
        <f t="shared" si="6"/>
        <v>44456</v>
      </c>
      <c r="R56" s="7" t="s">
        <v>23</v>
      </c>
      <c r="S56" s="16" t="str">
        <f t="shared" si="7"/>
        <v>'CONCLUIDO'</v>
      </c>
      <c r="T56" s="7" t="s">
        <v>23</v>
      </c>
      <c r="U56" s="16">
        <f t="shared" si="8"/>
        <v>14</v>
      </c>
      <c r="V56" s="7" t="s">
        <v>24</v>
      </c>
      <c r="W56" s="7" t="s">
        <v>23</v>
      </c>
    </row>
    <row r="57">
      <c r="A57" s="1">
        <v>56.0</v>
      </c>
      <c r="B57" s="1">
        <v>12.0</v>
      </c>
      <c r="C57" s="1">
        <v>1.0</v>
      </c>
      <c r="D57" s="28">
        <v>44347.0</v>
      </c>
      <c r="E57" s="28">
        <f t="shared" si="1"/>
        <v>44379</v>
      </c>
      <c r="F57" s="1" t="s">
        <v>919</v>
      </c>
      <c r="G57" s="1">
        <v>19.0</v>
      </c>
      <c r="H57" s="7" t="s">
        <v>22</v>
      </c>
      <c r="I57" s="16">
        <f t="shared" si="2"/>
        <v>56</v>
      </c>
      <c r="J57" s="7" t="s">
        <v>23</v>
      </c>
      <c r="K57" s="16">
        <f t="shared" si="3"/>
        <v>12</v>
      </c>
      <c r="L57" s="7" t="s">
        <v>23</v>
      </c>
      <c r="M57" s="16">
        <f t="shared" si="4"/>
        <v>1</v>
      </c>
      <c r="N57" s="7" t="s">
        <v>23</v>
      </c>
      <c r="O57" s="29">
        <f t="shared" si="5"/>
        <v>44347</v>
      </c>
      <c r="P57" s="7" t="s">
        <v>23</v>
      </c>
      <c r="Q57" s="29">
        <f t="shared" si="6"/>
        <v>44379</v>
      </c>
      <c r="R57" s="7" t="s">
        <v>23</v>
      </c>
      <c r="S57" s="16" t="str">
        <f t="shared" si="7"/>
        <v>'CONCLUIDO'</v>
      </c>
      <c r="T57" s="7" t="s">
        <v>23</v>
      </c>
      <c r="U57" s="16">
        <f t="shared" si="8"/>
        <v>19</v>
      </c>
      <c r="V57" s="7" t="s">
        <v>24</v>
      </c>
      <c r="W57" s="7" t="s">
        <v>23</v>
      </c>
    </row>
    <row r="58">
      <c r="A58" s="1">
        <v>57.0</v>
      </c>
      <c r="B58" s="1">
        <v>12.0</v>
      </c>
      <c r="C58" s="1">
        <v>2.0</v>
      </c>
      <c r="D58" s="28">
        <f t="shared" ref="D58:D61" si="20">E57+4</f>
        <v>44383</v>
      </c>
      <c r="E58" s="28">
        <f t="shared" si="1"/>
        <v>44415</v>
      </c>
      <c r="F58" s="1" t="s">
        <v>919</v>
      </c>
      <c r="G58" s="1">
        <v>19.0</v>
      </c>
      <c r="H58" s="7" t="s">
        <v>22</v>
      </c>
      <c r="I58" s="16">
        <f t="shared" si="2"/>
        <v>57</v>
      </c>
      <c r="J58" s="7" t="s">
        <v>23</v>
      </c>
      <c r="K58" s="16">
        <f t="shared" si="3"/>
        <v>12</v>
      </c>
      <c r="L58" s="7" t="s">
        <v>23</v>
      </c>
      <c r="M58" s="16">
        <f t="shared" si="4"/>
        <v>2</v>
      </c>
      <c r="N58" s="7" t="s">
        <v>23</v>
      </c>
      <c r="O58" s="29">
        <f t="shared" si="5"/>
        <v>44383</v>
      </c>
      <c r="P58" s="7" t="s">
        <v>23</v>
      </c>
      <c r="Q58" s="29">
        <f t="shared" si="6"/>
        <v>44415</v>
      </c>
      <c r="R58" s="7" t="s">
        <v>23</v>
      </c>
      <c r="S58" s="16" t="str">
        <f t="shared" si="7"/>
        <v>'CONCLUIDO'</v>
      </c>
      <c r="T58" s="7" t="s">
        <v>23</v>
      </c>
      <c r="U58" s="16">
        <f t="shared" si="8"/>
        <v>19</v>
      </c>
      <c r="V58" s="7" t="s">
        <v>24</v>
      </c>
      <c r="W58" s="7" t="s">
        <v>23</v>
      </c>
    </row>
    <row r="59">
      <c r="A59" s="1">
        <v>58.0</v>
      </c>
      <c r="B59" s="1">
        <v>12.0</v>
      </c>
      <c r="C59" s="1">
        <v>3.0</v>
      </c>
      <c r="D59" s="28">
        <f t="shared" si="20"/>
        <v>44419</v>
      </c>
      <c r="E59" s="28">
        <f t="shared" si="1"/>
        <v>44451</v>
      </c>
      <c r="F59" s="1" t="s">
        <v>919</v>
      </c>
      <c r="G59" s="1">
        <v>16.0</v>
      </c>
      <c r="H59" s="7" t="s">
        <v>22</v>
      </c>
      <c r="I59" s="16">
        <f t="shared" si="2"/>
        <v>58</v>
      </c>
      <c r="J59" s="7" t="s">
        <v>23</v>
      </c>
      <c r="K59" s="16">
        <f t="shared" si="3"/>
        <v>12</v>
      </c>
      <c r="L59" s="7" t="s">
        <v>23</v>
      </c>
      <c r="M59" s="16">
        <f t="shared" si="4"/>
        <v>3</v>
      </c>
      <c r="N59" s="7" t="s">
        <v>23</v>
      </c>
      <c r="O59" s="29">
        <f t="shared" si="5"/>
        <v>44419</v>
      </c>
      <c r="P59" s="7" t="s">
        <v>23</v>
      </c>
      <c r="Q59" s="29">
        <f t="shared" si="6"/>
        <v>44451</v>
      </c>
      <c r="R59" s="7" t="s">
        <v>23</v>
      </c>
      <c r="S59" s="16" t="str">
        <f t="shared" si="7"/>
        <v>'CONCLUIDO'</v>
      </c>
      <c r="T59" s="7" t="s">
        <v>23</v>
      </c>
      <c r="U59" s="16">
        <f t="shared" si="8"/>
        <v>16</v>
      </c>
      <c r="V59" s="7" t="s">
        <v>24</v>
      </c>
      <c r="W59" s="7" t="s">
        <v>23</v>
      </c>
    </row>
    <row r="60">
      <c r="A60" s="1">
        <v>59.0</v>
      </c>
      <c r="B60" s="1">
        <v>12.0</v>
      </c>
      <c r="C60" s="1">
        <v>4.0</v>
      </c>
      <c r="D60" s="28">
        <f t="shared" si="20"/>
        <v>44455</v>
      </c>
      <c r="E60" s="28">
        <f t="shared" si="1"/>
        <v>44487</v>
      </c>
      <c r="F60" s="1" t="s">
        <v>919</v>
      </c>
      <c r="G60" s="1">
        <v>14.0</v>
      </c>
      <c r="H60" s="7" t="s">
        <v>22</v>
      </c>
      <c r="I60" s="16">
        <f t="shared" si="2"/>
        <v>59</v>
      </c>
      <c r="J60" s="7" t="s">
        <v>23</v>
      </c>
      <c r="K60" s="16">
        <f t="shared" si="3"/>
        <v>12</v>
      </c>
      <c r="L60" s="7" t="s">
        <v>23</v>
      </c>
      <c r="M60" s="16">
        <f t="shared" si="4"/>
        <v>4</v>
      </c>
      <c r="N60" s="7" t="s">
        <v>23</v>
      </c>
      <c r="O60" s="29">
        <f t="shared" si="5"/>
        <v>44455</v>
      </c>
      <c r="P60" s="7" t="s">
        <v>23</v>
      </c>
      <c r="Q60" s="29">
        <f t="shared" si="6"/>
        <v>44487</v>
      </c>
      <c r="R60" s="7" t="s">
        <v>23</v>
      </c>
      <c r="S60" s="16" t="str">
        <f t="shared" si="7"/>
        <v>'CONCLUIDO'</v>
      </c>
      <c r="T60" s="7" t="s">
        <v>23</v>
      </c>
      <c r="U60" s="16">
        <f t="shared" si="8"/>
        <v>14</v>
      </c>
      <c r="V60" s="7" t="s">
        <v>24</v>
      </c>
      <c r="W60" s="7" t="s">
        <v>23</v>
      </c>
    </row>
    <row r="61">
      <c r="A61" s="1">
        <v>60.0</v>
      </c>
      <c r="B61" s="1">
        <v>12.0</v>
      </c>
      <c r="C61" s="1">
        <v>5.0</v>
      </c>
      <c r="D61" s="28">
        <f t="shared" si="20"/>
        <v>44491</v>
      </c>
      <c r="E61" s="28">
        <f t="shared" si="1"/>
        <v>44523</v>
      </c>
      <c r="F61" s="1" t="s">
        <v>919</v>
      </c>
      <c r="G61" s="1">
        <v>12.0</v>
      </c>
      <c r="H61" s="7" t="s">
        <v>22</v>
      </c>
      <c r="I61" s="16">
        <f t="shared" si="2"/>
        <v>60</v>
      </c>
      <c r="J61" s="7" t="s">
        <v>23</v>
      </c>
      <c r="K61" s="16">
        <f t="shared" si="3"/>
        <v>12</v>
      </c>
      <c r="L61" s="7" t="s">
        <v>23</v>
      </c>
      <c r="M61" s="16">
        <f t="shared" si="4"/>
        <v>5</v>
      </c>
      <c r="N61" s="7" t="s">
        <v>23</v>
      </c>
      <c r="O61" s="29">
        <f t="shared" si="5"/>
        <v>44491</v>
      </c>
      <c r="P61" s="7" t="s">
        <v>23</v>
      </c>
      <c r="Q61" s="29">
        <f t="shared" si="6"/>
        <v>44523</v>
      </c>
      <c r="R61" s="7" t="s">
        <v>23</v>
      </c>
      <c r="S61" s="16" t="str">
        <f t="shared" si="7"/>
        <v>'CONCLUIDO'</v>
      </c>
      <c r="T61" s="7" t="s">
        <v>23</v>
      </c>
      <c r="U61" s="16">
        <f t="shared" si="8"/>
        <v>12</v>
      </c>
      <c r="V61" s="7" t="s">
        <v>24</v>
      </c>
      <c r="W61" s="7" t="s">
        <v>23</v>
      </c>
    </row>
    <row r="62">
      <c r="A62" s="1">
        <v>61.0</v>
      </c>
      <c r="B62" s="1">
        <v>13.0</v>
      </c>
      <c r="C62" s="1">
        <v>6.0</v>
      </c>
      <c r="D62" s="28">
        <v>44352.0</v>
      </c>
      <c r="E62" s="28">
        <f t="shared" si="1"/>
        <v>44384</v>
      </c>
      <c r="F62" s="1" t="s">
        <v>919</v>
      </c>
      <c r="G62" s="1">
        <v>21.0</v>
      </c>
      <c r="H62" s="7" t="s">
        <v>22</v>
      </c>
      <c r="I62" s="16">
        <f t="shared" si="2"/>
        <v>61</v>
      </c>
      <c r="J62" s="7" t="s">
        <v>23</v>
      </c>
      <c r="K62" s="16">
        <f t="shared" si="3"/>
        <v>13</v>
      </c>
      <c r="L62" s="7" t="s">
        <v>23</v>
      </c>
      <c r="M62" s="16">
        <f t="shared" si="4"/>
        <v>6</v>
      </c>
      <c r="N62" s="7" t="s">
        <v>23</v>
      </c>
      <c r="O62" s="29">
        <f t="shared" si="5"/>
        <v>44352</v>
      </c>
      <c r="P62" s="7" t="s">
        <v>23</v>
      </c>
      <c r="Q62" s="29">
        <f t="shared" si="6"/>
        <v>44384</v>
      </c>
      <c r="R62" s="7" t="s">
        <v>23</v>
      </c>
      <c r="S62" s="16" t="str">
        <f t="shared" si="7"/>
        <v>'CONCLUIDO'</v>
      </c>
      <c r="T62" s="7" t="s">
        <v>23</v>
      </c>
      <c r="U62" s="16">
        <f t="shared" si="8"/>
        <v>21</v>
      </c>
      <c r="V62" s="7" t="s">
        <v>24</v>
      </c>
      <c r="W62" s="7" t="s">
        <v>23</v>
      </c>
    </row>
    <row r="63">
      <c r="A63" s="1">
        <v>62.0</v>
      </c>
      <c r="B63" s="1">
        <v>13.0</v>
      </c>
      <c r="C63" s="1">
        <v>7.0</v>
      </c>
      <c r="D63" s="28">
        <f t="shared" ref="D63:D66" si="21">E62+4</f>
        <v>44388</v>
      </c>
      <c r="E63" s="28">
        <f t="shared" si="1"/>
        <v>44420</v>
      </c>
      <c r="F63" s="1" t="s">
        <v>919</v>
      </c>
      <c r="G63" s="1">
        <v>21.0</v>
      </c>
      <c r="H63" s="7" t="s">
        <v>22</v>
      </c>
      <c r="I63" s="16">
        <f t="shared" si="2"/>
        <v>62</v>
      </c>
      <c r="J63" s="7" t="s">
        <v>23</v>
      </c>
      <c r="K63" s="16">
        <f t="shared" si="3"/>
        <v>13</v>
      </c>
      <c r="L63" s="7" t="s">
        <v>23</v>
      </c>
      <c r="M63" s="16">
        <f t="shared" si="4"/>
        <v>7</v>
      </c>
      <c r="N63" s="7" t="s">
        <v>23</v>
      </c>
      <c r="O63" s="29">
        <f t="shared" si="5"/>
        <v>44388</v>
      </c>
      <c r="P63" s="7" t="s">
        <v>23</v>
      </c>
      <c r="Q63" s="29">
        <f t="shared" si="6"/>
        <v>44420</v>
      </c>
      <c r="R63" s="7" t="s">
        <v>23</v>
      </c>
      <c r="S63" s="16" t="str">
        <f t="shared" si="7"/>
        <v>'CONCLUIDO'</v>
      </c>
      <c r="T63" s="7" t="s">
        <v>23</v>
      </c>
      <c r="U63" s="16">
        <f t="shared" si="8"/>
        <v>21</v>
      </c>
      <c r="V63" s="7" t="s">
        <v>24</v>
      </c>
      <c r="W63" s="7" t="s">
        <v>23</v>
      </c>
    </row>
    <row r="64">
      <c r="A64" s="1">
        <v>63.0</v>
      </c>
      <c r="B64" s="1">
        <v>13.0</v>
      </c>
      <c r="C64" s="1">
        <v>8.0</v>
      </c>
      <c r="D64" s="28">
        <f t="shared" si="21"/>
        <v>44424</v>
      </c>
      <c r="E64" s="28">
        <f t="shared" si="1"/>
        <v>44456</v>
      </c>
      <c r="F64" s="1" t="s">
        <v>919</v>
      </c>
      <c r="G64" s="1">
        <v>20.0</v>
      </c>
      <c r="H64" s="7" t="s">
        <v>22</v>
      </c>
      <c r="I64" s="16">
        <f t="shared" si="2"/>
        <v>63</v>
      </c>
      <c r="J64" s="7" t="s">
        <v>23</v>
      </c>
      <c r="K64" s="16">
        <f t="shared" si="3"/>
        <v>13</v>
      </c>
      <c r="L64" s="7" t="s">
        <v>23</v>
      </c>
      <c r="M64" s="16">
        <f t="shared" si="4"/>
        <v>8</v>
      </c>
      <c r="N64" s="7" t="s">
        <v>23</v>
      </c>
      <c r="O64" s="29">
        <f t="shared" si="5"/>
        <v>44424</v>
      </c>
      <c r="P64" s="7" t="s">
        <v>23</v>
      </c>
      <c r="Q64" s="29">
        <f t="shared" si="6"/>
        <v>44456</v>
      </c>
      <c r="R64" s="7" t="s">
        <v>23</v>
      </c>
      <c r="S64" s="16" t="str">
        <f t="shared" si="7"/>
        <v>'CONCLUIDO'</v>
      </c>
      <c r="T64" s="7" t="s">
        <v>23</v>
      </c>
      <c r="U64" s="16">
        <f t="shared" si="8"/>
        <v>20</v>
      </c>
      <c r="V64" s="7" t="s">
        <v>24</v>
      </c>
      <c r="W64" s="7" t="s">
        <v>23</v>
      </c>
    </row>
    <row r="65">
      <c r="A65" s="1">
        <v>64.0</v>
      </c>
      <c r="B65" s="1">
        <v>13.0</v>
      </c>
      <c r="C65" s="1">
        <v>9.0</v>
      </c>
      <c r="D65" s="28">
        <f t="shared" si="21"/>
        <v>44460</v>
      </c>
      <c r="E65" s="28">
        <f t="shared" si="1"/>
        <v>44492</v>
      </c>
      <c r="F65" s="1" t="s">
        <v>919</v>
      </c>
      <c r="G65" s="1">
        <v>19.0</v>
      </c>
      <c r="H65" s="7" t="s">
        <v>22</v>
      </c>
      <c r="I65" s="16">
        <f t="shared" si="2"/>
        <v>64</v>
      </c>
      <c r="J65" s="7" t="s">
        <v>23</v>
      </c>
      <c r="K65" s="16">
        <f t="shared" si="3"/>
        <v>13</v>
      </c>
      <c r="L65" s="7" t="s">
        <v>23</v>
      </c>
      <c r="M65" s="16">
        <f t="shared" si="4"/>
        <v>9</v>
      </c>
      <c r="N65" s="7" t="s">
        <v>23</v>
      </c>
      <c r="O65" s="29">
        <f t="shared" si="5"/>
        <v>44460</v>
      </c>
      <c r="P65" s="7" t="s">
        <v>23</v>
      </c>
      <c r="Q65" s="29">
        <f t="shared" si="6"/>
        <v>44492</v>
      </c>
      <c r="R65" s="7" t="s">
        <v>23</v>
      </c>
      <c r="S65" s="16" t="str">
        <f t="shared" si="7"/>
        <v>'CONCLUIDO'</v>
      </c>
      <c r="T65" s="7" t="s">
        <v>23</v>
      </c>
      <c r="U65" s="16">
        <f t="shared" si="8"/>
        <v>19</v>
      </c>
      <c r="V65" s="7" t="s">
        <v>24</v>
      </c>
      <c r="W65" s="7" t="s">
        <v>23</v>
      </c>
    </row>
    <row r="66">
      <c r="A66" s="1">
        <v>65.0</v>
      </c>
      <c r="B66" s="1">
        <v>13.0</v>
      </c>
      <c r="C66" s="1">
        <v>10.0</v>
      </c>
      <c r="D66" s="28">
        <f t="shared" si="21"/>
        <v>44496</v>
      </c>
      <c r="E66" s="28">
        <f t="shared" si="1"/>
        <v>44528</v>
      </c>
      <c r="F66" s="1" t="s">
        <v>919</v>
      </c>
      <c r="G66" s="1">
        <v>18.0</v>
      </c>
      <c r="H66" s="7" t="s">
        <v>22</v>
      </c>
      <c r="I66" s="16">
        <f t="shared" si="2"/>
        <v>65</v>
      </c>
      <c r="J66" s="7" t="s">
        <v>23</v>
      </c>
      <c r="K66" s="16">
        <f t="shared" si="3"/>
        <v>13</v>
      </c>
      <c r="L66" s="7" t="s">
        <v>23</v>
      </c>
      <c r="M66" s="16">
        <f t="shared" si="4"/>
        <v>10</v>
      </c>
      <c r="N66" s="7" t="s">
        <v>23</v>
      </c>
      <c r="O66" s="29">
        <f t="shared" si="5"/>
        <v>44496</v>
      </c>
      <c r="P66" s="7" t="s">
        <v>23</v>
      </c>
      <c r="Q66" s="29">
        <f t="shared" si="6"/>
        <v>44528</v>
      </c>
      <c r="R66" s="7" t="s">
        <v>23</v>
      </c>
      <c r="S66" s="16" t="str">
        <f t="shared" si="7"/>
        <v>'CONCLUIDO'</v>
      </c>
      <c r="T66" s="7" t="s">
        <v>23</v>
      </c>
      <c r="U66" s="16">
        <f t="shared" si="8"/>
        <v>18</v>
      </c>
      <c r="V66" s="7" t="s">
        <v>24</v>
      </c>
      <c r="W66" s="7" t="s">
        <v>23</v>
      </c>
    </row>
    <row r="67">
      <c r="A67" s="1">
        <v>66.0</v>
      </c>
      <c r="B67" s="1">
        <v>14.0</v>
      </c>
      <c r="C67" s="1">
        <v>6.0</v>
      </c>
      <c r="D67" s="28">
        <v>44433.0</v>
      </c>
      <c r="E67" s="28">
        <f t="shared" si="1"/>
        <v>44465</v>
      </c>
      <c r="F67" s="1" t="s">
        <v>919</v>
      </c>
      <c r="G67" s="1">
        <v>14.0</v>
      </c>
      <c r="H67" s="7" t="s">
        <v>22</v>
      </c>
      <c r="I67" s="16">
        <f t="shared" si="2"/>
        <v>66</v>
      </c>
      <c r="J67" s="7" t="s">
        <v>23</v>
      </c>
      <c r="K67" s="16">
        <f t="shared" si="3"/>
        <v>14</v>
      </c>
      <c r="L67" s="7" t="s">
        <v>23</v>
      </c>
      <c r="M67" s="16">
        <f t="shared" si="4"/>
        <v>6</v>
      </c>
      <c r="N67" s="7" t="s">
        <v>23</v>
      </c>
      <c r="O67" s="29">
        <f t="shared" si="5"/>
        <v>44433</v>
      </c>
      <c r="P67" s="7" t="s">
        <v>23</v>
      </c>
      <c r="Q67" s="29">
        <f t="shared" si="6"/>
        <v>44465</v>
      </c>
      <c r="R67" s="7" t="s">
        <v>23</v>
      </c>
      <c r="S67" s="16" t="str">
        <f t="shared" si="7"/>
        <v>'CONCLUIDO'</v>
      </c>
      <c r="T67" s="7" t="s">
        <v>23</v>
      </c>
      <c r="U67" s="16">
        <f t="shared" si="8"/>
        <v>14</v>
      </c>
      <c r="V67" s="7" t="s">
        <v>24</v>
      </c>
      <c r="W67" s="7" t="s">
        <v>23</v>
      </c>
    </row>
    <row r="68">
      <c r="A68" s="1">
        <v>67.0</v>
      </c>
      <c r="B68" s="1">
        <v>14.0</v>
      </c>
      <c r="C68" s="1">
        <v>7.0</v>
      </c>
      <c r="D68" s="28">
        <f t="shared" ref="D68:D71" si="22">E67+4</f>
        <v>44469</v>
      </c>
      <c r="E68" s="28">
        <f t="shared" si="1"/>
        <v>44501</v>
      </c>
      <c r="F68" s="1" t="s">
        <v>919</v>
      </c>
      <c r="G68" s="1">
        <v>14.0</v>
      </c>
      <c r="H68" s="7" t="s">
        <v>22</v>
      </c>
      <c r="I68" s="16">
        <f t="shared" si="2"/>
        <v>67</v>
      </c>
      <c r="J68" s="7" t="s">
        <v>23</v>
      </c>
      <c r="K68" s="16">
        <f t="shared" si="3"/>
        <v>14</v>
      </c>
      <c r="L68" s="7" t="s">
        <v>23</v>
      </c>
      <c r="M68" s="16">
        <f t="shared" si="4"/>
        <v>7</v>
      </c>
      <c r="N68" s="7" t="s">
        <v>23</v>
      </c>
      <c r="O68" s="29">
        <f t="shared" si="5"/>
        <v>44469</v>
      </c>
      <c r="P68" s="7" t="s">
        <v>23</v>
      </c>
      <c r="Q68" s="29">
        <f t="shared" si="6"/>
        <v>44501</v>
      </c>
      <c r="R68" s="7" t="s">
        <v>23</v>
      </c>
      <c r="S68" s="16" t="str">
        <f t="shared" si="7"/>
        <v>'CONCLUIDO'</v>
      </c>
      <c r="T68" s="7" t="s">
        <v>23</v>
      </c>
      <c r="U68" s="16">
        <f t="shared" si="8"/>
        <v>14</v>
      </c>
      <c r="V68" s="7" t="s">
        <v>24</v>
      </c>
      <c r="W68" s="7" t="s">
        <v>23</v>
      </c>
    </row>
    <row r="69">
      <c r="A69" s="1">
        <v>68.0</v>
      </c>
      <c r="B69" s="1">
        <v>14.0</v>
      </c>
      <c r="C69" s="1">
        <v>8.0</v>
      </c>
      <c r="D69" s="28">
        <f t="shared" si="22"/>
        <v>44505</v>
      </c>
      <c r="E69" s="28">
        <f t="shared" si="1"/>
        <v>44537</v>
      </c>
      <c r="F69" s="1" t="s">
        <v>919</v>
      </c>
      <c r="G69" s="1">
        <v>15.0</v>
      </c>
      <c r="H69" s="7" t="s">
        <v>22</v>
      </c>
      <c r="I69" s="16">
        <f t="shared" si="2"/>
        <v>68</v>
      </c>
      <c r="J69" s="7" t="s">
        <v>23</v>
      </c>
      <c r="K69" s="16">
        <f t="shared" si="3"/>
        <v>14</v>
      </c>
      <c r="L69" s="7" t="s">
        <v>23</v>
      </c>
      <c r="M69" s="16">
        <f t="shared" si="4"/>
        <v>8</v>
      </c>
      <c r="N69" s="7" t="s">
        <v>23</v>
      </c>
      <c r="O69" s="29">
        <f t="shared" si="5"/>
        <v>44505</v>
      </c>
      <c r="P69" s="7" t="s">
        <v>23</v>
      </c>
      <c r="Q69" s="29">
        <f t="shared" si="6"/>
        <v>44537</v>
      </c>
      <c r="R69" s="7" t="s">
        <v>23</v>
      </c>
      <c r="S69" s="16" t="str">
        <f t="shared" si="7"/>
        <v>'CONCLUIDO'</v>
      </c>
      <c r="T69" s="7" t="s">
        <v>23</v>
      </c>
      <c r="U69" s="16">
        <f t="shared" si="8"/>
        <v>15</v>
      </c>
      <c r="V69" s="7" t="s">
        <v>24</v>
      </c>
      <c r="W69" s="7" t="s">
        <v>23</v>
      </c>
    </row>
    <row r="70">
      <c r="A70" s="1">
        <v>69.0</v>
      </c>
      <c r="B70" s="1">
        <v>14.0</v>
      </c>
      <c r="C70" s="1">
        <v>9.0</v>
      </c>
      <c r="D70" s="28">
        <f t="shared" si="22"/>
        <v>44541</v>
      </c>
      <c r="E70" s="28">
        <f t="shared" si="1"/>
        <v>44573</v>
      </c>
      <c r="F70" s="1" t="s">
        <v>919</v>
      </c>
      <c r="G70" s="1">
        <v>15.0</v>
      </c>
      <c r="H70" s="7" t="s">
        <v>22</v>
      </c>
      <c r="I70" s="16">
        <f t="shared" si="2"/>
        <v>69</v>
      </c>
      <c r="J70" s="7" t="s">
        <v>23</v>
      </c>
      <c r="K70" s="16">
        <f t="shared" si="3"/>
        <v>14</v>
      </c>
      <c r="L70" s="7" t="s">
        <v>23</v>
      </c>
      <c r="M70" s="16">
        <f t="shared" si="4"/>
        <v>9</v>
      </c>
      <c r="N70" s="7" t="s">
        <v>23</v>
      </c>
      <c r="O70" s="29">
        <f t="shared" si="5"/>
        <v>44541</v>
      </c>
      <c r="P70" s="7" t="s">
        <v>23</v>
      </c>
      <c r="Q70" s="29">
        <f t="shared" si="6"/>
        <v>44573</v>
      </c>
      <c r="R70" s="7" t="s">
        <v>23</v>
      </c>
      <c r="S70" s="16" t="str">
        <f t="shared" si="7"/>
        <v>'CONCLUIDO'</v>
      </c>
      <c r="T70" s="7" t="s">
        <v>23</v>
      </c>
      <c r="U70" s="16">
        <f t="shared" si="8"/>
        <v>15</v>
      </c>
      <c r="V70" s="7" t="s">
        <v>24</v>
      </c>
      <c r="W70" s="7" t="s">
        <v>23</v>
      </c>
    </row>
    <row r="71">
      <c r="A71" s="1">
        <v>70.0</v>
      </c>
      <c r="B71" s="1">
        <v>14.0</v>
      </c>
      <c r="C71" s="1">
        <v>10.0</v>
      </c>
      <c r="D71" s="28">
        <f t="shared" si="22"/>
        <v>44577</v>
      </c>
      <c r="E71" s="28">
        <f t="shared" si="1"/>
        <v>44609</v>
      </c>
      <c r="F71" s="1" t="s">
        <v>919</v>
      </c>
      <c r="G71" s="1">
        <v>15.0</v>
      </c>
      <c r="H71" s="7" t="s">
        <v>22</v>
      </c>
      <c r="I71" s="16">
        <f t="shared" si="2"/>
        <v>70</v>
      </c>
      <c r="J71" s="7" t="s">
        <v>23</v>
      </c>
      <c r="K71" s="16">
        <f t="shared" si="3"/>
        <v>14</v>
      </c>
      <c r="L71" s="7" t="s">
        <v>23</v>
      </c>
      <c r="M71" s="16">
        <f t="shared" si="4"/>
        <v>10</v>
      </c>
      <c r="N71" s="7" t="s">
        <v>23</v>
      </c>
      <c r="O71" s="29">
        <f t="shared" si="5"/>
        <v>44577</v>
      </c>
      <c r="P71" s="7" t="s">
        <v>23</v>
      </c>
      <c r="Q71" s="29">
        <f t="shared" si="6"/>
        <v>44609</v>
      </c>
      <c r="R71" s="7" t="s">
        <v>23</v>
      </c>
      <c r="S71" s="16" t="str">
        <f t="shared" si="7"/>
        <v>'CONCLUIDO'</v>
      </c>
      <c r="T71" s="7" t="s">
        <v>23</v>
      </c>
      <c r="U71" s="16">
        <f t="shared" si="8"/>
        <v>15</v>
      </c>
      <c r="V71" s="7" t="s">
        <v>24</v>
      </c>
      <c r="W71" s="7" t="s">
        <v>23</v>
      </c>
    </row>
    <row r="72">
      <c r="A72" s="1">
        <v>71.0</v>
      </c>
      <c r="B72" s="1">
        <v>15.0</v>
      </c>
      <c r="C72" s="1">
        <v>6.0</v>
      </c>
      <c r="D72" s="28">
        <v>44484.0</v>
      </c>
      <c r="E72" s="28">
        <f t="shared" si="1"/>
        <v>44516</v>
      </c>
      <c r="F72" s="1" t="s">
        <v>919</v>
      </c>
      <c r="G72" s="1">
        <v>16.0</v>
      </c>
      <c r="H72" s="7" t="s">
        <v>22</v>
      </c>
      <c r="I72" s="16">
        <f t="shared" si="2"/>
        <v>71</v>
      </c>
      <c r="J72" s="7" t="s">
        <v>23</v>
      </c>
      <c r="K72" s="16">
        <f t="shared" si="3"/>
        <v>15</v>
      </c>
      <c r="L72" s="7" t="s">
        <v>23</v>
      </c>
      <c r="M72" s="16">
        <f t="shared" si="4"/>
        <v>6</v>
      </c>
      <c r="N72" s="7" t="s">
        <v>23</v>
      </c>
      <c r="O72" s="29">
        <f t="shared" si="5"/>
        <v>44484</v>
      </c>
      <c r="P72" s="7" t="s">
        <v>23</v>
      </c>
      <c r="Q72" s="29">
        <f t="shared" si="6"/>
        <v>44516</v>
      </c>
      <c r="R72" s="7" t="s">
        <v>23</v>
      </c>
      <c r="S72" s="16" t="str">
        <f t="shared" si="7"/>
        <v>'CONCLUIDO'</v>
      </c>
      <c r="T72" s="7" t="s">
        <v>23</v>
      </c>
      <c r="U72" s="16">
        <f t="shared" si="8"/>
        <v>16</v>
      </c>
      <c r="V72" s="7" t="s">
        <v>24</v>
      </c>
      <c r="W72" s="7" t="s">
        <v>23</v>
      </c>
    </row>
    <row r="73">
      <c r="A73" s="1">
        <v>72.0</v>
      </c>
      <c r="B73" s="1">
        <v>15.0</v>
      </c>
      <c r="C73" s="1">
        <v>7.0</v>
      </c>
      <c r="D73" s="28">
        <f t="shared" ref="D73:D76" si="23">E72+4</f>
        <v>44520</v>
      </c>
      <c r="E73" s="28">
        <f t="shared" si="1"/>
        <v>44552</v>
      </c>
      <c r="F73" s="1" t="s">
        <v>919</v>
      </c>
      <c r="G73" s="1">
        <v>16.0</v>
      </c>
      <c r="H73" s="7" t="s">
        <v>22</v>
      </c>
      <c r="I73" s="16">
        <f t="shared" si="2"/>
        <v>72</v>
      </c>
      <c r="J73" s="7" t="s">
        <v>23</v>
      </c>
      <c r="K73" s="16">
        <f t="shared" si="3"/>
        <v>15</v>
      </c>
      <c r="L73" s="7" t="s">
        <v>23</v>
      </c>
      <c r="M73" s="16">
        <f t="shared" si="4"/>
        <v>7</v>
      </c>
      <c r="N73" s="7" t="s">
        <v>23</v>
      </c>
      <c r="O73" s="29">
        <f t="shared" si="5"/>
        <v>44520</v>
      </c>
      <c r="P73" s="7" t="s">
        <v>23</v>
      </c>
      <c r="Q73" s="29">
        <f t="shared" si="6"/>
        <v>44552</v>
      </c>
      <c r="R73" s="7" t="s">
        <v>23</v>
      </c>
      <c r="S73" s="16" t="str">
        <f t="shared" si="7"/>
        <v>'CONCLUIDO'</v>
      </c>
      <c r="T73" s="7" t="s">
        <v>23</v>
      </c>
      <c r="U73" s="16">
        <f t="shared" si="8"/>
        <v>16</v>
      </c>
      <c r="V73" s="7" t="s">
        <v>24</v>
      </c>
      <c r="W73" s="7" t="s">
        <v>23</v>
      </c>
    </row>
    <row r="74">
      <c r="A74" s="1">
        <v>73.0</v>
      </c>
      <c r="B74" s="1">
        <v>15.0</v>
      </c>
      <c r="C74" s="1">
        <v>8.0</v>
      </c>
      <c r="D74" s="28">
        <f t="shared" si="23"/>
        <v>44556</v>
      </c>
      <c r="E74" s="28">
        <f t="shared" si="1"/>
        <v>44588</v>
      </c>
      <c r="F74" s="1" t="s">
        <v>919</v>
      </c>
      <c r="G74" s="1">
        <v>19.0</v>
      </c>
      <c r="H74" s="7" t="s">
        <v>22</v>
      </c>
      <c r="I74" s="16">
        <f t="shared" si="2"/>
        <v>73</v>
      </c>
      <c r="J74" s="7" t="s">
        <v>23</v>
      </c>
      <c r="K74" s="16">
        <f t="shared" si="3"/>
        <v>15</v>
      </c>
      <c r="L74" s="7" t="s">
        <v>23</v>
      </c>
      <c r="M74" s="16">
        <f t="shared" si="4"/>
        <v>8</v>
      </c>
      <c r="N74" s="7" t="s">
        <v>23</v>
      </c>
      <c r="O74" s="29">
        <f t="shared" si="5"/>
        <v>44556</v>
      </c>
      <c r="P74" s="7" t="s">
        <v>23</v>
      </c>
      <c r="Q74" s="29">
        <f t="shared" si="6"/>
        <v>44588</v>
      </c>
      <c r="R74" s="7" t="s">
        <v>23</v>
      </c>
      <c r="S74" s="16" t="str">
        <f t="shared" si="7"/>
        <v>'CONCLUIDO'</v>
      </c>
      <c r="T74" s="7" t="s">
        <v>23</v>
      </c>
      <c r="U74" s="16">
        <f t="shared" si="8"/>
        <v>19</v>
      </c>
      <c r="V74" s="7" t="s">
        <v>24</v>
      </c>
      <c r="W74" s="7" t="s">
        <v>23</v>
      </c>
    </row>
    <row r="75">
      <c r="A75" s="1">
        <v>74.0</v>
      </c>
      <c r="B75" s="1">
        <v>15.0</v>
      </c>
      <c r="C75" s="1">
        <v>9.0</v>
      </c>
      <c r="D75" s="28">
        <f t="shared" si="23"/>
        <v>44592</v>
      </c>
      <c r="E75" s="28">
        <f t="shared" si="1"/>
        <v>44624</v>
      </c>
      <c r="F75" s="1" t="s">
        <v>919</v>
      </c>
      <c r="G75" s="1">
        <v>20.0</v>
      </c>
      <c r="H75" s="7" t="s">
        <v>22</v>
      </c>
      <c r="I75" s="16">
        <f t="shared" si="2"/>
        <v>74</v>
      </c>
      <c r="J75" s="7" t="s">
        <v>23</v>
      </c>
      <c r="K75" s="16">
        <f t="shared" si="3"/>
        <v>15</v>
      </c>
      <c r="L75" s="7" t="s">
        <v>23</v>
      </c>
      <c r="M75" s="16">
        <f t="shared" si="4"/>
        <v>9</v>
      </c>
      <c r="N75" s="7" t="s">
        <v>23</v>
      </c>
      <c r="O75" s="29">
        <f t="shared" si="5"/>
        <v>44592</v>
      </c>
      <c r="P75" s="7" t="s">
        <v>23</v>
      </c>
      <c r="Q75" s="29">
        <f t="shared" si="6"/>
        <v>44624</v>
      </c>
      <c r="R75" s="7" t="s">
        <v>23</v>
      </c>
      <c r="S75" s="16" t="str">
        <f t="shared" si="7"/>
        <v>'CONCLUIDO'</v>
      </c>
      <c r="T75" s="7" t="s">
        <v>23</v>
      </c>
      <c r="U75" s="16">
        <f t="shared" si="8"/>
        <v>20</v>
      </c>
      <c r="V75" s="7" t="s">
        <v>24</v>
      </c>
      <c r="W75" s="7" t="s">
        <v>23</v>
      </c>
    </row>
    <row r="76">
      <c r="A76" s="1">
        <v>75.0</v>
      </c>
      <c r="B76" s="1">
        <v>15.0</v>
      </c>
      <c r="C76" s="1">
        <v>10.0</v>
      </c>
      <c r="D76" s="28">
        <f t="shared" si="23"/>
        <v>44628</v>
      </c>
      <c r="E76" s="28">
        <f t="shared" si="1"/>
        <v>44660</v>
      </c>
      <c r="F76" s="1" t="s">
        <v>919</v>
      </c>
      <c r="G76" s="1">
        <v>21.0</v>
      </c>
      <c r="H76" s="7" t="s">
        <v>22</v>
      </c>
      <c r="I76" s="16">
        <f t="shared" si="2"/>
        <v>75</v>
      </c>
      <c r="J76" s="7" t="s">
        <v>23</v>
      </c>
      <c r="K76" s="16">
        <f t="shared" si="3"/>
        <v>15</v>
      </c>
      <c r="L76" s="7" t="s">
        <v>23</v>
      </c>
      <c r="M76" s="16">
        <f t="shared" si="4"/>
        <v>10</v>
      </c>
      <c r="N76" s="7" t="s">
        <v>23</v>
      </c>
      <c r="O76" s="29">
        <f t="shared" si="5"/>
        <v>44628</v>
      </c>
      <c r="P76" s="7" t="s">
        <v>23</v>
      </c>
      <c r="Q76" s="29">
        <f t="shared" si="6"/>
        <v>44660</v>
      </c>
      <c r="R76" s="7" t="s">
        <v>23</v>
      </c>
      <c r="S76" s="16" t="str">
        <f t="shared" si="7"/>
        <v>'CONCLUIDO'</v>
      </c>
      <c r="T76" s="7" t="s">
        <v>23</v>
      </c>
      <c r="U76" s="16">
        <f t="shared" si="8"/>
        <v>21</v>
      </c>
      <c r="V76" s="7" t="s">
        <v>24</v>
      </c>
      <c r="W76" s="7" t="s">
        <v>23</v>
      </c>
    </row>
    <row r="77">
      <c r="A77" s="1">
        <v>76.0</v>
      </c>
      <c r="B77" s="1">
        <v>16.0</v>
      </c>
      <c r="C77" s="1">
        <v>6.0</v>
      </c>
      <c r="D77" s="28">
        <v>44581.0</v>
      </c>
      <c r="E77" s="28">
        <f t="shared" si="1"/>
        <v>44613</v>
      </c>
      <c r="F77" s="1" t="s">
        <v>919</v>
      </c>
      <c r="G77" s="1">
        <v>18.0</v>
      </c>
      <c r="H77" s="7" t="s">
        <v>22</v>
      </c>
      <c r="I77" s="16">
        <f t="shared" si="2"/>
        <v>76</v>
      </c>
      <c r="J77" s="7" t="s">
        <v>23</v>
      </c>
      <c r="K77" s="16">
        <f t="shared" si="3"/>
        <v>16</v>
      </c>
      <c r="L77" s="7" t="s">
        <v>23</v>
      </c>
      <c r="M77" s="16">
        <f t="shared" si="4"/>
        <v>6</v>
      </c>
      <c r="N77" s="7" t="s">
        <v>23</v>
      </c>
      <c r="O77" s="29">
        <f t="shared" si="5"/>
        <v>44581</v>
      </c>
      <c r="P77" s="7" t="s">
        <v>23</v>
      </c>
      <c r="Q77" s="29">
        <f t="shared" si="6"/>
        <v>44613</v>
      </c>
      <c r="R77" s="7" t="s">
        <v>23</v>
      </c>
      <c r="S77" s="16" t="str">
        <f t="shared" si="7"/>
        <v>'CONCLUIDO'</v>
      </c>
      <c r="T77" s="7" t="s">
        <v>23</v>
      </c>
      <c r="U77" s="16">
        <f t="shared" si="8"/>
        <v>18</v>
      </c>
      <c r="V77" s="7" t="s">
        <v>24</v>
      </c>
      <c r="W77" s="7" t="s">
        <v>23</v>
      </c>
    </row>
    <row r="78">
      <c r="A78" s="1">
        <v>77.0</v>
      </c>
      <c r="B78" s="1">
        <v>16.0</v>
      </c>
      <c r="C78" s="1">
        <v>7.0</v>
      </c>
      <c r="D78" s="28">
        <f t="shared" ref="D78:D81" si="24">E77+4</f>
        <v>44617</v>
      </c>
      <c r="E78" s="28">
        <f t="shared" si="1"/>
        <v>44649</v>
      </c>
      <c r="F78" s="1" t="s">
        <v>919</v>
      </c>
      <c r="G78" s="1">
        <v>18.0</v>
      </c>
      <c r="H78" s="7" t="s">
        <v>22</v>
      </c>
      <c r="I78" s="16">
        <f t="shared" si="2"/>
        <v>77</v>
      </c>
      <c r="J78" s="7" t="s">
        <v>23</v>
      </c>
      <c r="K78" s="16">
        <f t="shared" si="3"/>
        <v>16</v>
      </c>
      <c r="L78" s="7" t="s">
        <v>23</v>
      </c>
      <c r="M78" s="16">
        <f t="shared" si="4"/>
        <v>7</v>
      </c>
      <c r="N78" s="7" t="s">
        <v>23</v>
      </c>
      <c r="O78" s="29">
        <f t="shared" si="5"/>
        <v>44617</v>
      </c>
      <c r="P78" s="7" t="s">
        <v>23</v>
      </c>
      <c r="Q78" s="29">
        <f t="shared" si="6"/>
        <v>44649</v>
      </c>
      <c r="R78" s="7" t="s">
        <v>23</v>
      </c>
      <c r="S78" s="16" t="str">
        <f t="shared" si="7"/>
        <v>'CONCLUIDO'</v>
      </c>
      <c r="T78" s="7" t="s">
        <v>23</v>
      </c>
      <c r="U78" s="16">
        <f t="shared" si="8"/>
        <v>18</v>
      </c>
      <c r="V78" s="7" t="s">
        <v>24</v>
      </c>
      <c r="W78" s="7" t="s">
        <v>23</v>
      </c>
    </row>
    <row r="79">
      <c r="A79" s="1">
        <v>78.0</v>
      </c>
      <c r="B79" s="1">
        <v>16.0</v>
      </c>
      <c r="C79" s="1">
        <v>8.0</v>
      </c>
      <c r="D79" s="28">
        <f t="shared" si="24"/>
        <v>44653</v>
      </c>
      <c r="E79" s="28">
        <f t="shared" si="1"/>
        <v>44685</v>
      </c>
      <c r="F79" s="1" t="s">
        <v>919</v>
      </c>
      <c r="G79" s="1">
        <v>18.0</v>
      </c>
      <c r="H79" s="7" t="s">
        <v>22</v>
      </c>
      <c r="I79" s="16">
        <f t="shared" si="2"/>
        <v>78</v>
      </c>
      <c r="J79" s="7" t="s">
        <v>23</v>
      </c>
      <c r="K79" s="16">
        <f t="shared" si="3"/>
        <v>16</v>
      </c>
      <c r="L79" s="7" t="s">
        <v>23</v>
      </c>
      <c r="M79" s="16">
        <f t="shared" si="4"/>
        <v>8</v>
      </c>
      <c r="N79" s="7" t="s">
        <v>23</v>
      </c>
      <c r="O79" s="29">
        <f t="shared" si="5"/>
        <v>44653</v>
      </c>
      <c r="P79" s="7" t="s">
        <v>23</v>
      </c>
      <c r="Q79" s="29">
        <f t="shared" si="6"/>
        <v>44685</v>
      </c>
      <c r="R79" s="7" t="s">
        <v>23</v>
      </c>
      <c r="S79" s="16" t="str">
        <f t="shared" si="7"/>
        <v>'CONCLUIDO'</v>
      </c>
      <c r="T79" s="7" t="s">
        <v>23</v>
      </c>
      <c r="U79" s="16">
        <f t="shared" si="8"/>
        <v>18</v>
      </c>
      <c r="V79" s="7" t="s">
        <v>24</v>
      </c>
      <c r="W79" s="7" t="s">
        <v>23</v>
      </c>
    </row>
    <row r="80">
      <c r="A80" s="1">
        <v>79.0</v>
      </c>
      <c r="B80" s="1">
        <v>16.0</v>
      </c>
      <c r="C80" s="1">
        <v>9.0</v>
      </c>
      <c r="D80" s="28">
        <f t="shared" si="24"/>
        <v>44689</v>
      </c>
      <c r="E80" s="28">
        <f t="shared" si="1"/>
        <v>44721</v>
      </c>
      <c r="F80" s="1" t="s">
        <v>919</v>
      </c>
      <c r="G80" s="1">
        <v>18.0</v>
      </c>
      <c r="H80" s="7" t="s">
        <v>22</v>
      </c>
      <c r="I80" s="16">
        <f t="shared" si="2"/>
        <v>79</v>
      </c>
      <c r="J80" s="7" t="s">
        <v>23</v>
      </c>
      <c r="K80" s="16">
        <f t="shared" si="3"/>
        <v>16</v>
      </c>
      <c r="L80" s="7" t="s">
        <v>23</v>
      </c>
      <c r="M80" s="16">
        <f t="shared" si="4"/>
        <v>9</v>
      </c>
      <c r="N80" s="7" t="s">
        <v>23</v>
      </c>
      <c r="O80" s="29">
        <f t="shared" si="5"/>
        <v>44689</v>
      </c>
      <c r="P80" s="7" t="s">
        <v>23</v>
      </c>
      <c r="Q80" s="29">
        <f t="shared" si="6"/>
        <v>44721</v>
      </c>
      <c r="R80" s="7" t="s">
        <v>23</v>
      </c>
      <c r="S80" s="16" t="str">
        <f t="shared" si="7"/>
        <v>'CONCLUIDO'</v>
      </c>
      <c r="T80" s="7" t="s">
        <v>23</v>
      </c>
      <c r="U80" s="16">
        <f t="shared" si="8"/>
        <v>18</v>
      </c>
      <c r="V80" s="7" t="s">
        <v>24</v>
      </c>
      <c r="W80" s="7" t="s">
        <v>23</v>
      </c>
    </row>
    <row r="81">
      <c r="A81" s="1">
        <v>80.0</v>
      </c>
      <c r="B81" s="1">
        <v>16.0</v>
      </c>
      <c r="C81" s="1">
        <v>10.0</v>
      </c>
      <c r="D81" s="28">
        <f t="shared" si="24"/>
        <v>44725</v>
      </c>
      <c r="E81" s="28">
        <f t="shared" si="1"/>
        <v>44757</v>
      </c>
      <c r="F81" s="1" t="s">
        <v>919</v>
      </c>
      <c r="G81" s="1">
        <v>18.0</v>
      </c>
      <c r="H81" s="7" t="s">
        <v>22</v>
      </c>
      <c r="I81" s="16">
        <f t="shared" si="2"/>
        <v>80</v>
      </c>
      <c r="J81" s="7" t="s">
        <v>23</v>
      </c>
      <c r="K81" s="16">
        <f t="shared" si="3"/>
        <v>16</v>
      </c>
      <c r="L81" s="7" t="s">
        <v>23</v>
      </c>
      <c r="M81" s="16">
        <f t="shared" si="4"/>
        <v>10</v>
      </c>
      <c r="N81" s="7" t="s">
        <v>23</v>
      </c>
      <c r="O81" s="29">
        <f t="shared" si="5"/>
        <v>44725</v>
      </c>
      <c r="P81" s="7" t="s">
        <v>23</v>
      </c>
      <c r="Q81" s="29">
        <f t="shared" si="6"/>
        <v>44757</v>
      </c>
      <c r="R81" s="7" t="s">
        <v>23</v>
      </c>
      <c r="S81" s="16" t="str">
        <f t="shared" si="7"/>
        <v>'CONCLUIDO'</v>
      </c>
      <c r="T81" s="7" t="s">
        <v>23</v>
      </c>
      <c r="U81" s="16">
        <f t="shared" si="8"/>
        <v>18</v>
      </c>
      <c r="V81" s="7" t="s">
        <v>24</v>
      </c>
      <c r="W81" s="7" t="s">
        <v>23</v>
      </c>
    </row>
    <row r="82">
      <c r="A82" s="1">
        <v>81.0</v>
      </c>
      <c r="B82" s="1">
        <v>17.0</v>
      </c>
      <c r="C82" s="1">
        <v>6.0</v>
      </c>
      <c r="D82" s="28">
        <v>44645.0</v>
      </c>
      <c r="E82" s="28">
        <f t="shared" si="1"/>
        <v>44677</v>
      </c>
      <c r="F82" s="1" t="s">
        <v>919</v>
      </c>
      <c r="G82" s="1">
        <v>13.0</v>
      </c>
      <c r="H82" s="7" t="s">
        <v>22</v>
      </c>
      <c r="I82" s="16">
        <f t="shared" si="2"/>
        <v>81</v>
      </c>
      <c r="J82" s="7" t="s">
        <v>23</v>
      </c>
      <c r="K82" s="16">
        <f t="shared" si="3"/>
        <v>17</v>
      </c>
      <c r="L82" s="7" t="s">
        <v>23</v>
      </c>
      <c r="M82" s="16">
        <f t="shared" si="4"/>
        <v>6</v>
      </c>
      <c r="N82" s="7" t="s">
        <v>23</v>
      </c>
      <c r="O82" s="29">
        <f t="shared" si="5"/>
        <v>44645</v>
      </c>
      <c r="P82" s="7" t="s">
        <v>23</v>
      </c>
      <c r="Q82" s="29">
        <f t="shared" si="6"/>
        <v>44677</v>
      </c>
      <c r="R82" s="7" t="s">
        <v>23</v>
      </c>
      <c r="S82" s="16" t="str">
        <f t="shared" si="7"/>
        <v>'CONCLUIDO'</v>
      </c>
      <c r="T82" s="7" t="s">
        <v>23</v>
      </c>
      <c r="U82" s="16">
        <f t="shared" si="8"/>
        <v>13</v>
      </c>
      <c r="V82" s="7" t="s">
        <v>24</v>
      </c>
      <c r="W82" s="7" t="s">
        <v>23</v>
      </c>
    </row>
    <row r="83">
      <c r="A83" s="1">
        <v>82.0</v>
      </c>
      <c r="B83" s="1">
        <v>17.0</v>
      </c>
      <c r="C83" s="1">
        <v>7.0</v>
      </c>
      <c r="D83" s="28">
        <f t="shared" ref="D83:D86" si="25">E82+4</f>
        <v>44681</v>
      </c>
      <c r="E83" s="28">
        <f t="shared" si="1"/>
        <v>44713</v>
      </c>
      <c r="F83" s="1" t="s">
        <v>919</v>
      </c>
      <c r="G83" s="1">
        <v>13.0</v>
      </c>
      <c r="H83" s="7" t="s">
        <v>22</v>
      </c>
      <c r="I83" s="16">
        <f t="shared" si="2"/>
        <v>82</v>
      </c>
      <c r="J83" s="7" t="s">
        <v>23</v>
      </c>
      <c r="K83" s="16">
        <f t="shared" si="3"/>
        <v>17</v>
      </c>
      <c r="L83" s="7" t="s">
        <v>23</v>
      </c>
      <c r="M83" s="16">
        <f t="shared" si="4"/>
        <v>7</v>
      </c>
      <c r="N83" s="7" t="s">
        <v>23</v>
      </c>
      <c r="O83" s="29">
        <f t="shared" si="5"/>
        <v>44681</v>
      </c>
      <c r="P83" s="7" t="s">
        <v>23</v>
      </c>
      <c r="Q83" s="29">
        <f t="shared" si="6"/>
        <v>44713</v>
      </c>
      <c r="R83" s="7" t="s">
        <v>23</v>
      </c>
      <c r="S83" s="16" t="str">
        <f t="shared" si="7"/>
        <v>'CONCLUIDO'</v>
      </c>
      <c r="T83" s="7" t="s">
        <v>23</v>
      </c>
      <c r="U83" s="16">
        <f t="shared" si="8"/>
        <v>13</v>
      </c>
      <c r="V83" s="7" t="s">
        <v>24</v>
      </c>
      <c r="W83" s="7" t="s">
        <v>23</v>
      </c>
    </row>
    <row r="84">
      <c r="A84" s="1">
        <v>83.0</v>
      </c>
      <c r="B84" s="1">
        <v>17.0</v>
      </c>
      <c r="C84" s="1">
        <v>8.0</v>
      </c>
      <c r="D84" s="28">
        <f t="shared" si="25"/>
        <v>44717</v>
      </c>
      <c r="E84" s="28">
        <f t="shared" si="1"/>
        <v>44749</v>
      </c>
      <c r="F84" s="1" t="s">
        <v>919</v>
      </c>
      <c r="G84" s="1">
        <v>15.0</v>
      </c>
      <c r="H84" s="7" t="s">
        <v>22</v>
      </c>
      <c r="I84" s="16">
        <f t="shared" si="2"/>
        <v>83</v>
      </c>
      <c r="J84" s="7" t="s">
        <v>23</v>
      </c>
      <c r="K84" s="16">
        <f t="shared" si="3"/>
        <v>17</v>
      </c>
      <c r="L84" s="7" t="s">
        <v>23</v>
      </c>
      <c r="M84" s="16">
        <f t="shared" si="4"/>
        <v>8</v>
      </c>
      <c r="N84" s="7" t="s">
        <v>23</v>
      </c>
      <c r="O84" s="29">
        <f t="shared" si="5"/>
        <v>44717</v>
      </c>
      <c r="P84" s="7" t="s">
        <v>23</v>
      </c>
      <c r="Q84" s="29">
        <f t="shared" si="6"/>
        <v>44749</v>
      </c>
      <c r="R84" s="7" t="s">
        <v>23</v>
      </c>
      <c r="S84" s="16" t="str">
        <f t="shared" si="7"/>
        <v>'CONCLUIDO'</v>
      </c>
      <c r="T84" s="7" t="s">
        <v>23</v>
      </c>
      <c r="U84" s="16">
        <f t="shared" si="8"/>
        <v>15</v>
      </c>
      <c r="V84" s="7" t="s">
        <v>24</v>
      </c>
      <c r="W84" s="7" t="s">
        <v>23</v>
      </c>
    </row>
    <row r="85">
      <c r="A85" s="1">
        <v>84.0</v>
      </c>
      <c r="B85" s="1">
        <v>17.0</v>
      </c>
      <c r="C85" s="1">
        <v>9.0</v>
      </c>
      <c r="D85" s="28">
        <f t="shared" si="25"/>
        <v>44753</v>
      </c>
      <c r="E85" s="28">
        <f t="shared" si="1"/>
        <v>44785</v>
      </c>
      <c r="F85" s="1" t="s">
        <v>919</v>
      </c>
      <c r="G85" s="1">
        <v>15.0</v>
      </c>
      <c r="H85" s="7" t="s">
        <v>22</v>
      </c>
      <c r="I85" s="16">
        <f t="shared" si="2"/>
        <v>84</v>
      </c>
      <c r="J85" s="7" t="s">
        <v>23</v>
      </c>
      <c r="K85" s="16">
        <f t="shared" si="3"/>
        <v>17</v>
      </c>
      <c r="L85" s="7" t="s">
        <v>23</v>
      </c>
      <c r="M85" s="16">
        <f t="shared" si="4"/>
        <v>9</v>
      </c>
      <c r="N85" s="7" t="s">
        <v>23</v>
      </c>
      <c r="O85" s="29">
        <f t="shared" si="5"/>
        <v>44753</v>
      </c>
      <c r="P85" s="7" t="s">
        <v>23</v>
      </c>
      <c r="Q85" s="29">
        <f t="shared" si="6"/>
        <v>44785</v>
      </c>
      <c r="R85" s="7" t="s">
        <v>23</v>
      </c>
      <c r="S85" s="16" t="str">
        <f t="shared" si="7"/>
        <v>'CONCLUIDO'</v>
      </c>
      <c r="T85" s="7" t="s">
        <v>23</v>
      </c>
      <c r="U85" s="16">
        <f t="shared" si="8"/>
        <v>15</v>
      </c>
      <c r="V85" s="7" t="s">
        <v>24</v>
      </c>
      <c r="W85" s="7" t="s">
        <v>23</v>
      </c>
    </row>
    <row r="86">
      <c r="A86" s="1">
        <v>85.0</v>
      </c>
      <c r="B86" s="1">
        <v>17.0</v>
      </c>
      <c r="C86" s="1">
        <v>10.0</v>
      </c>
      <c r="D86" s="28">
        <f t="shared" si="25"/>
        <v>44789</v>
      </c>
      <c r="E86" s="28">
        <f t="shared" si="1"/>
        <v>44821</v>
      </c>
      <c r="F86" s="1" t="s">
        <v>920</v>
      </c>
      <c r="G86" s="1">
        <v>17.0</v>
      </c>
      <c r="H86" s="7" t="s">
        <v>22</v>
      </c>
      <c r="I86" s="16">
        <f t="shared" si="2"/>
        <v>85</v>
      </c>
      <c r="J86" s="7" t="s">
        <v>23</v>
      </c>
      <c r="K86" s="16">
        <f t="shared" si="3"/>
        <v>17</v>
      </c>
      <c r="L86" s="7" t="s">
        <v>23</v>
      </c>
      <c r="M86" s="16">
        <f t="shared" si="4"/>
        <v>10</v>
      </c>
      <c r="N86" s="7" t="s">
        <v>23</v>
      </c>
      <c r="O86" s="29">
        <f t="shared" si="5"/>
        <v>44789</v>
      </c>
      <c r="P86" s="7" t="s">
        <v>23</v>
      </c>
      <c r="Q86" s="29">
        <f t="shared" si="6"/>
        <v>44821</v>
      </c>
      <c r="R86" s="7" t="s">
        <v>23</v>
      </c>
      <c r="S86" s="16" t="str">
        <f t="shared" si="7"/>
        <v>'EM ANDAMENTO'</v>
      </c>
      <c r="T86" s="7" t="s">
        <v>23</v>
      </c>
      <c r="U86" s="16">
        <f t="shared" si="8"/>
        <v>17</v>
      </c>
      <c r="V86" s="7" t="s">
        <v>24</v>
      </c>
      <c r="W86" s="7" t="s">
        <v>23</v>
      </c>
    </row>
    <row r="87">
      <c r="A87" s="1">
        <v>86.0</v>
      </c>
      <c r="B87" s="1">
        <v>18.0</v>
      </c>
      <c r="C87" s="1">
        <v>6.0</v>
      </c>
      <c r="D87" s="28">
        <v>44681.0</v>
      </c>
      <c r="E87" s="28">
        <f t="shared" si="1"/>
        <v>44713</v>
      </c>
      <c r="F87" s="1" t="s">
        <v>919</v>
      </c>
      <c r="G87" s="1">
        <v>14.0</v>
      </c>
      <c r="H87" s="7" t="s">
        <v>22</v>
      </c>
      <c r="I87" s="16">
        <f t="shared" si="2"/>
        <v>86</v>
      </c>
      <c r="J87" s="7" t="s">
        <v>23</v>
      </c>
      <c r="K87" s="16">
        <f t="shared" si="3"/>
        <v>18</v>
      </c>
      <c r="L87" s="7" t="s">
        <v>23</v>
      </c>
      <c r="M87" s="16">
        <f t="shared" si="4"/>
        <v>6</v>
      </c>
      <c r="N87" s="7" t="s">
        <v>23</v>
      </c>
      <c r="O87" s="29">
        <f t="shared" si="5"/>
        <v>44681</v>
      </c>
      <c r="P87" s="7" t="s">
        <v>23</v>
      </c>
      <c r="Q87" s="29">
        <f t="shared" si="6"/>
        <v>44713</v>
      </c>
      <c r="R87" s="7" t="s">
        <v>23</v>
      </c>
      <c r="S87" s="16" t="str">
        <f t="shared" si="7"/>
        <v>'CONCLUIDO'</v>
      </c>
      <c r="T87" s="7" t="s">
        <v>23</v>
      </c>
      <c r="U87" s="16">
        <f t="shared" si="8"/>
        <v>14</v>
      </c>
      <c r="V87" s="7" t="s">
        <v>24</v>
      </c>
      <c r="W87" s="7" t="s">
        <v>23</v>
      </c>
    </row>
    <row r="88">
      <c r="A88" s="1">
        <v>87.0</v>
      </c>
      <c r="B88" s="1">
        <v>18.0</v>
      </c>
      <c r="C88" s="1">
        <v>7.0</v>
      </c>
      <c r="D88" s="28">
        <f t="shared" ref="D88:D91" si="26">E87+4</f>
        <v>44717</v>
      </c>
      <c r="E88" s="28">
        <f t="shared" si="1"/>
        <v>44749</v>
      </c>
      <c r="F88" s="1" t="s">
        <v>919</v>
      </c>
      <c r="G88" s="1">
        <v>19.0</v>
      </c>
      <c r="H88" s="7" t="s">
        <v>22</v>
      </c>
      <c r="I88" s="16">
        <f t="shared" si="2"/>
        <v>87</v>
      </c>
      <c r="J88" s="7" t="s">
        <v>23</v>
      </c>
      <c r="K88" s="16">
        <f t="shared" si="3"/>
        <v>18</v>
      </c>
      <c r="L88" s="7" t="s">
        <v>23</v>
      </c>
      <c r="M88" s="16">
        <f t="shared" si="4"/>
        <v>7</v>
      </c>
      <c r="N88" s="7" t="s">
        <v>23</v>
      </c>
      <c r="O88" s="29">
        <f t="shared" si="5"/>
        <v>44717</v>
      </c>
      <c r="P88" s="7" t="s">
        <v>23</v>
      </c>
      <c r="Q88" s="29">
        <f t="shared" si="6"/>
        <v>44749</v>
      </c>
      <c r="R88" s="7" t="s">
        <v>23</v>
      </c>
      <c r="S88" s="16" t="str">
        <f t="shared" si="7"/>
        <v>'CONCLUIDO'</v>
      </c>
      <c r="T88" s="7" t="s">
        <v>23</v>
      </c>
      <c r="U88" s="16">
        <f t="shared" si="8"/>
        <v>19</v>
      </c>
      <c r="V88" s="7" t="s">
        <v>24</v>
      </c>
      <c r="W88" s="7" t="s">
        <v>23</v>
      </c>
    </row>
    <row r="89">
      <c r="A89" s="1">
        <v>88.0</v>
      </c>
      <c r="B89" s="1">
        <v>18.0</v>
      </c>
      <c r="C89" s="1">
        <v>8.0</v>
      </c>
      <c r="D89" s="28">
        <f t="shared" si="26"/>
        <v>44753</v>
      </c>
      <c r="E89" s="28">
        <f t="shared" si="1"/>
        <v>44785</v>
      </c>
      <c r="F89" s="1" t="s">
        <v>919</v>
      </c>
      <c r="G89" s="1">
        <v>18.0</v>
      </c>
      <c r="H89" s="7" t="s">
        <v>22</v>
      </c>
      <c r="I89" s="16">
        <f t="shared" si="2"/>
        <v>88</v>
      </c>
      <c r="J89" s="7" t="s">
        <v>23</v>
      </c>
      <c r="K89" s="16">
        <f t="shared" si="3"/>
        <v>18</v>
      </c>
      <c r="L89" s="7" t="s">
        <v>23</v>
      </c>
      <c r="M89" s="16">
        <f t="shared" si="4"/>
        <v>8</v>
      </c>
      <c r="N89" s="7" t="s">
        <v>23</v>
      </c>
      <c r="O89" s="29">
        <f t="shared" si="5"/>
        <v>44753</v>
      </c>
      <c r="P89" s="7" t="s">
        <v>23</v>
      </c>
      <c r="Q89" s="29">
        <f t="shared" si="6"/>
        <v>44785</v>
      </c>
      <c r="R89" s="7" t="s">
        <v>23</v>
      </c>
      <c r="S89" s="16" t="str">
        <f t="shared" si="7"/>
        <v>'CONCLUIDO'</v>
      </c>
      <c r="T89" s="7" t="s">
        <v>23</v>
      </c>
      <c r="U89" s="16">
        <f t="shared" si="8"/>
        <v>18</v>
      </c>
      <c r="V89" s="7" t="s">
        <v>24</v>
      </c>
      <c r="W89" s="7" t="s">
        <v>23</v>
      </c>
    </row>
    <row r="90">
      <c r="A90" s="1">
        <v>89.0</v>
      </c>
      <c r="B90" s="1">
        <v>18.0</v>
      </c>
      <c r="C90" s="1">
        <v>9.0</v>
      </c>
      <c r="D90" s="28">
        <f t="shared" si="26"/>
        <v>44789</v>
      </c>
      <c r="E90" s="28">
        <f t="shared" si="1"/>
        <v>44821</v>
      </c>
      <c r="F90" s="1" t="s">
        <v>920</v>
      </c>
      <c r="G90" s="1">
        <v>13.0</v>
      </c>
      <c r="H90" s="7" t="s">
        <v>22</v>
      </c>
      <c r="I90" s="16">
        <f t="shared" si="2"/>
        <v>89</v>
      </c>
      <c r="J90" s="7" t="s">
        <v>23</v>
      </c>
      <c r="K90" s="16">
        <f t="shared" si="3"/>
        <v>18</v>
      </c>
      <c r="L90" s="7" t="s">
        <v>23</v>
      </c>
      <c r="M90" s="16">
        <f t="shared" si="4"/>
        <v>9</v>
      </c>
      <c r="N90" s="7" t="s">
        <v>23</v>
      </c>
      <c r="O90" s="29">
        <f t="shared" si="5"/>
        <v>44789</v>
      </c>
      <c r="P90" s="7" t="s">
        <v>23</v>
      </c>
      <c r="Q90" s="29">
        <f t="shared" si="6"/>
        <v>44821</v>
      </c>
      <c r="R90" s="7" t="s">
        <v>23</v>
      </c>
      <c r="S90" s="16" t="str">
        <f t="shared" si="7"/>
        <v>'EM ANDAMENTO'</v>
      </c>
      <c r="T90" s="7" t="s">
        <v>23</v>
      </c>
      <c r="U90" s="16">
        <f t="shared" si="8"/>
        <v>13</v>
      </c>
      <c r="V90" s="7" t="s">
        <v>24</v>
      </c>
      <c r="W90" s="7" t="s">
        <v>23</v>
      </c>
    </row>
    <row r="91">
      <c r="A91" s="1">
        <v>90.0</v>
      </c>
      <c r="B91" s="1">
        <v>18.0</v>
      </c>
      <c r="C91" s="1">
        <v>10.0</v>
      </c>
      <c r="D91" s="28">
        <f t="shared" si="26"/>
        <v>44825</v>
      </c>
      <c r="E91" s="28">
        <f t="shared" si="1"/>
        <v>44857</v>
      </c>
      <c r="F91" s="1" t="s">
        <v>920</v>
      </c>
      <c r="G91" s="1">
        <v>19.0</v>
      </c>
      <c r="H91" s="7" t="s">
        <v>22</v>
      </c>
      <c r="I91" s="16">
        <f t="shared" si="2"/>
        <v>90</v>
      </c>
      <c r="J91" s="7" t="s">
        <v>23</v>
      </c>
      <c r="K91" s="16">
        <f t="shared" si="3"/>
        <v>18</v>
      </c>
      <c r="L91" s="7" t="s">
        <v>23</v>
      </c>
      <c r="M91" s="16">
        <f t="shared" si="4"/>
        <v>10</v>
      </c>
      <c r="N91" s="7" t="s">
        <v>23</v>
      </c>
      <c r="O91" s="29">
        <f t="shared" si="5"/>
        <v>44825</v>
      </c>
      <c r="P91" s="7" t="s">
        <v>23</v>
      </c>
      <c r="Q91" s="29">
        <f t="shared" si="6"/>
        <v>44857</v>
      </c>
      <c r="R91" s="7" t="s">
        <v>23</v>
      </c>
      <c r="S91" s="16" t="str">
        <f t="shared" si="7"/>
        <v>'EM ANDAMENTO'</v>
      </c>
      <c r="T91" s="7" t="s">
        <v>23</v>
      </c>
      <c r="U91" s="16">
        <f t="shared" si="8"/>
        <v>19</v>
      </c>
      <c r="V91" s="7" t="s">
        <v>24</v>
      </c>
      <c r="W91" s="7" t="s">
        <v>23</v>
      </c>
    </row>
    <row r="92">
      <c r="A92" s="1">
        <v>91.0</v>
      </c>
      <c r="B92" s="1">
        <v>19.0</v>
      </c>
      <c r="C92" s="1">
        <v>6.0</v>
      </c>
      <c r="D92" s="28">
        <v>44717.0</v>
      </c>
      <c r="E92" s="28">
        <f t="shared" si="1"/>
        <v>44749</v>
      </c>
      <c r="F92" s="1" t="s">
        <v>919</v>
      </c>
      <c r="G92" s="1">
        <v>17.0</v>
      </c>
      <c r="H92" s="7" t="s">
        <v>22</v>
      </c>
      <c r="I92" s="16">
        <f t="shared" si="2"/>
        <v>91</v>
      </c>
      <c r="J92" s="7" t="s">
        <v>23</v>
      </c>
      <c r="K92" s="16">
        <f t="shared" si="3"/>
        <v>19</v>
      </c>
      <c r="L92" s="7" t="s">
        <v>23</v>
      </c>
      <c r="M92" s="16">
        <f t="shared" si="4"/>
        <v>6</v>
      </c>
      <c r="N92" s="7" t="s">
        <v>23</v>
      </c>
      <c r="O92" s="29">
        <f t="shared" si="5"/>
        <v>44717</v>
      </c>
      <c r="P92" s="7" t="s">
        <v>23</v>
      </c>
      <c r="Q92" s="29">
        <f t="shared" si="6"/>
        <v>44749</v>
      </c>
      <c r="R92" s="7" t="s">
        <v>23</v>
      </c>
      <c r="S92" s="16" t="str">
        <f t="shared" si="7"/>
        <v>'CONCLUIDO'</v>
      </c>
      <c r="T92" s="7" t="s">
        <v>23</v>
      </c>
      <c r="U92" s="16">
        <f t="shared" si="8"/>
        <v>17</v>
      </c>
      <c r="V92" s="7" t="s">
        <v>24</v>
      </c>
      <c r="W92" s="7" t="s">
        <v>23</v>
      </c>
    </row>
    <row r="93">
      <c r="A93" s="1">
        <v>92.0</v>
      </c>
      <c r="B93" s="1">
        <v>19.0</v>
      </c>
      <c r="C93" s="1">
        <v>7.0</v>
      </c>
      <c r="D93" s="28">
        <f t="shared" ref="D93:D96" si="27">E92+4</f>
        <v>44753</v>
      </c>
      <c r="E93" s="28">
        <f t="shared" si="1"/>
        <v>44785</v>
      </c>
      <c r="F93" s="1" t="s">
        <v>919</v>
      </c>
      <c r="G93" s="1">
        <v>12.0</v>
      </c>
      <c r="H93" s="7" t="s">
        <v>22</v>
      </c>
      <c r="I93" s="16">
        <f t="shared" si="2"/>
        <v>92</v>
      </c>
      <c r="J93" s="7" t="s">
        <v>23</v>
      </c>
      <c r="K93" s="16">
        <f t="shared" si="3"/>
        <v>19</v>
      </c>
      <c r="L93" s="7" t="s">
        <v>23</v>
      </c>
      <c r="M93" s="16">
        <f t="shared" si="4"/>
        <v>7</v>
      </c>
      <c r="N93" s="7" t="s">
        <v>23</v>
      </c>
      <c r="O93" s="29">
        <f t="shared" si="5"/>
        <v>44753</v>
      </c>
      <c r="P93" s="7" t="s">
        <v>23</v>
      </c>
      <c r="Q93" s="29">
        <f t="shared" si="6"/>
        <v>44785</v>
      </c>
      <c r="R93" s="7" t="s">
        <v>23</v>
      </c>
      <c r="S93" s="16" t="str">
        <f t="shared" si="7"/>
        <v>'CONCLUIDO'</v>
      </c>
      <c r="T93" s="7" t="s">
        <v>23</v>
      </c>
      <c r="U93" s="16">
        <f t="shared" si="8"/>
        <v>12</v>
      </c>
      <c r="V93" s="7" t="s">
        <v>24</v>
      </c>
      <c r="W93" s="7" t="s">
        <v>23</v>
      </c>
    </row>
    <row r="94">
      <c r="A94" s="1">
        <v>93.0</v>
      </c>
      <c r="B94" s="1">
        <v>19.0</v>
      </c>
      <c r="C94" s="1">
        <v>8.0</v>
      </c>
      <c r="D94" s="28">
        <f t="shared" si="27"/>
        <v>44789</v>
      </c>
      <c r="E94" s="28">
        <f t="shared" si="1"/>
        <v>44821</v>
      </c>
      <c r="F94" s="1" t="s">
        <v>920</v>
      </c>
      <c r="G94" s="1">
        <v>21.0</v>
      </c>
      <c r="H94" s="7" t="s">
        <v>22</v>
      </c>
      <c r="I94" s="16">
        <f t="shared" si="2"/>
        <v>93</v>
      </c>
      <c r="J94" s="7" t="s">
        <v>23</v>
      </c>
      <c r="K94" s="16">
        <f t="shared" si="3"/>
        <v>19</v>
      </c>
      <c r="L94" s="7" t="s">
        <v>23</v>
      </c>
      <c r="M94" s="16">
        <f t="shared" si="4"/>
        <v>8</v>
      </c>
      <c r="N94" s="7" t="s">
        <v>23</v>
      </c>
      <c r="O94" s="29">
        <f t="shared" si="5"/>
        <v>44789</v>
      </c>
      <c r="P94" s="7" t="s">
        <v>23</v>
      </c>
      <c r="Q94" s="29">
        <f t="shared" si="6"/>
        <v>44821</v>
      </c>
      <c r="R94" s="7" t="s">
        <v>23</v>
      </c>
      <c r="S94" s="16" t="str">
        <f t="shared" si="7"/>
        <v>'EM ANDAMENTO'</v>
      </c>
      <c r="T94" s="7" t="s">
        <v>23</v>
      </c>
      <c r="U94" s="16">
        <f t="shared" si="8"/>
        <v>21</v>
      </c>
      <c r="V94" s="7" t="s">
        <v>24</v>
      </c>
      <c r="W94" s="7" t="s">
        <v>23</v>
      </c>
    </row>
    <row r="95">
      <c r="A95" s="1">
        <v>94.0</v>
      </c>
      <c r="B95" s="1">
        <v>19.0</v>
      </c>
      <c r="C95" s="1">
        <v>9.0</v>
      </c>
      <c r="D95" s="28">
        <f t="shared" si="27"/>
        <v>44825</v>
      </c>
      <c r="E95" s="28">
        <f t="shared" si="1"/>
        <v>44857</v>
      </c>
      <c r="F95" s="1" t="s">
        <v>920</v>
      </c>
      <c r="G95" s="1">
        <v>17.0</v>
      </c>
      <c r="H95" s="7" t="s">
        <v>22</v>
      </c>
      <c r="I95" s="16">
        <f t="shared" si="2"/>
        <v>94</v>
      </c>
      <c r="J95" s="7" t="s">
        <v>23</v>
      </c>
      <c r="K95" s="16">
        <f t="shared" si="3"/>
        <v>19</v>
      </c>
      <c r="L95" s="7" t="s">
        <v>23</v>
      </c>
      <c r="M95" s="16">
        <f t="shared" si="4"/>
        <v>9</v>
      </c>
      <c r="N95" s="7" t="s">
        <v>23</v>
      </c>
      <c r="O95" s="29">
        <f t="shared" si="5"/>
        <v>44825</v>
      </c>
      <c r="P95" s="7" t="s">
        <v>23</v>
      </c>
      <c r="Q95" s="29">
        <f t="shared" si="6"/>
        <v>44857</v>
      </c>
      <c r="R95" s="7" t="s">
        <v>23</v>
      </c>
      <c r="S95" s="16" t="str">
        <f t="shared" si="7"/>
        <v>'EM ANDAMENTO'</v>
      </c>
      <c r="T95" s="7" t="s">
        <v>23</v>
      </c>
      <c r="U95" s="16">
        <f t="shared" si="8"/>
        <v>17</v>
      </c>
      <c r="V95" s="7" t="s">
        <v>24</v>
      </c>
      <c r="W95" s="7" t="s">
        <v>23</v>
      </c>
    </row>
    <row r="96">
      <c r="A96" s="1">
        <v>95.0</v>
      </c>
      <c r="B96" s="1">
        <v>19.0</v>
      </c>
      <c r="C96" s="1">
        <v>10.0</v>
      </c>
      <c r="D96" s="28">
        <f t="shared" si="27"/>
        <v>44861</v>
      </c>
      <c r="E96" s="28">
        <f t="shared" si="1"/>
        <v>44893</v>
      </c>
      <c r="F96" s="1" t="s">
        <v>920</v>
      </c>
      <c r="G96" s="1">
        <v>17.0</v>
      </c>
      <c r="H96" s="7" t="s">
        <v>22</v>
      </c>
      <c r="I96" s="16">
        <f t="shared" si="2"/>
        <v>95</v>
      </c>
      <c r="J96" s="7" t="s">
        <v>23</v>
      </c>
      <c r="K96" s="16">
        <f t="shared" si="3"/>
        <v>19</v>
      </c>
      <c r="L96" s="7" t="s">
        <v>23</v>
      </c>
      <c r="M96" s="16">
        <f t="shared" si="4"/>
        <v>10</v>
      </c>
      <c r="N96" s="7" t="s">
        <v>23</v>
      </c>
      <c r="O96" s="29">
        <f t="shared" si="5"/>
        <v>44861</v>
      </c>
      <c r="P96" s="7" t="s">
        <v>23</v>
      </c>
      <c r="Q96" s="29">
        <f t="shared" si="6"/>
        <v>44893</v>
      </c>
      <c r="R96" s="7" t="s">
        <v>23</v>
      </c>
      <c r="S96" s="16" t="str">
        <f t="shared" si="7"/>
        <v>'EM ANDAMENTO'</v>
      </c>
      <c r="T96" s="7" t="s">
        <v>23</v>
      </c>
      <c r="U96" s="16">
        <f t="shared" si="8"/>
        <v>17</v>
      </c>
      <c r="V96" s="7" t="s">
        <v>24</v>
      </c>
      <c r="W96" s="7" t="s">
        <v>23</v>
      </c>
    </row>
    <row r="97">
      <c r="A97" s="1">
        <v>96.0</v>
      </c>
      <c r="B97" s="1">
        <v>20.0</v>
      </c>
      <c r="C97" s="1">
        <v>1.0</v>
      </c>
      <c r="D97" s="28">
        <v>44701.0</v>
      </c>
      <c r="E97" s="28">
        <f t="shared" si="1"/>
        <v>44733</v>
      </c>
      <c r="F97" s="1" t="s">
        <v>919</v>
      </c>
      <c r="G97" s="1">
        <v>21.0</v>
      </c>
      <c r="H97" s="7" t="s">
        <v>22</v>
      </c>
      <c r="I97" s="16">
        <f t="shared" si="2"/>
        <v>96</v>
      </c>
      <c r="J97" s="7" t="s">
        <v>23</v>
      </c>
      <c r="K97" s="16">
        <f t="shared" si="3"/>
        <v>20</v>
      </c>
      <c r="L97" s="7" t="s">
        <v>23</v>
      </c>
      <c r="M97" s="16">
        <f t="shared" si="4"/>
        <v>1</v>
      </c>
      <c r="N97" s="7" t="s">
        <v>23</v>
      </c>
      <c r="O97" s="29">
        <f t="shared" si="5"/>
        <v>44701</v>
      </c>
      <c r="P97" s="7" t="s">
        <v>23</v>
      </c>
      <c r="Q97" s="29">
        <f t="shared" si="6"/>
        <v>44733</v>
      </c>
      <c r="R97" s="7" t="s">
        <v>23</v>
      </c>
      <c r="S97" s="16" t="str">
        <f t="shared" si="7"/>
        <v>'CONCLUIDO'</v>
      </c>
      <c r="T97" s="7" t="s">
        <v>23</v>
      </c>
      <c r="U97" s="16">
        <f t="shared" si="8"/>
        <v>21</v>
      </c>
      <c r="V97" s="7" t="s">
        <v>24</v>
      </c>
      <c r="W97" s="7" t="s">
        <v>23</v>
      </c>
    </row>
    <row r="98">
      <c r="A98" s="1">
        <v>97.0</v>
      </c>
      <c r="B98" s="1">
        <v>20.0</v>
      </c>
      <c r="C98" s="1">
        <v>2.0</v>
      </c>
      <c r="D98" s="28">
        <f t="shared" ref="D98:D101" si="28">E97+4</f>
        <v>44737</v>
      </c>
      <c r="E98" s="28">
        <f t="shared" si="1"/>
        <v>44769</v>
      </c>
      <c r="F98" s="1" t="s">
        <v>919</v>
      </c>
      <c r="G98" s="1">
        <v>20.0</v>
      </c>
      <c r="H98" s="7" t="s">
        <v>22</v>
      </c>
      <c r="I98" s="16">
        <f t="shared" si="2"/>
        <v>97</v>
      </c>
      <c r="J98" s="7" t="s">
        <v>23</v>
      </c>
      <c r="K98" s="16">
        <f t="shared" si="3"/>
        <v>20</v>
      </c>
      <c r="L98" s="7" t="s">
        <v>23</v>
      </c>
      <c r="M98" s="16">
        <f t="shared" si="4"/>
        <v>2</v>
      </c>
      <c r="N98" s="7" t="s">
        <v>23</v>
      </c>
      <c r="O98" s="29">
        <f t="shared" si="5"/>
        <v>44737</v>
      </c>
      <c r="P98" s="7" t="s">
        <v>23</v>
      </c>
      <c r="Q98" s="29">
        <f t="shared" si="6"/>
        <v>44769</v>
      </c>
      <c r="R98" s="7" t="s">
        <v>23</v>
      </c>
      <c r="S98" s="16" t="str">
        <f t="shared" si="7"/>
        <v>'CONCLUIDO'</v>
      </c>
      <c r="T98" s="7" t="s">
        <v>23</v>
      </c>
      <c r="U98" s="16">
        <f t="shared" si="8"/>
        <v>20</v>
      </c>
      <c r="V98" s="7" t="s">
        <v>24</v>
      </c>
      <c r="W98" s="7" t="s">
        <v>23</v>
      </c>
    </row>
    <row r="99">
      <c r="A99" s="1">
        <v>98.0</v>
      </c>
      <c r="B99" s="1">
        <v>20.0</v>
      </c>
      <c r="C99" s="1">
        <v>3.0</v>
      </c>
      <c r="D99" s="28">
        <f t="shared" si="28"/>
        <v>44773</v>
      </c>
      <c r="E99" s="28">
        <f t="shared" si="1"/>
        <v>44805</v>
      </c>
      <c r="F99" s="1" t="s">
        <v>920</v>
      </c>
      <c r="G99" s="1">
        <v>20.0</v>
      </c>
      <c r="H99" s="7" t="s">
        <v>22</v>
      </c>
      <c r="I99" s="16">
        <f t="shared" si="2"/>
        <v>98</v>
      </c>
      <c r="J99" s="7" t="s">
        <v>23</v>
      </c>
      <c r="K99" s="16">
        <f t="shared" si="3"/>
        <v>20</v>
      </c>
      <c r="L99" s="7" t="s">
        <v>23</v>
      </c>
      <c r="M99" s="16">
        <f t="shared" si="4"/>
        <v>3</v>
      </c>
      <c r="N99" s="7" t="s">
        <v>23</v>
      </c>
      <c r="O99" s="29">
        <f t="shared" si="5"/>
        <v>44773</v>
      </c>
      <c r="P99" s="7" t="s">
        <v>23</v>
      </c>
      <c r="Q99" s="29">
        <f t="shared" si="6"/>
        <v>44805</v>
      </c>
      <c r="R99" s="7" t="s">
        <v>23</v>
      </c>
      <c r="S99" s="16" t="str">
        <f t="shared" si="7"/>
        <v>'EM ANDAMENTO'</v>
      </c>
      <c r="T99" s="7" t="s">
        <v>23</v>
      </c>
      <c r="U99" s="16">
        <f t="shared" si="8"/>
        <v>20</v>
      </c>
      <c r="V99" s="7" t="s">
        <v>24</v>
      </c>
      <c r="W99" s="7" t="s">
        <v>23</v>
      </c>
    </row>
    <row r="100">
      <c r="A100" s="1">
        <v>99.0</v>
      </c>
      <c r="B100" s="1">
        <v>20.0</v>
      </c>
      <c r="C100" s="1">
        <v>4.0</v>
      </c>
      <c r="D100" s="28">
        <f t="shared" si="28"/>
        <v>44809</v>
      </c>
      <c r="E100" s="28">
        <f t="shared" si="1"/>
        <v>44841</v>
      </c>
      <c r="F100" s="1" t="s">
        <v>920</v>
      </c>
      <c r="G100" s="1">
        <v>19.0</v>
      </c>
      <c r="H100" s="7" t="s">
        <v>22</v>
      </c>
      <c r="I100" s="16">
        <f t="shared" si="2"/>
        <v>99</v>
      </c>
      <c r="J100" s="7" t="s">
        <v>23</v>
      </c>
      <c r="K100" s="16">
        <f t="shared" si="3"/>
        <v>20</v>
      </c>
      <c r="L100" s="7" t="s">
        <v>23</v>
      </c>
      <c r="M100" s="16">
        <f t="shared" si="4"/>
        <v>4</v>
      </c>
      <c r="N100" s="7" t="s">
        <v>23</v>
      </c>
      <c r="O100" s="29">
        <f t="shared" si="5"/>
        <v>44809</v>
      </c>
      <c r="P100" s="7" t="s">
        <v>23</v>
      </c>
      <c r="Q100" s="29">
        <f t="shared" si="6"/>
        <v>44841</v>
      </c>
      <c r="R100" s="7" t="s">
        <v>23</v>
      </c>
      <c r="S100" s="16" t="str">
        <f t="shared" si="7"/>
        <v>'EM ANDAMENTO'</v>
      </c>
      <c r="T100" s="7" t="s">
        <v>23</v>
      </c>
      <c r="U100" s="16">
        <f t="shared" si="8"/>
        <v>19</v>
      </c>
      <c r="V100" s="7" t="s">
        <v>24</v>
      </c>
      <c r="W100" s="7" t="s">
        <v>23</v>
      </c>
    </row>
    <row r="101">
      <c r="A101" s="1">
        <v>100.0</v>
      </c>
      <c r="B101" s="1">
        <v>20.0</v>
      </c>
      <c r="C101" s="1">
        <v>5.0</v>
      </c>
      <c r="D101" s="28">
        <f t="shared" si="28"/>
        <v>44845</v>
      </c>
      <c r="E101" s="28">
        <f t="shared" si="1"/>
        <v>44877</v>
      </c>
      <c r="F101" s="1" t="s">
        <v>920</v>
      </c>
      <c r="G101" s="1">
        <v>19.0</v>
      </c>
      <c r="H101" s="7" t="s">
        <v>22</v>
      </c>
      <c r="I101" s="16">
        <f t="shared" si="2"/>
        <v>100</v>
      </c>
      <c r="J101" s="7" t="s">
        <v>23</v>
      </c>
      <c r="K101" s="16">
        <f t="shared" si="3"/>
        <v>20</v>
      </c>
      <c r="L101" s="7" t="s">
        <v>23</v>
      </c>
      <c r="M101" s="16">
        <f t="shared" si="4"/>
        <v>5</v>
      </c>
      <c r="N101" s="7" t="s">
        <v>23</v>
      </c>
      <c r="O101" s="29">
        <f t="shared" si="5"/>
        <v>44845</v>
      </c>
      <c r="P101" s="7" t="s">
        <v>23</v>
      </c>
      <c r="Q101" s="29">
        <f t="shared" si="6"/>
        <v>44877</v>
      </c>
      <c r="R101" s="7" t="s">
        <v>23</v>
      </c>
      <c r="S101" s="16" t="str">
        <f t="shared" si="7"/>
        <v>'EM ANDAMENTO'</v>
      </c>
      <c r="T101" s="7" t="s">
        <v>23</v>
      </c>
      <c r="U101" s="16">
        <f t="shared" si="8"/>
        <v>19</v>
      </c>
      <c r="V101" s="7" t="s">
        <v>24</v>
      </c>
      <c r="W101" s="7" t="s">
        <v>23</v>
      </c>
    </row>
    <row r="102">
      <c r="E102" s="28"/>
      <c r="F102" s="12"/>
      <c r="G102" s="12"/>
    </row>
    <row r="103">
      <c r="F103" s="25"/>
      <c r="G103" s="12"/>
    </row>
    <row r="104">
      <c r="F104" s="25"/>
      <c r="G104" s="12"/>
    </row>
    <row r="105">
      <c r="F105" s="12"/>
      <c r="G105" s="12"/>
    </row>
    <row r="106">
      <c r="F106" s="25"/>
      <c r="G106" s="12"/>
    </row>
    <row r="107">
      <c r="F107" s="12"/>
      <c r="G107" s="12"/>
    </row>
    <row r="108">
      <c r="F108" s="12"/>
      <c r="G108" s="12"/>
    </row>
    <row r="109">
      <c r="F109" s="12"/>
      <c r="G109" s="12"/>
    </row>
    <row r="110">
      <c r="F110" s="12"/>
      <c r="G110" s="12"/>
    </row>
    <row r="111">
      <c r="F111" s="12"/>
      <c r="G111" s="12"/>
    </row>
    <row r="112">
      <c r="F112" s="12"/>
      <c r="G112" s="12"/>
    </row>
    <row r="113">
      <c r="F113" s="12"/>
      <c r="G113" s="12"/>
    </row>
    <row r="114">
      <c r="F114" s="12"/>
      <c r="G114" s="12"/>
    </row>
    <row r="115">
      <c r="F115" s="12"/>
      <c r="G115" s="12"/>
    </row>
    <row r="116">
      <c r="F116" s="12"/>
      <c r="G116" s="12"/>
    </row>
    <row r="117">
      <c r="F117" s="12"/>
      <c r="G117" s="12"/>
    </row>
    <row r="118">
      <c r="F118" s="12"/>
      <c r="G118" s="12"/>
    </row>
    <row r="119">
      <c r="F119" s="12"/>
      <c r="G119" s="12"/>
    </row>
    <row r="120">
      <c r="F120" s="12"/>
      <c r="G120" s="12"/>
    </row>
    <row r="121">
      <c r="F121" s="12"/>
      <c r="G121" s="12"/>
    </row>
    <row r="122">
      <c r="F122" s="12"/>
      <c r="G122" s="12"/>
    </row>
    <row r="123">
      <c r="F123" s="12"/>
      <c r="G123" s="12"/>
    </row>
    <row r="124">
      <c r="F124" s="12"/>
      <c r="G124" s="12"/>
    </row>
    <row r="125">
      <c r="F125" s="12"/>
      <c r="G125" s="12"/>
    </row>
    <row r="126">
      <c r="F126" s="12"/>
      <c r="G126" s="12"/>
    </row>
    <row r="127">
      <c r="F127" s="12"/>
      <c r="G127" s="12"/>
    </row>
    <row r="128">
      <c r="F128" s="12"/>
      <c r="G128" s="12"/>
    </row>
    <row r="129">
      <c r="F129" s="12"/>
      <c r="G129" s="12"/>
    </row>
    <row r="130">
      <c r="F130" s="12"/>
      <c r="G130" s="12"/>
    </row>
    <row r="131">
      <c r="F131" s="12"/>
      <c r="G131" s="12"/>
    </row>
    <row r="132">
      <c r="F132" s="12"/>
      <c r="G132" s="12"/>
    </row>
    <row r="133">
      <c r="F133" s="12"/>
      <c r="G133" s="12"/>
    </row>
    <row r="134">
      <c r="F134" s="12"/>
      <c r="G134" s="12"/>
    </row>
    <row r="135">
      <c r="F135" s="12"/>
      <c r="G135" s="12"/>
    </row>
    <row r="136">
      <c r="F136" s="12"/>
      <c r="G136" s="12"/>
    </row>
    <row r="137">
      <c r="F137" s="12"/>
      <c r="G137" s="12"/>
    </row>
    <row r="138">
      <c r="F138" s="12"/>
      <c r="G138" s="12"/>
    </row>
    <row r="139">
      <c r="F139" s="12"/>
      <c r="G139" s="12"/>
    </row>
    <row r="140">
      <c r="F140" s="12"/>
      <c r="G140" s="12"/>
    </row>
    <row r="141">
      <c r="F141" s="12"/>
      <c r="G141" s="12"/>
    </row>
    <row r="142">
      <c r="F142" s="12"/>
      <c r="G142" s="12"/>
    </row>
    <row r="143">
      <c r="F143" s="12"/>
      <c r="G143" s="12"/>
    </row>
    <row r="144">
      <c r="F144" s="12"/>
      <c r="G144" s="12"/>
    </row>
    <row r="145">
      <c r="F145" s="12"/>
      <c r="G145" s="12"/>
    </row>
    <row r="146">
      <c r="F146" s="12"/>
      <c r="G146" s="12"/>
    </row>
    <row r="147">
      <c r="F147" s="12"/>
      <c r="G147" s="12"/>
    </row>
    <row r="148">
      <c r="F148" s="12"/>
      <c r="G148" s="12"/>
    </row>
    <row r="149">
      <c r="F149" s="12"/>
      <c r="G149" s="12"/>
    </row>
    <row r="150">
      <c r="F150" s="12"/>
      <c r="G150" s="12"/>
    </row>
    <row r="151">
      <c r="F151" s="12"/>
      <c r="G151" s="12"/>
    </row>
    <row r="152">
      <c r="F152" s="12"/>
      <c r="G152" s="12"/>
    </row>
    <row r="153">
      <c r="F153" s="12"/>
      <c r="G153" s="12"/>
    </row>
    <row r="154">
      <c r="F154" s="12"/>
      <c r="G154" s="12"/>
    </row>
    <row r="155">
      <c r="F155" s="12"/>
      <c r="G155" s="12"/>
    </row>
    <row r="156">
      <c r="F156" s="12"/>
      <c r="G156" s="12"/>
    </row>
    <row r="157">
      <c r="F157" s="12"/>
      <c r="G157" s="12"/>
    </row>
    <row r="158">
      <c r="F158" s="12"/>
      <c r="G158" s="12"/>
    </row>
    <row r="159">
      <c r="F159" s="12"/>
      <c r="G159" s="12"/>
    </row>
    <row r="160">
      <c r="F160" s="12"/>
      <c r="G160" s="12"/>
    </row>
    <row r="161">
      <c r="F161" s="12"/>
      <c r="G161" s="12"/>
    </row>
    <row r="162">
      <c r="F162" s="12"/>
      <c r="G162" s="12"/>
    </row>
    <row r="163">
      <c r="F163" s="12"/>
      <c r="G163" s="12"/>
    </row>
    <row r="164">
      <c r="F164" s="12"/>
      <c r="G164" s="12"/>
    </row>
    <row r="165">
      <c r="F165" s="12"/>
      <c r="G165" s="12"/>
    </row>
    <row r="166">
      <c r="F166" s="12"/>
      <c r="G166" s="12"/>
    </row>
    <row r="167">
      <c r="F167" s="12"/>
      <c r="G167" s="12"/>
    </row>
    <row r="168">
      <c r="F168" s="12"/>
      <c r="G168" s="12"/>
    </row>
    <row r="169">
      <c r="F169" s="12"/>
      <c r="G169" s="12"/>
    </row>
    <row r="170">
      <c r="F170" s="12"/>
      <c r="G170" s="12"/>
    </row>
    <row r="171">
      <c r="F171" s="12"/>
      <c r="G171" s="12"/>
    </row>
    <row r="172">
      <c r="F172" s="12"/>
      <c r="G172" s="12"/>
    </row>
    <row r="173">
      <c r="F173" s="12"/>
      <c r="G173" s="12"/>
    </row>
    <row r="174">
      <c r="F174" s="12"/>
      <c r="G174" s="12"/>
    </row>
    <row r="175">
      <c r="F175" s="12"/>
      <c r="G175" s="12"/>
    </row>
    <row r="176">
      <c r="F176" s="12"/>
      <c r="G176" s="12"/>
    </row>
    <row r="177">
      <c r="F177" s="12"/>
      <c r="G177" s="12"/>
    </row>
    <row r="178">
      <c r="F178" s="12"/>
      <c r="G178" s="12"/>
    </row>
    <row r="179">
      <c r="F179" s="12"/>
      <c r="G179" s="12"/>
    </row>
    <row r="180">
      <c r="F180" s="12"/>
      <c r="G180" s="12"/>
    </row>
    <row r="181">
      <c r="F181" s="12"/>
      <c r="G181" s="12"/>
    </row>
    <row r="182">
      <c r="F182" s="12"/>
      <c r="G182" s="12"/>
    </row>
    <row r="183">
      <c r="F183" s="12"/>
      <c r="G183" s="12"/>
    </row>
    <row r="184">
      <c r="F184" s="12"/>
      <c r="G184" s="12"/>
    </row>
    <row r="185">
      <c r="F185" s="12"/>
      <c r="G185" s="12"/>
    </row>
    <row r="186">
      <c r="F186" s="12"/>
      <c r="G186" s="12"/>
    </row>
    <row r="187">
      <c r="F187" s="12"/>
      <c r="G187" s="12"/>
    </row>
    <row r="188">
      <c r="F188" s="12"/>
      <c r="G188" s="12"/>
    </row>
    <row r="189">
      <c r="F189" s="12"/>
      <c r="G189" s="12"/>
    </row>
    <row r="190">
      <c r="F190" s="12"/>
      <c r="G190" s="12"/>
    </row>
    <row r="191">
      <c r="F191" s="12"/>
      <c r="G191" s="12"/>
    </row>
    <row r="192">
      <c r="F192" s="12"/>
      <c r="G192" s="12"/>
    </row>
    <row r="193">
      <c r="F193" s="12"/>
      <c r="G193" s="12"/>
    </row>
    <row r="194">
      <c r="F194" s="12"/>
      <c r="G194" s="12"/>
    </row>
    <row r="195">
      <c r="F195" s="12"/>
      <c r="G195" s="12"/>
    </row>
    <row r="196">
      <c r="F196" s="12"/>
      <c r="G196" s="12"/>
    </row>
    <row r="197">
      <c r="F197" s="12"/>
      <c r="G197" s="12"/>
    </row>
    <row r="198">
      <c r="F198" s="12"/>
      <c r="G198" s="12"/>
    </row>
    <row r="199">
      <c r="F199" s="12"/>
      <c r="G199" s="12"/>
    </row>
    <row r="200">
      <c r="F200" s="12"/>
      <c r="G200" s="12"/>
    </row>
    <row r="201">
      <c r="F201" s="12"/>
      <c r="G201" s="12"/>
    </row>
    <row r="202">
      <c r="F202" s="12"/>
      <c r="G202" s="12"/>
    </row>
    <row r="203">
      <c r="F203" s="12"/>
      <c r="G203" s="12"/>
    </row>
    <row r="204">
      <c r="F204" s="12"/>
      <c r="G204" s="12"/>
    </row>
    <row r="205">
      <c r="F205" s="12"/>
      <c r="G205" s="12"/>
    </row>
    <row r="206">
      <c r="F206" s="12"/>
      <c r="G206" s="12"/>
    </row>
    <row r="207">
      <c r="F207" s="12"/>
      <c r="G207" s="12"/>
    </row>
    <row r="208">
      <c r="F208" s="12"/>
      <c r="G208" s="12"/>
    </row>
    <row r="209">
      <c r="F209" s="12"/>
      <c r="G209" s="12"/>
    </row>
    <row r="210">
      <c r="F210" s="12"/>
      <c r="G210" s="12"/>
    </row>
    <row r="211">
      <c r="F211" s="12"/>
      <c r="G211" s="12"/>
    </row>
    <row r="212">
      <c r="F212" s="12"/>
      <c r="G212" s="12"/>
    </row>
    <row r="213">
      <c r="F213" s="12"/>
      <c r="G213" s="12"/>
    </row>
    <row r="214">
      <c r="F214" s="12"/>
      <c r="G214" s="12"/>
    </row>
    <row r="215">
      <c r="F215" s="12"/>
      <c r="G215" s="12"/>
    </row>
    <row r="216">
      <c r="F216" s="12"/>
      <c r="G216" s="12"/>
    </row>
    <row r="217">
      <c r="F217" s="12"/>
      <c r="G217" s="12"/>
    </row>
    <row r="218">
      <c r="F218" s="12"/>
      <c r="G218" s="12"/>
    </row>
    <row r="219">
      <c r="F219" s="12"/>
      <c r="G219" s="12"/>
    </row>
    <row r="220">
      <c r="F220" s="12"/>
      <c r="G220" s="12"/>
    </row>
    <row r="221">
      <c r="F221" s="12"/>
      <c r="G221" s="12"/>
    </row>
    <row r="222">
      <c r="F222" s="12"/>
      <c r="G222" s="12"/>
    </row>
    <row r="223">
      <c r="F223" s="12"/>
      <c r="G223" s="12"/>
    </row>
    <row r="224">
      <c r="F224" s="12"/>
      <c r="G224" s="12"/>
    </row>
    <row r="225">
      <c r="F225" s="12"/>
      <c r="G225" s="12"/>
    </row>
    <row r="226">
      <c r="F226" s="12"/>
      <c r="G226" s="12"/>
    </row>
    <row r="227">
      <c r="F227" s="12"/>
      <c r="G227" s="12"/>
    </row>
    <row r="228">
      <c r="F228" s="12"/>
      <c r="G228" s="12"/>
    </row>
    <row r="229">
      <c r="F229" s="12"/>
      <c r="G229" s="12"/>
    </row>
    <row r="230">
      <c r="F230" s="12"/>
      <c r="G230" s="12"/>
    </row>
    <row r="231">
      <c r="F231" s="12"/>
      <c r="G231" s="12"/>
    </row>
    <row r="232">
      <c r="F232" s="12"/>
      <c r="G232" s="12"/>
    </row>
    <row r="233">
      <c r="F233" s="12"/>
      <c r="G233" s="12"/>
    </row>
    <row r="234">
      <c r="F234" s="12"/>
      <c r="G234" s="12"/>
    </row>
    <row r="235">
      <c r="F235" s="12"/>
      <c r="G235" s="12"/>
    </row>
    <row r="236">
      <c r="F236" s="12"/>
      <c r="G236" s="12"/>
    </row>
    <row r="237">
      <c r="F237" s="12"/>
      <c r="G237" s="12"/>
    </row>
    <row r="238">
      <c r="F238" s="12"/>
      <c r="G238" s="12"/>
    </row>
    <row r="239">
      <c r="F239" s="12"/>
      <c r="G239" s="12"/>
    </row>
    <row r="240">
      <c r="F240" s="12"/>
      <c r="G240" s="12"/>
    </row>
    <row r="241">
      <c r="F241" s="12"/>
      <c r="G241" s="12"/>
    </row>
    <row r="242">
      <c r="F242" s="12"/>
      <c r="G242" s="12"/>
    </row>
    <row r="243">
      <c r="F243" s="12"/>
      <c r="G243" s="12"/>
    </row>
    <row r="244">
      <c r="F244" s="12"/>
      <c r="G244" s="12"/>
    </row>
    <row r="245">
      <c r="F245" s="12"/>
      <c r="G245" s="12"/>
    </row>
    <row r="246">
      <c r="F246" s="12"/>
      <c r="G246" s="12"/>
    </row>
    <row r="247">
      <c r="F247" s="12"/>
      <c r="G247" s="12"/>
    </row>
    <row r="248">
      <c r="F248" s="12"/>
      <c r="G248" s="12"/>
    </row>
    <row r="249">
      <c r="F249" s="12"/>
      <c r="G249" s="12"/>
    </row>
    <row r="250">
      <c r="F250" s="12"/>
      <c r="G250" s="12"/>
    </row>
    <row r="251">
      <c r="F251" s="12"/>
      <c r="G251" s="12"/>
    </row>
    <row r="252">
      <c r="F252" s="12"/>
      <c r="G252" s="12"/>
    </row>
    <row r="253">
      <c r="F253" s="12"/>
      <c r="G253" s="12"/>
    </row>
    <row r="254">
      <c r="F254" s="12"/>
      <c r="G254" s="12"/>
    </row>
    <row r="255">
      <c r="F255" s="12"/>
      <c r="G255" s="12"/>
    </row>
    <row r="256">
      <c r="F256" s="12"/>
      <c r="G256" s="12"/>
    </row>
    <row r="257">
      <c r="F257" s="12"/>
      <c r="G257" s="12"/>
    </row>
    <row r="258">
      <c r="F258" s="12"/>
      <c r="G258" s="12"/>
    </row>
    <row r="259">
      <c r="F259" s="12"/>
      <c r="G259" s="12"/>
    </row>
    <row r="260">
      <c r="F260" s="12"/>
      <c r="G260" s="12"/>
    </row>
    <row r="261">
      <c r="F261" s="12"/>
      <c r="G261" s="12"/>
    </row>
    <row r="262">
      <c r="F262" s="12"/>
      <c r="G262" s="12"/>
    </row>
    <row r="263">
      <c r="F263" s="12"/>
      <c r="G263" s="12"/>
    </row>
    <row r="264">
      <c r="F264" s="12"/>
      <c r="G264" s="12"/>
    </row>
    <row r="265">
      <c r="F265" s="12"/>
      <c r="G265" s="12"/>
    </row>
    <row r="266">
      <c r="F266" s="12"/>
      <c r="G266" s="12"/>
    </row>
    <row r="267">
      <c r="F267" s="12"/>
      <c r="G267" s="12"/>
    </row>
    <row r="268">
      <c r="F268" s="12"/>
      <c r="G268" s="12"/>
    </row>
    <row r="269">
      <c r="F269" s="12"/>
      <c r="G269" s="12"/>
    </row>
    <row r="270">
      <c r="F270" s="12"/>
      <c r="G270" s="12"/>
    </row>
    <row r="271">
      <c r="F271" s="12"/>
      <c r="G271" s="12"/>
    </row>
    <row r="272">
      <c r="F272" s="12"/>
      <c r="G272" s="12"/>
    </row>
    <row r="273">
      <c r="F273" s="12"/>
      <c r="G273" s="12"/>
    </row>
    <row r="274">
      <c r="F274" s="12"/>
      <c r="G274" s="12"/>
    </row>
    <row r="275">
      <c r="F275" s="12"/>
      <c r="G275" s="12"/>
    </row>
    <row r="276">
      <c r="F276" s="12"/>
      <c r="G276" s="12"/>
    </row>
    <row r="277">
      <c r="F277" s="12"/>
      <c r="G277" s="12"/>
    </row>
    <row r="278">
      <c r="F278" s="12"/>
      <c r="G278" s="12"/>
    </row>
    <row r="279">
      <c r="F279" s="12"/>
      <c r="G279" s="12"/>
    </row>
    <row r="280">
      <c r="F280" s="12"/>
      <c r="G280" s="12"/>
    </row>
    <row r="281">
      <c r="F281" s="12"/>
      <c r="G281" s="12"/>
    </row>
    <row r="282">
      <c r="F282" s="12"/>
      <c r="G282" s="12"/>
    </row>
    <row r="283">
      <c r="F283" s="12"/>
      <c r="G283" s="12"/>
    </row>
    <row r="284">
      <c r="F284" s="12"/>
      <c r="G284" s="12"/>
    </row>
    <row r="285">
      <c r="F285" s="12"/>
      <c r="G285" s="12"/>
    </row>
    <row r="286">
      <c r="F286" s="12"/>
      <c r="G286" s="12"/>
    </row>
    <row r="287">
      <c r="F287" s="12"/>
      <c r="G287" s="12"/>
    </row>
    <row r="288">
      <c r="F288" s="12"/>
      <c r="G288" s="12"/>
    </row>
    <row r="289">
      <c r="F289" s="12"/>
      <c r="G289" s="12"/>
    </row>
    <row r="290">
      <c r="F290" s="12"/>
      <c r="G290" s="12"/>
    </row>
    <row r="291">
      <c r="F291" s="12"/>
      <c r="G291" s="12"/>
    </row>
    <row r="292">
      <c r="F292" s="12"/>
      <c r="G292" s="12"/>
    </row>
    <row r="293">
      <c r="F293" s="12"/>
      <c r="G293" s="12"/>
    </row>
    <row r="294">
      <c r="F294" s="12"/>
      <c r="G294" s="12"/>
    </row>
    <row r="295">
      <c r="F295" s="12"/>
      <c r="G295" s="12"/>
    </row>
    <row r="296">
      <c r="F296" s="12"/>
      <c r="G296" s="12"/>
    </row>
    <row r="297">
      <c r="F297" s="12"/>
      <c r="G297" s="12"/>
    </row>
    <row r="298">
      <c r="F298" s="12"/>
      <c r="G298" s="12"/>
    </row>
    <row r="299">
      <c r="F299" s="12"/>
      <c r="G299" s="12"/>
    </row>
    <row r="300">
      <c r="F300" s="12"/>
      <c r="G300" s="12"/>
    </row>
    <row r="301">
      <c r="F301" s="12"/>
      <c r="G301" s="12"/>
    </row>
    <row r="302">
      <c r="F302" s="12"/>
      <c r="G302" s="12"/>
    </row>
    <row r="303">
      <c r="F303" s="12"/>
      <c r="G303" s="12"/>
    </row>
    <row r="304">
      <c r="F304" s="12"/>
      <c r="G304" s="12"/>
    </row>
    <row r="305">
      <c r="F305" s="12"/>
      <c r="G305" s="12"/>
    </row>
    <row r="306">
      <c r="F306" s="12"/>
      <c r="G306" s="12"/>
    </row>
    <row r="307">
      <c r="F307" s="12"/>
      <c r="G307" s="12"/>
    </row>
    <row r="308">
      <c r="F308" s="12"/>
      <c r="G308" s="12"/>
    </row>
    <row r="309">
      <c r="F309" s="12"/>
      <c r="G309" s="12"/>
    </row>
    <row r="310">
      <c r="F310" s="12"/>
      <c r="G310" s="12"/>
    </row>
    <row r="311">
      <c r="F311" s="12"/>
      <c r="G311" s="12"/>
    </row>
    <row r="312">
      <c r="F312" s="12"/>
      <c r="G312" s="12"/>
    </row>
    <row r="313">
      <c r="F313" s="12"/>
      <c r="G313" s="12"/>
    </row>
    <row r="314">
      <c r="F314" s="12"/>
      <c r="G314" s="12"/>
    </row>
    <row r="315">
      <c r="F315" s="12"/>
      <c r="G315" s="12"/>
    </row>
    <row r="316">
      <c r="F316" s="12"/>
      <c r="G316" s="12"/>
    </row>
    <row r="317">
      <c r="F317" s="12"/>
      <c r="G317" s="12"/>
    </row>
    <row r="318">
      <c r="F318" s="12"/>
      <c r="G318" s="12"/>
    </row>
    <row r="319">
      <c r="F319" s="12"/>
      <c r="G319" s="12"/>
    </row>
    <row r="320">
      <c r="F320" s="12"/>
      <c r="G320" s="12"/>
    </row>
    <row r="321">
      <c r="F321" s="12"/>
      <c r="G321" s="12"/>
    </row>
    <row r="322">
      <c r="F322" s="12"/>
      <c r="G322" s="12"/>
    </row>
    <row r="323">
      <c r="F323" s="12"/>
      <c r="G323" s="12"/>
    </row>
    <row r="324">
      <c r="F324" s="12"/>
      <c r="G324" s="12"/>
    </row>
    <row r="325">
      <c r="F325" s="12"/>
      <c r="G325" s="12"/>
    </row>
    <row r="326">
      <c r="F326" s="12"/>
      <c r="G326" s="12"/>
    </row>
    <row r="327">
      <c r="F327" s="12"/>
      <c r="G327" s="12"/>
    </row>
    <row r="328">
      <c r="F328" s="12"/>
      <c r="G328" s="12"/>
    </row>
    <row r="329">
      <c r="F329" s="12"/>
      <c r="G329" s="12"/>
    </row>
    <row r="330">
      <c r="F330" s="12"/>
      <c r="G330" s="12"/>
    </row>
    <row r="331">
      <c r="F331" s="12"/>
      <c r="G331" s="12"/>
    </row>
    <row r="332">
      <c r="F332" s="12"/>
      <c r="G332" s="12"/>
    </row>
    <row r="333">
      <c r="F333" s="12"/>
      <c r="G333" s="12"/>
    </row>
    <row r="334">
      <c r="F334" s="12"/>
      <c r="G334" s="12"/>
    </row>
    <row r="335">
      <c r="F335" s="12"/>
      <c r="G335" s="12"/>
    </row>
    <row r="336">
      <c r="F336" s="12"/>
      <c r="G336" s="12"/>
    </row>
    <row r="337">
      <c r="F337" s="12"/>
      <c r="G337" s="12"/>
    </row>
    <row r="338">
      <c r="F338" s="12"/>
      <c r="G338" s="12"/>
    </row>
    <row r="339">
      <c r="F339" s="12"/>
      <c r="G339" s="12"/>
    </row>
    <row r="340">
      <c r="F340" s="12"/>
      <c r="G340" s="12"/>
    </row>
    <row r="341">
      <c r="F341" s="12"/>
      <c r="G341" s="12"/>
    </row>
    <row r="342">
      <c r="F342" s="12"/>
      <c r="G342" s="12"/>
    </row>
    <row r="343">
      <c r="F343" s="12"/>
      <c r="G343" s="12"/>
    </row>
    <row r="344">
      <c r="F344" s="12"/>
      <c r="G344" s="12"/>
    </row>
    <row r="345">
      <c r="F345" s="12"/>
      <c r="G345" s="12"/>
    </row>
    <row r="346">
      <c r="F346" s="12"/>
      <c r="G346" s="12"/>
    </row>
    <row r="347">
      <c r="F347" s="12"/>
      <c r="G347" s="12"/>
    </row>
    <row r="348">
      <c r="F348" s="12"/>
      <c r="G348" s="12"/>
    </row>
    <row r="349">
      <c r="F349" s="12"/>
      <c r="G349" s="12"/>
    </row>
    <row r="350">
      <c r="F350" s="12"/>
      <c r="G350" s="12"/>
    </row>
    <row r="351">
      <c r="F351" s="12"/>
      <c r="G351" s="12"/>
    </row>
    <row r="352">
      <c r="F352" s="12"/>
      <c r="G352" s="12"/>
    </row>
    <row r="353">
      <c r="F353" s="12"/>
      <c r="G353" s="12"/>
    </row>
    <row r="354">
      <c r="F354" s="12"/>
      <c r="G354" s="12"/>
    </row>
    <row r="355">
      <c r="F355" s="12"/>
      <c r="G355" s="12"/>
    </row>
    <row r="356">
      <c r="F356" s="12"/>
      <c r="G356" s="12"/>
    </row>
    <row r="357">
      <c r="F357" s="12"/>
      <c r="G357" s="12"/>
    </row>
    <row r="358">
      <c r="F358" s="12"/>
      <c r="G358" s="12"/>
    </row>
    <row r="359">
      <c r="F359" s="12"/>
      <c r="G359" s="12"/>
    </row>
    <row r="360">
      <c r="F360" s="12"/>
      <c r="G360" s="12"/>
    </row>
    <row r="361">
      <c r="F361" s="12"/>
      <c r="G361" s="12"/>
    </row>
    <row r="362">
      <c r="F362" s="12"/>
      <c r="G362" s="12"/>
    </row>
    <row r="363">
      <c r="F363" s="12"/>
      <c r="G363" s="12"/>
    </row>
    <row r="364">
      <c r="F364" s="12"/>
      <c r="G364" s="12"/>
    </row>
    <row r="365">
      <c r="F365" s="12"/>
      <c r="G365" s="12"/>
    </row>
    <row r="366">
      <c r="F366" s="12"/>
      <c r="G366" s="12"/>
    </row>
    <row r="367">
      <c r="F367" s="12"/>
      <c r="G367" s="12"/>
    </row>
    <row r="368">
      <c r="F368" s="12"/>
      <c r="G368" s="12"/>
    </row>
    <row r="369">
      <c r="F369" s="12"/>
      <c r="G369" s="12"/>
    </row>
    <row r="370">
      <c r="F370" s="12"/>
      <c r="G370" s="12"/>
    </row>
    <row r="371">
      <c r="F371" s="12"/>
      <c r="G371" s="12"/>
    </row>
    <row r="372">
      <c r="F372" s="12"/>
      <c r="G372" s="12"/>
    </row>
    <row r="373">
      <c r="F373" s="12"/>
      <c r="G373" s="12"/>
    </row>
    <row r="374">
      <c r="F374" s="12"/>
      <c r="G374" s="12"/>
    </row>
    <row r="375">
      <c r="F375" s="12"/>
      <c r="G375" s="12"/>
    </row>
    <row r="376">
      <c r="F376" s="12"/>
      <c r="G376" s="12"/>
    </row>
    <row r="377">
      <c r="F377" s="12"/>
      <c r="G377" s="12"/>
    </row>
    <row r="378">
      <c r="F378" s="12"/>
      <c r="G378" s="12"/>
    </row>
    <row r="379">
      <c r="F379" s="12"/>
      <c r="G379" s="12"/>
    </row>
    <row r="380">
      <c r="F380" s="12"/>
      <c r="G380" s="12"/>
    </row>
    <row r="381">
      <c r="F381" s="12"/>
      <c r="G381" s="12"/>
    </row>
    <row r="382">
      <c r="F382" s="12"/>
      <c r="G382" s="12"/>
    </row>
    <row r="383">
      <c r="F383" s="12"/>
      <c r="G383" s="12"/>
    </row>
    <row r="384">
      <c r="F384" s="12"/>
      <c r="G384" s="12"/>
    </row>
    <row r="385">
      <c r="F385" s="12"/>
      <c r="G385" s="12"/>
    </row>
    <row r="386">
      <c r="F386" s="12"/>
      <c r="G386" s="12"/>
    </row>
    <row r="387">
      <c r="F387" s="12"/>
      <c r="G387" s="12"/>
    </row>
    <row r="388">
      <c r="F388" s="12"/>
      <c r="G388" s="12"/>
    </row>
    <row r="389">
      <c r="F389" s="12"/>
      <c r="G389" s="12"/>
    </row>
    <row r="390">
      <c r="F390" s="12"/>
      <c r="G390" s="12"/>
    </row>
    <row r="391">
      <c r="F391" s="12"/>
      <c r="G391" s="12"/>
    </row>
    <row r="392">
      <c r="F392" s="12"/>
      <c r="G392" s="12"/>
    </row>
    <row r="393">
      <c r="F393" s="12"/>
      <c r="G393" s="12"/>
    </row>
    <row r="394">
      <c r="F394" s="12"/>
      <c r="G394" s="12"/>
    </row>
    <row r="395">
      <c r="F395" s="12"/>
      <c r="G395" s="12"/>
    </row>
    <row r="396">
      <c r="F396" s="12"/>
      <c r="G396" s="12"/>
    </row>
    <row r="397">
      <c r="F397" s="12"/>
      <c r="G397" s="12"/>
    </row>
    <row r="398">
      <c r="F398" s="12"/>
      <c r="G398" s="12"/>
    </row>
    <row r="399">
      <c r="F399" s="12"/>
      <c r="G399" s="12"/>
    </row>
    <row r="400">
      <c r="F400" s="12"/>
      <c r="G400" s="12"/>
    </row>
    <row r="401">
      <c r="F401" s="12"/>
      <c r="G401" s="12"/>
    </row>
    <row r="402">
      <c r="F402" s="12"/>
      <c r="G402" s="12"/>
    </row>
    <row r="403">
      <c r="F403" s="12"/>
      <c r="G403" s="12"/>
    </row>
    <row r="404">
      <c r="F404" s="12"/>
      <c r="G404" s="12"/>
    </row>
    <row r="405">
      <c r="F405" s="12"/>
      <c r="G405" s="12"/>
    </row>
    <row r="406">
      <c r="F406" s="12"/>
      <c r="G406" s="12"/>
    </row>
    <row r="407">
      <c r="F407" s="12"/>
      <c r="G407" s="12"/>
    </row>
    <row r="408">
      <c r="F408" s="12"/>
      <c r="G408" s="12"/>
    </row>
    <row r="409">
      <c r="F409" s="12"/>
      <c r="G409" s="12"/>
    </row>
    <row r="410">
      <c r="F410" s="12"/>
      <c r="G410" s="12"/>
    </row>
    <row r="411">
      <c r="F411" s="12"/>
      <c r="G411" s="12"/>
    </row>
    <row r="412">
      <c r="F412" s="12"/>
      <c r="G412" s="12"/>
    </row>
    <row r="413">
      <c r="F413" s="12"/>
      <c r="G413" s="12"/>
    </row>
    <row r="414">
      <c r="F414" s="12"/>
      <c r="G414" s="12"/>
    </row>
    <row r="415">
      <c r="F415" s="12"/>
      <c r="G415" s="12"/>
    </row>
    <row r="416">
      <c r="F416" s="12"/>
      <c r="G416" s="12"/>
    </row>
    <row r="417">
      <c r="F417" s="12"/>
      <c r="G417" s="12"/>
    </row>
    <row r="418">
      <c r="F418" s="12"/>
      <c r="G418" s="12"/>
    </row>
    <row r="419">
      <c r="F419" s="12"/>
      <c r="G419" s="12"/>
    </row>
    <row r="420">
      <c r="F420" s="12"/>
      <c r="G420" s="12"/>
    </row>
    <row r="421">
      <c r="F421" s="12"/>
      <c r="G421" s="12"/>
    </row>
    <row r="422">
      <c r="F422" s="12"/>
      <c r="G422" s="12"/>
    </row>
    <row r="423">
      <c r="F423" s="12"/>
      <c r="G423" s="12"/>
    </row>
    <row r="424">
      <c r="F424" s="12"/>
      <c r="G424" s="12"/>
    </row>
    <row r="425">
      <c r="F425" s="12"/>
      <c r="G425" s="12"/>
    </row>
    <row r="426">
      <c r="F426" s="12"/>
      <c r="G426" s="12"/>
    </row>
    <row r="427">
      <c r="F427" s="12"/>
      <c r="G427" s="12"/>
    </row>
    <row r="428">
      <c r="F428" s="12"/>
      <c r="G428" s="12"/>
    </row>
    <row r="429">
      <c r="F429" s="12"/>
      <c r="G429" s="12"/>
    </row>
    <row r="430">
      <c r="F430" s="12"/>
      <c r="G430" s="12"/>
    </row>
    <row r="431">
      <c r="F431" s="12"/>
      <c r="G431" s="12"/>
    </row>
    <row r="432">
      <c r="F432" s="12"/>
      <c r="G432" s="12"/>
    </row>
    <row r="433">
      <c r="F433" s="12"/>
      <c r="G433" s="12"/>
    </row>
    <row r="434">
      <c r="F434" s="12"/>
      <c r="G434" s="12"/>
    </row>
    <row r="435">
      <c r="F435" s="12"/>
      <c r="G435" s="12"/>
    </row>
    <row r="436">
      <c r="F436" s="12"/>
      <c r="G436" s="12"/>
    </row>
    <row r="437">
      <c r="F437" s="12"/>
      <c r="G437" s="12"/>
    </row>
    <row r="438">
      <c r="F438" s="12"/>
      <c r="G438" s="12"/>
    </row>
    <row r="439">
      <c r="F439" s="12"/>
      <c r="G439" s="12"/>
    </row>
    <row r="440">
      <c r="F440" s="12"/>
      <c r="G440" s="12"/>
    </row>
    <row r="441">
      <c r="F441" s="12"/>
      <c r="G441" s="12"/>
    </row>
    <row r="442">
      <c r="F442" s="12"/>
      <c r="G442" s="12"/>
    </row>
    <row r="443">
      <c r="F443" s="12"/>
      <c r="G443" s="12"/>
    </row>
    <row r="444">
      <c r="F444" s="12"/>
      <c r="G444" s="12"/>
    </row>
    <row r="445">
      <c r="F445" s="12"/>
      <c r="G445" s="12"/>
    </row>
    <row r="446">
      <c r="F446" s="12"/>
      <c r="G446" s="12"/>
    </row>
    <row r="447">
      <c r="F447" s="12"/>
      <c r="G447" s="12"/>
    </row>
    <row r="448">
      <c r="F448" s="12"/>
      <c r="G448" s="12"/>
    </row>
    <row r="449">
      <c r="F449" s="12"/>
      <c r="G449" s="12"/>
    </row>
    <row r="450">
      <c r="F450" s="12"/>
      <c r="G450" s="12"/>
    </row>
    <row r="451">
      <c r="F451" s="12"/>
      <c r="G451" s="12"/>
    </row>
    <row r="452">
      <c r="F452" s="12"/>
      <c r="G452" s="12"/>
    </row>
    <row r="453">
      <c r="F453" s="12"/>
      <c r="G453" s="12"/>
    </row>
    <row r="454">
      <c r="F454" s="12"/>
      <c r="G454" s="12"/>
    </row>
    <row r="455">
      <c r="F455" s="12"/>
      <c r="G455" s="12"/>
    </row>
    <row r="456">
      <c r="F456" s="12"/>
      <c r="G456" s="12"/>
    </row>
    <row r="457">
      <c r="F457" s="12"/>
      <c r="G457" s="12"/>
    </row>
    <row r="458">
      <c r="F458" s="12"/>
      <c r="G458" s="12"/>
    </row>
    <row r="459">
      <c r="F459" s="12"/>
      <c r="G459" s="12"/>
    </row>
    <row r="460">
      <c r="F460" s="12"/>
      <c r="G460" s="12"/>
    </row>
    <row r="461">
      <c r="F461" s="12"/>
      <c r="G461" s="12"/>
    </row>
    <row r="462">
      <c r="F462" s="12"/>
      <c r="G462" s="12"/>
    </row>
    <row r="463">
      <c r="F463" s="12"/>
      <c r="G463" s="12"/>
    </row>
    <row r="464">
      <c r="F464" s="12"/>
      <c r="G464" s="12"/>
    </row>
    <row r="465">
      <c r="F465" s="12"/>
      <c r="G465" s="12"/>
    </row>
    <row r="466">
      <c r="F466" s="12"/>
      <c r="G466" s="12"/>
    </row>
    <row r="467">
      <c r="F467" s="12"/>
      <c r="G467" s="12"/>
    </row>
    <row r="468">
      <c r="F468" s="12"/>
      <c r="G468" s="12"/>
    </row>
    <row r="469">
      <c r="F469" s="12"/>
      <c r="G469" s="12"/>
    </row>
    <row r="470">
      <c r="F470" s="12"/>
      <c r="G470" s="12"/>
    </row>
    <row r="471">
      <c r="F471" s="12"/>
      <c r="G471" s="12"/>
    </row>
    <row r="472">
      <c r="F472" s="12"/>
      <c r="G472" s="12"/>
    </row>
    <row r="473">
      <c r="F473" s="12"/>
      <c r="G473" s="12"/>
    </row>
    <row r="474">
      <c r="F474" s="12"/>
      <c r="G474" s="12"/>
    </row>
    <row r="475">
      <c r="F475" s="12"/>
      <c r="G475" s="12"/>
    </row>
    <row r="476">
      <c r="F476" s="12"/>
      <c r="G476" s="12"/>
    </row>
    <row r="477">
      <c r="F477" s="12"/>
      <c r="G477" s="12"/>
    </row>
    <row r="478">
      <c r="F478" s="12"/>
      <c r="G478" s="12"/>
    </row>
    <row r="479">
      <c r="F479" s="12"/>
      <c r="G479" s="12"/>
    </row>
    <row r="480">
      <c r="F480" s="12"/>
      <c r="G480" s="12"/>
    </row>
    <row r="481">
      <c r="F481" s="12"/>
      <c r="G481" s="12"/>
    </row>
    <row r="482">
      <c r="F482" s="12"/>
      <c r="G482" s="12"/>
    </row>
    <row r="483">
      <c r="F483" s="12"/>
      <c r="G483" s="12"/>
    </row>
    <row r="484">
      <c r="F484" s="12"/>
      <c r="G484" s="12"/>
    </row>
    <row r="485">
      <c r="F485" s="12"/>
      <c r="G485" s="12"/>
    </row>
    <row r="486">
      <c r="F486" s="12"/>
      <c r="G486" s="12"/>
    </row>
    <row r="487">
      <c r="F487" s="12"/>
      <c r="G487" s="12"/>
    </row>
    <row r="488">
      <c r="F488" s="12"/>
      <c r="G488" s="12"/>
    </row>
    <row r="489">
      <c r="F489" s="12"/>
      <c r="G489" s="12"/>
    </row>
    <row r="490">
      <c r="F490" s="12"/>
      <c r="G490" s="12"/>
    </row>
    <row r="491">
      <c r="F491" s="12"/>
      <c r="G491" s="12"/>
    </row>
    <row r="492">
      <c r="F492" s="12"/>
      <c r="G492" s="12"/>
    </row>
    <row r="493">
      <c r="F493" s="12"/>
      <c r="G493" s="12"/>
    </row>
    <row r="494">
      <c r="F494" s="12"/>
      <c r="G494" s="12"/>
    </row>
    <row r="495">
      <c r="F495" s="12"/>
      <c r="G495" s="12"/>
    </row>
    <row r="496">
      <c r="F496" s="12"/>
      <c r="G496" s="12"/>
    </row>
    <row r="497">
      <c r="F497" s="12"/>
      <c r="G497" s="12"/>
    </row>
    <row r="498">
      <c r="F498" s="12"/>
      <c r="G498" s="12"/>
    </row>
    <row r="499">
      <c r="F499" s="12"/>
      <c r="G499" s="12"/>
    </row>
    <row r="500">
      <c r="F500" s="12"/>
      <c r="G500" s="12"/>
    </row>
    <row r="501">
      <c r="F501" s="12"/>
      <c r="G501" s="12"/>
    </row>
    <row r="502">
      <c r="F502" s="12"/>
      <c r="G502" s="12"/>
    </row>
    <row r="503">
      <c r="F503" s="12"/>
      <c r="G503" s="12"/>
    </row>
    <row r="504">
      <c r="F504" s="12"/>
      <c r="G504" s="12"/>
    </row>
    <row r="505">
      <c r="F505" s="12"/>
      <c r="G505" s="12"/>
    </row>
    <row r="506">
      <c r="F506" s="12"/>
      <c r="G506" s="12"/>
    </row>
    <row r="507">
      <c r="F507" s="12"/>
      <c r="G507" s="12"/>
    </row>
    <row r="508">
      <c r="F508" s="12"/>
      <c r="G508" s="12"/>
    </row>
    <row r="509">
      <c r="F509" s="12"/>
      <c r="G509" s="12"/>
    </row>
    <row r="510">
      <c r="F510" s="12"/>
      <c r="G510" s="12"/>
    </row>
    <row r="511">
      <c r="F511" s="12"/>
      <c r="G511" s="12"/>
    </row>
    <row r="512">
      <c r="F512" s="12"/>
      <c r="G512" s="12"/>
    </row>
    <row r="513">
      <c r="F513" s="12"/>
      <c r="G513" s="12"/>
    </row>
    <row r="514">
      <c r="F514" s="12"/>
      <c r="G514" s="12"/>
    </row>
    <row r="515">
      <c r="F515" s="12"/>
      <c r="G515" s="12"/>
    </row>
    <row r="516">
      <c r="F516" s="12"/>
      <c r="G516" s="12"/>
    </row>
    <row r="517">
      <c r="F517" s="12"/>
      <c r="G517" s="12"/>
    </row>
    <row r="518">
      <c r="F518" s="12"/>
      <c r="G518" s="12"/>
    </row>
    <row r="519">
      <c r="F519" s="12"/>
      <c r="G519" s="12"/>
    </row>
    <row r="520">
      <c r="F520" s="12"/>
      <c r="G520" s="12"/>
    </row>
    <row r="521">
      <c r="F521" s="12"/>
      <c r="G521" s="12"/>
    </row>
    <row r="522">
      <c r="F522" s="12"/>
      <c r="G522" s="12"/>
    </row>
    <row r="523">
      <c r="F523" s="12"/>
      <c r="G523" s="12"/>
    </row>
    <row r="524">
      <c r="F524" s="12"/>
      <c r="G524" s="12"/>
    </row>
    <row r="525">
      <c r="F525" s="12"/>
      <c r="G525" s="12"/>
    </row>
    <row r="526">
      <c r="F526" s="12"/>
      <c r="G526" s="12"/>
    </row>
    <row r="527">
      <c r="F527" s="12"/>
      <c r="G527" s="12"/>
    </row>
    <row r="528">
      <c r="F528" s="12"/>
      <c r="G528" s="12"/>
    </row>
    <row r="529">
      <c r="F529" s="12"/>
      <c r="G529" s="12"/>
    </row>
    <row r="530">
      <c r="F530" s="12"/>
      <c r="G530" s="12"/>
    </row>
    <row r="531">
      <c r="F531" s="12"/>
      <c r="G531" s="12"/>
    </row>
    <row r="532">
      <c r="F532" s="12"/>
      <c r="G532" s="12"/>
    </row>
    <row r="533">
      <c r="F533" s="12"/>
      <c r="G533" s="12"/>
    </row>
    <row r="534">
      <c r="F534" s="12"/>
      <c r="G534" s="12"/>
    </row>
    <row r="535">
      <c r="F535" s="12"/>
      <c r="G535" s="12"/>
    </row>
    <row r="536">
      <c r="F536" s="12"/>
      <c r="G536" s="12"/>
    </row>
    <row r="537">
      <c r="F537" s="12"/>
      <c r="G537" s="12"/>
    </row>
    <row r="538">
      <c r="F538" s="12"/>
      <c r="G538" s="12"/>
    </row>
    <row r="539">
      <c r="F539" s="12"/>
      <c r="G539" s="12"/>
    </row>
    <row r="540">
      <c r="F540" s="12"/>
      <c r="G540" s="12"/>
    </row>
    <row r="541">
      <c r="F541" s="12"/>
      <c r="G541" s="12"/>
    </row>
    <row r="542">
      <c r="F542" s="12"/>
      <c r="G542" s="12"/>
    </row>
    <row r="543">
      <c r="F543" s="12"/>
      <c r="G543" s="12"/>
    </row>
    <row r="544">
      <c r="F544" s="12"/>
      <c r="G544" s="12"/>
    </row>
    <row r="545">
      <c r="F545" s="12"/>
      <c r="G545" s="12"/>
    </row>
    <row r="546">
      <c r="F546" s="12"/>
      <c r="G546" s="12"/>
    </row>
    <row r="547">
      <c r="F547" s="12"/>
      <c r="G547" s="12"/>
    </row>
    <row r="548">
      <c r="F548" s="12"/>
      <c r="G548" s="12"/>
    </row>
    <row r="549">
      <c r="F549" s="12"/>
      <c r="G549" s="12"/>
    </row>
    <row r="550">
      <c r="F550" s="12"/>
      <c r="G550" s="12"/>
    </row>
    <row r="551">
      <c r="F551" s="12"/>
      <c r="G551" s="12"/>
    </row>
    <row r="552">
      <c r="F552" s="12"/>
      <c r="G552" s="12"/>
    </row>
    <row r="553">
      <c r="F553" s="12"/>
      <c r="G553" s="12"/>
    </row>
    <row r="554">
      <c r="F554" s="12"/>
      <c r="G554" s="12"/>
    </row>
    <row r="555">
      <c r="F555" s="12"/>
      <c r="G555" s="12"/>
    </row>
    <row r="556">
      <c r="F556" s="12"/>
      <c r="G556" s="12"/>
    </row>
    <row r="557">
      <c r="F557" s="12"/>
      <c r="G557" s="12"/>
    </row>
    <row r="558">
      <c r="F558" s="12"/>
      <c r="G558" s="12"/>
    </row>
    <row r="559">
      <c r="F559" s="12"/>
      <c r="G559" s="12"/>
    </row>
    <row r="560">
      <c r="F560" s="12"/>
      <c r="G560" s="12"/>
    </row>
    <row r="561">
      <c r="F561" s="12"/>
      <c r="G561" s="12"/>
    </row>
    <row r="562">
      <c r="F562" s="12"/>
      <c r="G562" s="12"/>
    </row>
    <row r="563">
      <c r="F563" s="12"/>
      <c r="G563" s="12"/>
    </row>
    <row r="564">
      <c r="F564" s="12"/>
      <c r="G564" s="12"/>
    </row>
    <row r="565">
      <c r="F565" s="12"/>
      <c r="G565" s="12"/>
    </row>
    <row r="566">
      <c r="F566" s="12"/>
      <c r="G566" s="12"/>
    </row>
    <row r="567">
      <c r="F567" s="12"/>
      <c r="G567" s="12"/>
    </row>
    <row r="568">
      <c r="F568" s="12"/>
      <c r="G568" s="12"/>
    </row>
    <row r="569">
      <c r="F569" s="12"/>
      <c r="G569" s="12"/>
    </row>
    <row r="570">
      <c r="F570" s="12"/>
      <c r="G570" s="12"/>
    </row>
    <row r="571">
      <c r="F571" s="12"/>
      <c r="G571" s="12"/>
    </row>
    <row r="572">
      <c r="F572" s="12"/>
      <c r="G572" s="12"/>
    </row>
    <row r="573">
      <c r="F573" s="12"/>
      <c r="G573" s="12"/>
    </row>
    <row r="574">
      <c r="F574" s="12"/>
      <c r="G574" s="12"/>
    </row>
    <row r="575">
      <c r="F575" s="12"/>
      <c r="G575" s="12"/>
    </row>
    <row r="576">
      <c r="F576" s="12"/>
      <c r="G576" s="12"/>
    </row>
    <row r="577">
      <c r="F577" s="12"/>
      <c r="G577" s="12"/>
    </row>
    <row r="578">
      <c r="F578" s="12"/>
      <c r="G578" s="12"/>
    </row>
    <row r="579">
      <c r="F579" s="12"/>
      <c r="G579" s="12"/>
    </row>
    <row r="580">
      <c r="F580" s="12"/>
      <c r="G580" s="12"/>
    </row>
    <row r="581">
      <c r="F581" s="12"/>
      <c r="G581" s="12"/>
    </row>
    <row r="582">
      <c r="F582" s="12"/>
      <c r="G582" s="12"/>
    </row>
    <row r="583">
      <c r="F583" s="12"/>
      <c r="G583" s="12"/>
    </row>
    <row r="584">
      <c r="F584" s="12"/>
      <c r="G584" s="12"/>
    </row>
    <row r="585">
      <c r="F585" s="12"/>
      <c r="G585" s="12"/>
    </row>
    <row r="586">
      <c r="F586" s="12"/>
      <c r="G586" s="12"/>
    </row>
    <row r="587">
      <c r="F587" s="12"/>
      <c r="G587" s="12"/>
    </row>
    <row r="588">
      <c r="F588" s="12"/>
      <c r="G588" s="12"/>
    </row>
    <row r="589">
      <c r="F589" s="12"/>
      <c r="G589" s="12"/>
    </row>
    <row r="590">
      <c r="F590" s="12"/>
      <c r="G590" s="12"/>
    </row>
    <row r="591">
      <c r="F591" s="12"/>
      <c r="G591" s="12"/>
    </row>
    <row r="592">
      <c r="F592" s="12"/>
      <c r="G592" s="12"/>
    </row>
    <row r="593">
      <c r="F593" s="12"/>
      <c r="G593" s="12"/>
    </row>
    <row r="594">
      <c r="F594" s="12"/>
      <c r="G594" s="12"/>
    </row>
    <row r="595">
      <c r="F595" s="12"/>
      <c r="G595" s="12"/>
    </row>
    <row r="596">
      <c r="F596" s="12"/>
      <c r="G596" s="12"/>
    </row>
    <row r="597">
      <c r="F597" s="12"/>
      <c r="G597" s="12"/>
    </row>
    <row r="598">
      <c r="F598" s="12"/>
      <c r="G598" s="12"/>
    </row>
    <row r="599">
      <c r="F599" s="12"/>
      <c r="G599" s="12"/>
    </row>
    <row r="600">
      <c r="F600" s="12"/>
      <c r="G600" s="12"/>
    </row>
    <row r="601">
      <c r="F601" s="12"/>
      <c r="G601" s="12"/>
    </row>
    <row r="602">
      <c r="F602" s="12"/>
      <c r="G602" s="12"/>
    </row>
    <row r="603">
      <c r="F603" s="12"/>
      <c r="G603" s="12"/>
    </row>
    <row r="604">
      <c r="F604" s="12"/>
      <c r="G604" s="12"/>
    </row>
    <row r="605">
      <c r="F605" s="12"/>
      <c r="G605" s="12"/>
    </row>
    <row r="606">
      <c r="F606" s="12"/>
      <c r="G606" s="12"/>
    </row>
    <row r="607">
      <c r="F607" s="12"/>
      <c r="G607" s="12"/>
    </row>
    <row r="608">
      <c r="F608" s="12"/>
      <c r="G608" s="12"/>
    </row>
    <row r="609">
      <c r="F609" s="12"/>
      <c r="G609" s="12"/>
    </row>
    <row r="610">
      <c r="F610" s="12"/>
      <c r="G610" s="12"/>
    </row>
    <row r="611">
      <c r="F611" s="12"/>
      <c r="G611" s="12"/>
    </row>
    <row r="612">
      <c r="F612" s="12"/>
      <c r="G612" s="12"/>
    </row>
    <row r="613">
      <c r="F613" s="12"/>
      <c r="G613" s="12"/>
    </row>
    <row r="614">
      <c r="F614" s="12"/>
      <c r="G614" s="12"/>
    </row>
    <row r="615">
      <c r="F615" s="12"/>
      <c r="G615" s="12"/>
    </row>
    <row r="616">
      <c r="F616" s="12"/>
      <c r="G616" s="12"/>
    </row>
    <row r="617">
      <c r="F617" s="12"/>
      <c r="G617" s="12"/>
    </row>
    <row r="618">
      <c r="F618" s="12"/>
      <c r="G618" s="12"/>
    </row>
    <row r="619">
      <c r="F619" s="12"/>
      <c r="G619" s="12"/>
    </row>
    <row r="620">
      <c r="F620" s="12"/>
      <c r="G620" s="12"/>
    </row>
    <row r="621">
      <c r="F621" s="12"/>
      <c r="G621" s="12"/>
    </row>
    <row r="622">
      <c r="F622" s="12"/>
      <c r="G622" s="12"/>
    </row>
    <row r="623">
      <c r="F623" s="12"/>
      <c r="G623" s="12"/>
    </row>
    <row r="624">
      <c r="F624" s="12"/>
      <c r="G624" s="12"/>
    </row>
    <row r="625">
      <c r="F625" s="12"/>
      <c r="G625" s="12"/>
    </row>
    <row r="626">
      <c r="F626" s="12"/>
      <c r="G626" s="12"/>
    </row>
    <row r="627">
      <c r="F627" s="12"/>
      <c r="G627" s="12"/>
    </row>
    <row r="628">
      <c r="F628" s="12"/>
      <c r="G628" s="12"/>
    </row>
    <row r="629">
      <c r="F629" s="12"/>
      <c r="G629" s="12"/>
    </row>
    <row r="630">
      <c r="F630" s="12"/>
      <c r="G630" s="12"/>
    </row>
    <row r="631">
      <c r="F631" s="12"/>
      <c r="G631" s="12"/>
    </row>
    <row r="632">
      <c r="F632" s="12"/>
      <c r="G632" s="12"/>
    </row>
    <row r="633">
      <c r="F633" s="12"/>
      <c r="G633" s="12"/>
    </row>
    <row r="634">
      <c r="F634" s="12"/>
      <c r="G634" s="12"/>
    </row>
    <row r="635">
      <c r="F635" s="12"/>
      <c r="G635" s="12"/>
    </row>
    <row r="636">
      <c r="F636" s="12"/>
      <c r="G636" s="12"/>
    </row>
    <row r="637">
      <c r="F637" s="12"/>
      <c r="G637" s="12"/>
    </row>
    <row r="638">
      <c r="F638" s="12"/>
      <c r="G638" s="12"/>
    </row>
    <row r="639">
      <c r="F639" s="12"/>
      <c r="G639" s="12"/>
    </row>
    <row r="640">
      <c r="F640" s="12"/>
      <c r="G640" s="12"/>
    </row>
    <row r="641">
      <c r="F641" s="12"/>
      <c r="G641" s="12"/>
    </row>
    <row r="642">
      <c r="F642" s="12"/>
      <c r="G642" s="12"/>
    </row>
    <row r="643">
      <c r="F643" s="12"/>
      <c r="G643" s="12"/>
    </row>
    <row r="644">
      <c r="F644" s="12"/>
      <c r="G644" s="12"/>
    </row>
    <row r="645">
      <c r="F645" s="12"/>
      <c r="G645" s="12"/>
    </row>
    <row r="646">
      <c r="F646" s="12"/>
      <c r="G646" s="12"/>
    </row>
    <row r="647">
      <c r="F647" s="12"/>
      <c r="G647" s="12"/>
    </row>
    <row r="648">
      <c r="F648" s="12"/>
      <c r="G648" s="12"/>
    </row>
    <row r="649">
      <c r="F649" s="12"/>
      <c r="G649" s="12"/>
    </row>
    <row r="650">
      <c r="F650" s="12"/>
      <c r="G650" s="12"/>
    </row>
    <row r="651">
      <c r="F651" s="12"/>
      <c r="G651" s="12"/>
    </row>
    <row r="652">
      <c r="F652" s="12"/>
      <c r="G652" s="12"/>
    </row>
    <row r="653">
      <c r="F653" s="12"/>
      <c r="G653" s="12"/>
    </row>
    <row r="654">
      <c r="F654" s="12"/>
      <c r="G654" s="12"/>
    </row>
    <row r="655">
      <c r="F655" s="12"/>
      <c r="G655" s="12"/>
    </row>
    <row r="656">
      <c r="F656" s="12"/>
      <c r="G656" s="12"/>
    </row>
    <row r="657">
      <c r="F657" s="12"/>
      <c r="G657" s="12"/>
    </row>
    <row r="658">
      <c r="F658" s="12"/>
      <c r="G658" s="12"/>
    </row>
    <row r="659">
      <c r="F659" s="12"/>
      <c r="G659" s="12"/>
    </row>
    <row r="660">
      <c r="F660" s="12"/>
      <c r="G660" s="12"/>
    </row>
    <row r="661">
      <c r="F661" s="12"/>
      <c r="G661" s="12"/>
    </row>
    <row r="662">
      <c r="F662" s="12"/>
      <c r="G662" s="12"/>
    </row>
    <row r="663">
      <c r="F663" s="12"/>
      <c r="G663" s="12"/>
    </row>
    <row r="664">
      <c r="F664" s="12"/>
      <c r="G664" s="12"/>
    </row>
    <row r="665">
      <c r="F665" s="12"/>
      <c r="G665" s="12"/>
    </row>
    <row r="666">
      <c r="F666" s="12"/>
      <c r="G666" s="12"/>
    </row>
    <row r="667">
      <c r="F667" s="12"/>
      <c r="G667" s="12"/>
    </row>
    <row r="668">
      <c r="F668" s="12"/>
      <c r="G668" s="12"/>
    </row>
    <row r="669">
      <c r="F669" s="12"/>
      <c r="G669" s="12"/>
    </row>
    <row r="670">
      <c r="F670" s="12"/>
      <c r="G670" s="12"/>
    </row>
    <row r="671">
      <c r="F671" s="12"/>
      <c r="G671" s="12"/>
    </row>
    <row r="672">
      <c r="F672" s="12"/>
      <c r="G672" s="12"/>
    </row>
    <row r="673">
      <c r="F673" s="12"/>
      <c r="G673" s="12"/>
    </row>
    <row r="674">
      <c r="F674" s="12"/>
      <c r="G674" s="12"/>
    </row>
    <row r="675">
      <c r="F675" s="12"/>
      <c r="G675" s="12"/>
    </row>
    <row r="676">
      <c r="F676" s="12"/>
      <c r="G676" s="12"/>
    </row>
    <row r="677">
      <c r="F677" s="12"/>
      <c r="G677" s="12"/>
    </row>
    <row r="678">
      <c r="F678" s="12"/>
      <c r="G678" s="12"/>
    </row>
    <row r="679">
      <c r="F679" s="12"/>
      <c r="G679" s="12"/>
    </row>
    <row r="680">
      <c r="F680" s="12"/>
      <c r="G680" s="12"/>
    </row>
    <row r="681">
      <c r="F681" s="12"/>
      <c r="G681" s="12"/>
    </row>
    <row r="682">
      <c r="F682" s="12"/>
      <c r="G682" s="12"/>
    </row>
    <row r="683">
      <c r="F683" s="12"/>
      <c r="G683" s="12"/>
    </row>
    <row r="684">
      <c r="F684" s="12"/>
      <c r="G684" s="12"/>
    </row>
    <row r="685">
      <c r="F685" s="12"/>
      <c r="G685" s="12"/>
    </row>
    <row r="686">
      <c r="F686" s="12"/>
      <c r="G686" s="12"/>
    </row>
    <row r="687">
      <c r="F687" s="12"/>
      <c r="G687" s="12"/>
    </row>
    <row r="688">
      <c r="F688" s="12"/>
      <c r="G688" s="12"/>
    </row>
    <row r="689">
      <c r="F689" s="12"/>
      <c r="G689" s="12"/>
    </row>
    <row r="690">
      <c r="F690" s="12"/>
      <c r="G690" s="12"/>
    </row>
    <row r="691">
      <c r="F691" s="12"/>
      <c r="G691" s="12"/>
    </row>
    <row r="692">
      <c r="F692" s="12"/>
      <c r="G692" s="12"/>
    </row>
    <row r="693">
      <c r="F693" s="12"/>
      <c r="G693" s="12"/>
    </row>
    <row r="694">
      <c r="F694" s="12"/>
      <c r="G694" s="12"/>
    </row>
    <row r="695">
      <c r="F695" s="12"/>
      <c r="G695" s="12"/>
    </row>
    <row r="696">
      <c r="F696" s="12"/>
      <c r="G696" s="12"/>
    </row>
    <row r="697">
      <c r="F697" s="12"/>
      <c r="G697" s="12"/>
    </row>
    <row r="698">
      <c r="F698" s="12"/>
      <c r="G698" s="12"/>
    </row>
    <row r="699">
      <c r="F699" s="12"/>
      <c r="G699" s="12"/>
    </row>
    <row r="700">
      <c r="F700" s="12"/>
      <c r="G700" s="12"/>
    </row>
    <row r="701">
      <c r="F701" s="12"/>
      <c r="G701" s="12"/>
    </row>
    <row r="702">
      <c r="F702" s="12"/>
      <c r="G702" s="12"/>
    </row>
    <row r="703">
      <c r="F703" s="12"/>
      <c r="G703" s="12"/>
    </row>
    <row r="704">
      <c r="F704" s="12"/>
      <c r="G704" s="12"/>
    </row>
    <row r="705">
      <c r="F705" s="12"/>
      <c r="G705" s="12"/>
    </row>
    <row r="706">
      <c r="F706" s="12"/>
      <c r="G706" s="12"/>
    </row>
    <row r="707">
      <c r="F707" s="12"/>
      <c r="G707" s="12"/>
    </row>
    <row r="708">
      <c r="F708" s="12"/>
      <c r="G708" s="12"/>
    </row>
    <row r="709">
      <c r="F709" s="12"/>
      <c r="G709" s="12"/>
    </row>
    <row r="710">
      <c r="F710" s="12"/>
      <c r="G710" s="12"/>
    </row>
    <row r="711">
      <c r="F711" s="12"/>
      <c r="G711" s="12"/>
    </row>
    <row r="712">
      <c r="F712" s="12"/>
      <c r="G712" s="12"/>
    </row>
    <row r="713">
      <c r="F713" s="12"/>
      <c r="G713" s="12"/>
    </row>
    <row r="714">
      <c r="F714" s="12"/>
      <c r="G714" s="12"/>
    </row>
    <row r="715">
      <c r="F715" s="12"/>
      <c r="G715" s="12"/>
    </row>
    <row r="716">
      <c r="F716" s="12"/>
      <c r="G716" s="12"/>
    </row>
    <row r="717">
      <c r="F717" s="12"/>
      <c r="G717" s="12"/>
    </row>
    <row r="718">
      <c r="F718" s="12"/>
      <c r="G718" s="12"/>
    </row>
    <row r="719">
      <c r="F719" s="12"/>
      <c r="G719" s="12"/>
    </row>
    <row r="720">
      <c r="F720" s="12"/>
      <c r="G720" s="12"/>
    </row>
    <row r="721">
      <c r="F721" s="12"/>
      <c r="G721" s="12"/>
    </row>
    <row r="722">
      <c r="F722" s="12"/>
      <c r="G722" s="12"/>
    </row>
    <row r="723">
      <c r="F723" s="12"/>
      <c r="G723" s="12"/>
    </row>
    <row r="724">
      <c r="F724" s="12"/>
      <c r="G724" s="12"/>
    </row>
    <row r="725">
      <c r="F725" s="12"/>
      <c r="G725" s="12"/>
    </row>
    <row r="726">
      <c r="F726" s="12"/>
      <c r="G726" s="12"/>
    </row>
    <row r="727">
      <c r="F727" s="12"/>
      <c r="G727" s="12"/>
    </row>
    <row r="728">
      <c r="F728" s="12"/>
      <c r="G728" s="12"/>
    </row>
    <row r="729">
      <c r="F729" s="12"/>
      <c r="G729" s="12"/>
    </row>
    <row r="730">
      <c r="F730" s="12"/>
      <c r="G730" s="12"/>
    </row>
    <row r="731">
      <c r="F731" s="12"/>
      <c r="G731" s="12"/>
    </row>
    <row r="732">
      <c r="F732" s="12"/>
      <c r="G732" s="12"/>
    </row>
    <row r="733">
      <c r="F733" s="12"/>
      <c r="G733" s="12"/>
    </row>
    <row r="734">
      <c r="F734" s="12"/>
      <c r="G734" s="12"/>
    </row>
    <row r="735">
      <c r="F735" s="12"/>
      <c r="G735" s="12"/>
    </row>
    <row r="736">
      <c r="F736" s="12"/>
      <c r="G736" s="12"/>
    </row>
    <row r="737">
      <c r="F737" s="12"/>
      <c r="G737" s="12"/>
    </row>
    <row r="738">
      <c r="F738" s="12"/>
      <c r="G738" s="12"/>
    </row>
    <row r="739">
      <c r="F739" s="12"/>
      <c r="G739" s="12"/>
    </row>
    <row r="740">
      <c r="F740" s="12"/>
      <c r="G740" s="12"/>
    </row>
    <row r="741">
      <c r="F741" s="12"/>
      <c r="G741" s="12"/>
    </row>
    <row r="742">
      <c r="F742" s="12"/>
      <c r="G742" s="12"/>
    </row>
    <row r="743">
      <c r="F743" s="12"/>
      <c r="G743" s="12"/>
    </row>
    <row r="744">
      <c r="F744" s="12"/>
      <c r="G744" s="12"/>
    </row>
    <row r="745">
      <c r="F745" s="12"/>
      <c r="G745" s="12"/>
    </row>
    <row r="746">
      <c r="F746" s="12"/>
      <c r="G746" s="12"/>
    </row>
    <row r="747">
      <c r="F747" s="12"/>
      <c r="G747" s="12"/>
    </row>
    <row r="748">
      <c r="F748" s="12"/>
      <c r="G748" s="12"/>
    </row>
    <row r="749">
      <c r="F749" s="12"/>
      <c r="G749" s="12"/>
    </row>
    <row r="750">
      <c r="F750" s="12"/>
      <c r="G750" s="12"/>
    </row>
    <row r="751">
      <c r="F751" s="12"/>
      <c r="G751" s="12"/>
    </row>
    <row r="752">
      <c r="F752" s="12"/>
      <c r="G752" s="12"/>
    </row>
    <row r="753">
      <c r="F753" s="12"/>
      <c r="G753" s="12"/>
    </row>
    <row r="754">
      <c r="F754" s="12"/>
      <c r="G754" s="12"/>
    </row>
    <row r="755">
      <c r="F755" s="12"/>
      <c r="G755" s="12"/>
    </row>
    <row r="756">
      <c r="F756" s="12"/>
      <c r="G756" s="12"/>
    </row>
    <row r="757">
      <c r="F757" s="12"/>
      <c r="G757" s="12"/>
    </row>
    <row r="758">
      <c r="F758" s="12"/>
      <c r="G758" s="12"/>
    </row>
    <row r="759">
      <c r="F759" s="12"/>
      <c r="G759" s="12"/>
    </row>
    <row r="760">
      <c r="F760" s="12"/>
      <c r="G760" s="12"/>
    </row>
    <row r="761">
      <c r="F761" s="12"/>
      <c r="G761" s="12"/>
    </row>
    <row r="762">
      <c r="F762" s="12"/>
      <c r="G762" s="12"/>
    </row>
    <row r="763">
      <c r="F763" s="12"/>
      <c r="G763" s="12"/>
    </row>
    <row r="764">
      <c r="F764" s="12"/>
      <c r="G764" s="12"/>
    </row>
    <row r="765">
      <c r="F765" s="12"/>
      <c r="G765" s="12"/>
    </row>
    <row r="766">
      <c r="F766" s="12"/>
      <c r="G766" s="12"/>
    </row>
    <row r="767">
      <c r="F767" s="12"/>
      <c r="G767" s="12"/>
    </row>
    <row r="768">
      <c r="F768" s="12"/>
      <c r="G768" s="12"/>
    </row>
    <row r="769">
      <c r="F769" s="12"/>
      <c r="G769" s="12"/>
    </row>
    <row r="770">
      <c r="F770" s="12"/>
      <c r="G770" s="12"/>
    </row>
    <row r="771">
      <c r="F771" s="12"/>
      <c r="G771" s="12"/>
    </row>
    <row r="772">
      <c r="F772" s="12"/>
      <c r="G772" s="12"/>
    </row>
    <row r="773">
      <c r="F773" s="12"/>
      <c r="G773" s="12"/>
    </row>
    <row r="774">
      <c r="F774" s="12"/>
      <c r="G774" s="12"/>
    </row>
    <row r="775">
      <c r="F775" s="12"/>
      <c r="G775" s="12"/>
    </row>
    <row r="776">
      <c r="F776" s="12"/>
      <c r="G776" s="12"/>
    </row>
    <row r="777">
      <c r="F777" s="12"/>
      <c r="G777" s="12"/>
    </row>
    <row r="778">
      <c r="F778" s="12"/>
      <c r="G778" s="12"/>
    </row>
    <row r="779">
      <c r="F779" s="12"/>
      <c r="G779" s="12"/>
    </row>
    <row r="780">
      <c r="F780" s="12"/>
      <c r="G780" s="12"/>
    </row>
    <row r="781">
      <c r="F781" s="12"/>
      <c r="G781" s="12"/>
    </row>
    <row r="782">
      <c r="F782" s="12"/>
      <c r="G782" s="12"/>
    </row>
    <row r="783">
      <c r="F783" s="12"/>
      <c r="G783" s="12"/>
    </row>
    <row r="784">
      <c r="F784" s="12"/>
      <c r="G784" s="12"/>
    </row>
    <row r="785">
      <c r="F785" s="12"/>
      <c r="G785" s="12"/>
    </row>
    <row r="786">
      <c r="F786" s="12"/>
      <c r="G786" s="12"/>
    </row>
    <row r="787">
      <c r="F787" s="12"/>
      <c r="G787" s="12"/>
    </row>
    <row r="788">
      <c r="F788" s="12"/>
      <c r="G788" s="12"/>
    </row>
    <row r="789">
      <c r="F789" s="12"/>
      <c r="G789" s="12"/>
    </row>
    <row r="790">
      <c r="F790" s="12"/>
      <c r="G790" s="12"/>
    </row>
    <row r="791">
      <c r="F791" s="12"/>
      <c r="G791" s="12"/>
    </row>
    <row r="792">
      <c r="F792" s="12"/>
      <c r="G792" s="12"/>
    </row>
    <row r="793">
      <c r="F793" s="12"/>
      <c r="G793" s="12"/>
    </row>
    <row r="794">
      <c r="F794" s="12"/>
      <c r="G794" s="12"/>
    </row>
    <row r="795">
      <c r="F795" s="12"/>
      <c r="G795" s="12"/>
    </row>
    <row r="796">
      <c r="F796" s="12"/>
      <c r="G796" s="12"/>
    </row>
    <row r="797">
      <c r="F797" s="12"/>
      <c r="G797" s="12"/>
    </row>
    <row r="798">
      <c r="F798" s="12"/>
      <c r="G798" s="12"/>
    </row>
    <row r="799">
      <c r="F799" s="12"/>
      <c r="G799" s="12"/>
    </row>
    <row r="800">
      <c r="F800" s="12"/>
      <c r="G800" s="12"/>
    </row>
    <row r="801">
      <c r="F801" s="12"/>
      <c r="G801" s="12"/>
    </row>
    <row r="802">
      <c r="F802" s="12"/>
      <c r="G802" s="12"/>
    </row>
    <row r="803">
      <c r="F803" s="12"/>
      <c r="G803" s="12"/>
    </row>
    <row r="804">
      <c r="F804" s="12"/>
      <c r="G804" s="12"/>
    </row>
    <row r="805">
      <c r="F805" s="12"/>
      <c r="G805" s="12"/>
    </row>
    <row r="806">
      <c r="F806" s="12"/>
      <c r="G806" s="12"/>
    </row>
    <row r="807">
      <c r="F807" s="12"/>
      <c r="G807" s="12"/>
    </row>
    <row r="808">
      <c r="F808" s="12"/>
      <c r="G808" s="12"/>
    </row>
    <row r="809">
      <c r="F809" s="12"/>
      <c r="G809" s="12"/>
    </row>
    <row r="810">
      <c r="F810" s="12"/>
      <c r="G810" s="12"/>
    </row>
    <row r="811">
      <c r="F811" s="12"/>
      <c r="G811" s="12"/>
    </row>
    <row r="812">
      <c r="F812" s="12"/>
      <c r="G812" s="12"/>
    </row>
    <row r="813">
      <c r="F813" s="12"/>
      <c r="G813" s="12"/>
    </row>
    <row r="814">
      <c r="F814" s="12"/>
      <c r="G814" s="12"/>
    </row>
    <row r="815">
      <c r="F815" s="12"/>
      <c r="G815" s="12"/>
    </row>
    <row r="816">
      <c r="F816" s="12"/>
      <c r="G816" s="12"/>
    </row>
    <row r="817">
      <c r="F817" s="12"/>
      <c r="G817" s="12"/>
    </row>
    <row r="818">
      <c r="F818" s="12"/>
      <c r="G818" s="12"/>
    </row>
    <row r="819">
      <c r="F819" s="12"/>
      <c r="G819" s="12"/>
    </row>
    <row r="820">
      <c r="F820" s="12"/>
      <c r="G820" s="12"/>
    </row>
    <row r="821">
      <c r="F821" s="12"/>
      <c r="G821" s="12"/>
    </row>
    <row r="822">
      <c r="F822" s="12"/>
      <c r="G822" s="12"/>
    </row>
    <row r="823">
      <c r="F823" s="12"/>
      <c r="G823" s="12"/>
    </row>
    <row r="824">
      <c r="F824" s="12"/>
      <c r="G824" s="12"/>
    </row>
    <row r="825">
      <c r="F825" s="12"/>
      <c r="G825" s="12"/>
    </row>
    <row r="826">
      <c r="F826" s="12"/>
      <c r="G826" s="12"/>
    </row>
    <row r="827">
      <c r="F827" s="12"/>
      <c r="G827" s="12"/>
    </row>
    <row r="828">
      <c r="F828" s="12"/>
      <c r="G828" s="12"/>
    </row>
    <row r="829">
      <c r="F829" s="12"/>
      <c r="G829" s="12"/>
    </row>
    <row r="830">
      <c r="F830" s="12"/>
      <c r="G830" s="12"/>
    </row>
    <row r="831">
      <c r="F831" s="12"/>
      <c r="G831" s="12"/>
    </row>
    <row r="832">
      <c r="F832" s="12"/>
      <c r="G832" s="12"/>
    </row>
    <row r="833">
      <c r="F833" s="12"/>
      <c r="G833" s="12"/>
    </row>
    <row r="834">
      <c r="F834" s="12"/>
      <c r="G834" s="12"/>
    </row>
    <row r="835">
      <c r="F835" s="12"/>
      <c r="G835" s="12"/>
    </row>
    <row r="836">
      <c r="F836" s="12"/>
      <c r="G836" s="12"/>
    </row>
    <row r="837">
      <c r="F837" s="12"/>
      <c r="G837" s="12"/>
    </row>
    <row r="838">
      <c r="F838" s="12"/>
      <c r="G838" s="12"/>
    </row>
    <row r="839">
      <c r="F839" s="12"/>
      <c r="G839" s="12"/>
    </row>
    <row r="840">
      <c r="F840" s="12"/>
      <c r="G840" s="12"/>
    </row>
    <row r="841">
      <c r="F841" s="12"/>
      <c r="G841" s="12"/>
    </row>
    <row r="842">
      <c r="F842" s="12"/>
      <c r="G842" s="12"/>
    </row>
    <row r="843">
      <c r="F843" s="12"/>
      <c r="G843" s="12"/>
    </row>
    <row r="844">
      <c r="F844" s="12"/>
      <c r="G844" s="12"/>
    </row>
    <row r="845">
      <c r="F845" s="12"/>
      <c r="G845" s="12"/>
    </row>
    <row r="846">
      <c r="F846" s="12"/>
      <c r="G846" s="12"/>
    </row>
    <row r="847">
      <c r="F847" s="12"/>
      <c r="G847" s="12"/>
    </row>
    <row r="848">
      <c r="F848" s="12"/>
      <c r="G848" s="12"/>
    </row>
    <row r="849">
      <c r="F849" s="12"/>
      <c r="G849" s="12"/>
    </row>
    <row r="850">
      <c r="F850" s="12"/>
      <c r="G850" s="12"/>
    </row>
    <row r="851">
      <c r="F851" s="12"/>
      <c r="G851" s="12"/>
    </row>
    <row r="852">
      <c r="F852" s="12"/>
      <c r="G852" s="12"/>
    </row>
    <row r="853">
      <c r="F853" s="12"/>
      <c r="G853" s="12"/>
    </row>
    <row r="854">
      <c r="F854" s="12"/>
      <c r="G854" s="12"/>
    </row>
    <row r="855">
      <c r="F855" s="12"/>
      <c r="G855" s="12"/>
    </row>
    <row r="856">
      <c r="F856" s="12"/>
      <c r="G856" s="12"/>
    </row>
    <row r="857">
      <c r="F857" s="12"/>
      <c r="G857" s="12"/>
    </row>
    <row r="858">
      <c r="F858" s="12"/>
      <c r="G858" s="12"/>
    </row>
    <row r="859">
      <c r="F859" s="12"/>
      <c r="G859" s="12"/>
    </row>
    <row r="860">
      <c r="F860" s="12"/>
      <c r="G860" s="12"/>
    </row>
    <row r="861">
      <c r="F861" s="12"/>
      <c r="G861" s="12"/>
    </row>
    <row r="862">
      <c r="F862" s="12"/>
      <c r="G862" s="12"/>
    </row>
    <row r="863">
      <c r="F863" s="12"/>
      <c r="G863" s="12"/>
    </row>
    <row r="864">
      <c r="F864" s="12"/>
      <c r="G864" s="12"/>
    </row>
    <row r="865">
      <c r="F865" s="12"/>
      <c r="G865" s="12"/>
    </row>
    <row r="866">
      <c r="F866" s="12"/>
      <c r="G866" s="12"/>
    </row>
    <row r="867">
      <c r="F867" s="12"/>
      <c r="G867" s="12"/>
    </row>
    <row r="868">
      <c r="F868" s="12"/>
      <c r="G868" s="12"/>
    </row>
    <row r="869">
      <c r="F869" s="12"/>
      <c r="G869" s="12"/>
    </row>
    <row r="870">
      <c r="F870" s="12"/>
      <c r="G870" s="12"/>
    </row>
    <row r="871">
      <c r="F871" s="12"/>
      <c r="G871" s="12"/>
    </row>
    <row r="872">
      <c r="F872" s="12"/>
      <c r="G872" s="12"/>
    </row>
    <row r="873">
      <c r="F873" s="12"/>
      <c r="G873" s="12"/>
    </row>
    <row r="874">
      <c r="F874" s="12"/>
      <c r="G874" s="12"/>
    </row>
    <row r="875">
      <c r="F875" s="12"/>
      <c r="G875" s="12"/>
    </row>
    <row r="876">
      <c r="F876" s="12"/>
      <c r="G876" s="12"/>
    </row>
    <row r="877">
      <c r="F877" s="12"/>
      <c r="G877" s="12"/>
    </row>
    <row r="878">
      <c r="F878" s="12"/>
      <c r="G878" s="12"/>
    </row>
    <row r="879">
      <c r="F879" s="12"/>
      <c r="G879" s="12"/>
    </row>
    <row r="880">
      <c r="F880" s="12"/>
      <c r="G880" s="12"/>
    </row>
    <row r="881">
      <c r="F881" s="12"/>
      <c r="G881" s="12"/>
    </row>
    <row r="882">
      <c r="F882" s="12"/>
      <c r="G882" s="12"/>
    </row>
    <row r="883">
      <c r="F883" s="12"/>
      <c r="G883" s="12"/>
    </row>
    <row r="884">
      <c r="F884" s="12"/>
      <c r="G884" s="12"/>
    </row>
    <row r="885">
      <c r="F885" s="12"/>
      <c r="G885" s="12"/>
    </row>
    <row r="886">
      <c r="F886" s="12"/>
      <c r="G886" s="12"/>
    </row>
    <row r="887">
      <c r="F887" s="12"/>
      <c r="G887" s="12"/>
    </row>
    <row r="888">
      <c r="F888" s="12"/>
      <c r="G888" s="12"/>
    </row>
    <row r="889">
      <c r="F889" s="12"/>
      <c r="G889" s="12"/>
    </row>
    <row r="890">
      <c r="F890" s="12"/>
      <c r="G890" s="12"/>
    </row>
    <row r="891">
      <c r="F891" s="12"/>
      <c r="G891" s="12"/>
    </row>
    <row r="892">
      <c r="F892" s="12"/>
      <c r="G892" s="12"/>
    </row>
    <row r="893">
      <c r="F893" s="12"/>
      <c r="G893" s="12"/>
    </row>
    <row r="894">
      <c r="F894" s="12"/>
      <c r="G894" s="12"/>
    </row>
    <row r="895">
      <c r="F895" s="12"/>
      <c r="G895" s="12"/>
    </row>
    <row r="896">
      <c r="F896" s="12"/>
      <c r="G896" s="12"/>
    </row>
    <row r="897">
      <c r="F897" s="12"/>
      <c r="G897" s="12"/>
    </row>
    <row r="898">
      <c r="F898" s="12"/>
      <c r="G898" s="12"/>
    </row>
    <row r="899">
      <c r="F899" s="12"/>
      <c r="G899" s="12"/>
    </row>
    <row r="900">
      <c r="F900" s="12"/>
      <c r="G900" s="12"/>
    </row>
    <row r="901">
      <c r="F901" s="12"/>
      <c r="G901" s="12"/>
    </row>
    <row r="902">
      <c r="F902" s="12"/>
      <c r="G902" s="12"/>
    </row>
    <row r="903">
      <c r="F903" s="12"/>
      <c r="G903" s="12"/>
    </row>
    <row r="904">
      <c r="F904" s="12"/>
      <c r="G904" s="12"/>
    </row>
    <row r="905">
      <c r="F905" s="12"/>
      <c r="G905" s="12"/>
    </row>
    <row r="906">
      <c r="F906" s="12"/>
      <c r="G906" s="12"/>
    </row>
    <row r="907">
      <c r="F907" s="12"/>
      <c r="G907" s="12"/>
    </row>
    <row r="908">
      <c r="F908" s="12"/>
      <c r="G908" s="12"/>
    </row>
    <row r="909">
      <c r="F909" s="12"/>
      <c r="G909" s="12"/>
    </row>
    <row r="910">
      <c r="F910" s="12"/>
      <c r="G910" s="12"/>
    </row>
    <row r="911">
      <c r="F911" s="12"/>
      <c r="G911" s="12"/>
    </row>
    <row r="912">
      <c r="F912" s="12"/>
      <c r="G912" s="12"/>
    </row>
    <row r="913">
      <c r="F913" s="12"/>
      <c r="G913" s="12"/>
    </row>
    <row r="914">
      <c r="F914" s="12"/>
      <c r="G914" s="12"/>
    </row>
    <row r="915">
      <c r="F915" s="12"/>
      <c r="G915" s="12"/>
    </row>
    <row r="916">
      <c r="F916" s="12"/>
      <c r="G916" s="12"/>
    </row>
    <row r="917">
      <c r="F917" s="12"/>
      <c r="G917" s="12"/>
    </row>
    <row r="918">
      <c r="F918" s="12"/>
      <c r="G918" s="12"/>
    </row>
    <row r="919">
      <c r="F919" s="12"/>
      <c r="G919" s="12"/>
    </row>
    <row r="920">
      <c r="F920" s="12"/>
      <c r="G920" s="12"/>
    </row>
    <row r="921">
      <c r="F921" s="12"/>
      <c r="G921" s="12"/>
    </row>
    <row r="922">
      <c r="F922" s="12"/>
      <c r="G922" s="12"/>
    </row>
    <row r="923">
      <c r="F923" s="12"/>
      <c r="G923" s="12"/>
    </row>
    <row r="924">
      <c r="F924" s="12"/>
      <c r="G924" s="12"/>
    </row>
    <row r="925">
      <c r="F925" s="12"/>
      <c r="G925" s="12"/>
    </row>
    <row r="926">
      <c r="F926" s="12"/>
      <c r="G926" s="12"/>
    </row>
    <row r="927">
      <c r="F927" s="12"/>
      <c r="G927" s="12"/>
    </row>
    <row r="928">
      <c r="F928" s="12"/>
      <c r="G928" s="12"/>
    </row>
    <row r="929">
      <c r="F929" s="12"/>
      <c r="G929" s="12"/>
    </row>
    <row r="930">
      <c r="F930" s="12"/>
      <c r="G930" s="12"/>
    </row>
    <row r="931">
      <c r="F931" s="12"/>
      <c r="G931" s="12"/>
    </row>
    <row r="932">
      <c r="F932" s="12"/>
      <c r="G932" s="12"/>
    </row>
    <row r="933">
      <c r="F933" s="12"/>
      <c r="G933" s="12"/>
    </row>
    <row r="934">
      <c r="F934" s="12"/>
      <c r="G934" s="12"/>
    </row>
    <row r="935">
      <c r="F935" s="12"/>
      <c r="G935" s="12"/>
    </row>
    <row r="936">
      <c r="F936" s="12"/>
      <c r="G936" s="12"/>
    </row>
    <row r="937">
      <c r="F937" s="12"/>
      <c r="G937" s="12"/>
    </row>
    <row r="938">
      <c r="F938" s="12"/>
      <c r="G938" s="12"/>
    </row>
    <row r="939">
      <c r="F939" s="12"/>
      <c r="G939" s="12"/>
    </row>
    <row r="940">
      <c r="F940" s="12"/>
      <c r="G940" s="12"/>
    </row>
    <row r="941">
      <c r="F941" s="12"/>
      <c r="G941" s="12"/>
    </row>
    <row r="942">
      <c r="F942" s="12"/>
      <c r="G942" s="12"/>
    </row>
    <row r="943">
      <c r="F943" s="12"/>
      <c r="G943" s="12"/>
    </row>
    <row r="944">
      <c r="F944" s="12"/>
      <c r="G944" s="12"/>
    </row>
    <row r="945">
      <c r="F945" s="12"/>
      <c r="G945" s="12"/>
    </row>
    <row r="946">
      <c r="F946" s="12"/>
      <c r="G946" s="12"/>
    </row>
    <row r="947">
      <c r="F947" s="12"/>
      <c r="G947" s="12"/>
    </row>
    <row r="948">
      <c r="F948" s="12"/>
      <c r="G948" s="12"/>
    </row>
    <row r="949">
      <c r="F949" s="12"/>
      <c r="G949" s="12"/>
    </row>
    <row r="950">
      <c r="F950" s="12"/>
      <c r="G950" s="12"/>
    </row>
    <row r="951">
      <c r="F951" s="12"/>
      <c r="G951" s="12"/>
    </row>
    <row r="952">
      <c r="F952" s="12"/>
      <c r="G952" s="12"/>
    </row>
    <row r="953">
      <c r="F953" s="12"/>
      <c r="G953" s="12"/>
    </row>
    <row r="954">
      <c r="F954" s="12"/>
      <c r="G954" s="12"/>
    </row>
    <row r="955">
      <c r="F955" s="12"/>
      <c r="G955" s="12"/>
    </row>
    <row r="956">
      <c r="F956" s="12"/>
      <c r="G956" s="12"/>
    </row>
    <row r="957">
      <c r="F957" s="12"/>
      <c r="G957" s="12"/>
    </row>
    <row r="958">
      <c r="F958" s="12"/>
      <c r="G958" s="12"/>
    </row>
    <row r="959">
      <c r="F959" s="12"/>
      <c r="G959" s="12"/>
    </row>
    <row r="960">
      <c r="F960" s="12"/>
      <c r="G960" s="12"/>
    </row>
    <row r="961">
      <c r="F961" s="12"/>
      <c r="G961" s="12"/>
    </row>
    <row r="962">
      <c r="F962" s="12"/>
      <c r="G962" s="12"/>
    </row>
    <row r="963">
      <c r="F963" s="12"/>
      <c r="G963" s="12"/>
    </row>
    <row r="964">
      <c r="F964" s="12"/>
      <c r="G964" s="12"/>
    </row>
    <row r="965">
      <c r="F965" s="12"/>
      <c r="G965" s="12"/>
    </row>
    <row r="966">
      <c r="F966" s="12"/>
      <c r="G966" s="12"/>
    </row>
    <row r="967">
      <c r="F967" s="12"/>
      <c r="G967" s="12"/>
    </row>
    <row r="968">
      <c r="F968" s="12"/>
      <c r="G968" s="12"/>
    </row>
    <row r="969">
      <c r="F969" s="12"/>
      <c r="G969" s="12"/>
    </row>
    <row r="970">
      <c r="F970" s="12"/>
      <c r="G970" s="12"/>
    </row>
    <row r="971">
      <c r="F971" s="12"/>
      <c r="G971" s="12"/>
    </row>
    <row r="972">
      <c r="F972" s="12"/>
      <c r="G972" s="12"/>
    </row>
    <row r="973">
      <c r="F973" s="12"/>
      <c r="G973" s="12"/>
    </row>
    <row r="974">
      <c r="F974" s="12"/>
      <c r="G974" s="12"/>
    </row>
    <row r="975">
      <c r="F975" s="12"/>
      <c r="G975" s="12"/>
    </row>
    <row r="976">
      <c r="F976" s="12"/>
      <c r="G976" s="12"/>
    </row>
    <row r="977">
      <c r="F977" s="12"/>
      <c r="G977" s="12"/>
    </row>
    <row r="978">
      <c r="F978" s="12"/>
      <c r="G978" s="12"/>
    </row>
    <row r="979">
      <c r="F979" s="12"/>
      <c r="G979" s="12"/>
    </row>
    <row r="980">
      <c r="F980" s="12"/>
      <c r="G980" s="12"/>
    </row>
    <row r="981">
      <c r="F981" s="12"/>
      <c r="G981" s="12"/>
    </row>
    <row r="982">
      <c r="F982" s="12"/>
      <c r="G982" s="12"/>
    </row>
    <row r="983">
      <c r="F983" s="12"/>
      <c r="G983" s="12"/>
    </row>
    <row r="984">
      <c r="F984" s="12"/>
      <c r="G984" s="12"/>
    </row>
    <row r="985">
      <c r="F985" s="12"/>
      <c r="G985" s="12"/>
    </row>
    <row r="986">
      <c r="F986" s="12"/>
      <c r="G986" s="12"/>
    </row>
    <row r="987">
      <c r="F987" s="12"/>
      <c r="G987" s="12"/>
    </row>
    <row r="988">
      <c r="F988" s="12"/>
      <c r="G988" s="12"/>
    </row>
    <row r="989">
      <c r="F989" s="12"/>
      <c r="G989" s="12"/>
    </row>
    <row r="990">
      <c r="F990" s="12"/>
      <c r="G990" s="12"/>
    </row>
    <row r="991">
      <c r="F991" s="12"/>
      <c r="G991" s="12"/>
    </row>
    <row r="992">
      <c r="F992" s="12"/>
      <c r="G992" s="12"/>
    </row>
    <row r="993">
      <c r="F993" s="12"/>
      <c r="G993" s="12"/>
    </row>
    <row r="994">
      <c r="F994" s="12"/>
      <c r="G994" s="12"/>
    </row>
    <row r="995">
      <c r="F995" s="12"/>
      <c r="G995" s="12"/>
    </row>
    <row r="996">
      <c r="F996" s="12"/>
      <c r="G996" s="12"/>
    </row>
    <row r="997">
      <c r="F997" s="12"/>
      <c r="G997" s="12"/>
    </row>
    <row r="998">
      <c r="F998" s="12"/>
      <c r="G998" s="12"/>
    </row>
    <row r="999">
      <c r="F999" s="12"/>
      <c r="G999" s="12"/>
    </row>
    <row r="1000">
      <c r="F1000" s="12"/>
      <c r="G1000" s="12"/>
    </row>
    <row r="1001">
      <c r="F1001" s="12"/>
      <c r="G1001" s="12"/>
    </row>
    <row r="1002">
      <c r="F1002" s="12"/>
      <c r="G1002" s="12"/>
    </row>
    <row r="1003">
      <c r="F1003" s="12"/>
      <c r="G1003" s="12"/>
    </row>
    <row r="1004">
      <c r="F1004" s="12"/>
      <c r="G1004" s="12"/>
    </row>
    <row r="1005">
      <c r="F1005" s="12"/>
      <c r="G1005" s="12"/>
    </row>
    <row r="1006">
      <c r="F1006" s="12"/>
      <c r="G1006" s="12"/>
    </row>
    <row r="1007">
      <c r="F1007" s="12"/>
      <c r="G1007" s="12"/>
    </row>
    <row r="1008">
      <c r="F1008" s="12"/>
      <c r="G1008" s="12"/>
    </row>
    <row r="1009">
      <c r="F1009" s="12"/>
      <c r="G1009" s="12"/>
    </row>
    <row r="1010">
      <c r="F1010" s="12"/>
      <c r="G1010" s="12"/>
    </row>
    <row r="1011">
      <c r="F1011" s="12"/>
      <c r="G1011" s="12"/>
    </row>
    <row r="1012">
      <c r="F1012" s="12"/>
      <c r="G1012" s="12"/>
    </row>
    <row r="1013">
      <c r="F1013" s="12"/>
      <c r="G1013" s="12"/>
    </row>
    <row r="1014">
      <c r="F1014" s="12"/>
      <c r="G1014" s="12"/>
    </row>
    <row r="1015">
      <c r="F1015" s="12"/>
      <c r="G1015" s="12"/>
    </row>
    <row r="1016">
      <c r="F1016" s="12"/>
      <c r="G1016" s="12"/>
    </row>
    <row r="1017">
      <c r="F1017" s="12"/>
      <c r="G1017" s="12"/>
    </row>
    <row r="1018">
      <c r="F1018" s="12"/>
      <c r="G1018" s="12"/>
    </row>
    <row r="1019">
      <c r="F1019" s="12"/>
      <c r="G1019" s="12"/>
    </row>
    <row r="1020">
      <c r="F1020" s="12"/>
      <c r="G1020" s="12"/>
    </row>
    <row r="1021">
      <c r="F1021" s="12"/>
      <c r="G1021" s="12"/>
    </row>
    <row r="1022">
      <c r="F1022" s="12"/>
      <c r="G1022" s="12"/>
    </row>
    <row r="1023">
      <c r="F1023" s="12"/>
      <c r="G1023" s="12"/>
    </row>
    <row r="1024">
      <c r="F1024" s="12"/>
      <c r="G1024" s="12"/>
    </row>
    <row r="1025">
      <c r="F1025" s="12"/>
      <c r="G1025" s="12"/>
    </row>
    <row r="1026">
      <c r="F1026" s="12"/>
      <c r="G1026" s="12"/>
    </row>
    <row r="1027">
      <c r="F1027" s="12"/>
      <c r="G1027" s="12"/>
    </row>
    <row r="1028">
      <c r="F1028" s="12"/>
      <c r="G1028" s="12"/>
    </row>
    <row r="1029">
      <c r="F1029" s="12"/>
      <c r="G1029" s="12"/>
    </row>
    <row r="1030">
      <c r="F1030" s="12"/>
      <c r="G1030" s="12"/>
    </row>
    <row r="1031">
      <c r="F1031" s="12"/>
      <c r="G1031" s="12"/>
    </row>
    <row r="1032">
      <c r="F1032" s="12"/>
      <c r="G1032" s="12"/>
    </row>
    <row r="1033">
      <c r="F1033" s="12"/>
      <c r="G1033" s="12"/>
    </row>
    <row r="1034">
      <c r="F1034" s="12"/>
      <c r="G1034" s="12"/>
    </row>
    <row r="1035">
      <c r="F1035" s="12"/>
      <c r="G1035" s="12"/>
    </row>
    <row r="1036">
      <c r="F1036" s="12"/>
      <c r="G1036" s="12"/>
    </row>
    <row r="1037">
      <c r="F1037" s="12"/>
      <c r="G1037" s="12"/>
    </row>
    <row r="1038">
      <c r="F1038" s="12"/>
      <c r="G1038" s="12"/>
    </row>
    <row r="1039">
      <c r="F1039" s="12"/>
      <c r="G1039" s="12"/>
    </row>
    <row r="1040">
      <c r="F1040" s="12"/>
      <c r="G1040" s="12"/>
    </row>
    <row r="1041">
      <c r="F1041" s="12"/>
      <c r="G1041" s="12"/>
    </row>
    <row r="1042">
      <c r="F1042" s="12"/>
      <c r="G1042" s="12"/>
    </row>
    <row r="1043">
      <c r="F1043" s="12"/>
      <c r="G1043" s="12"/>
    </row>
    <row r="1044">
      <c r="F1044" s="12"/>
      <c r="G1044" s="12"/>
    </row>
    <row r="1045">
      <c r="F1045" s="12"/>
      <c r="G1045" s="12"/>
    </row>
    <row r="1046">
      <c r="F1046" s="12"/>
      <c r="G1046" s="12"/>
    </row>
    <row r="1047">
      <c r="F1047" s="12"/>
      <c r="G1047" s="12"/>
    </row>
    <row r="1048">
      <c r="F1048" s="12"/>
      <c r="G1048" s="12"/>
    </row>
    <row r="1049">
      <c r="F1049" s="12"/>
      <c r="G1049" s="12"/>
    </row>
    <row r="1050">
      <c r="F1050" s="12"/>
      <c r="G1050" s="12"/>
    </row>
    <row r="1051">
      <c r="F1051" s="12"/>
      <c r="G1051" s="12"/>
    </row>
    <row r="1052">
      <c r="F1052" s="12"/>
      <c r="G1052" s="12"/>
    </row>
    <row r="1053">
      <c r="F1053" s="12"/>
      <c r="G1053" s="12"/>
    </row>
    <row r="1054">
      <c r="F1054" s="12"/>
      <c r="G1054" s="12"/>
    </row>
    <row r="1055">
      <c r="F1055" s="12"/>
      <c r="G1055" s="12"/>
    </row>
    <row r="1056">
      <c r="F1056" s="12"/>
      <c r="G1056" s="12"/>
    </row>
    <row r="1057">
      <c r="F1057" s="12"/>
      <c r="G1057" s="12"/>
    </row>
    <row r="1058">
      <c r="F1058" s="12"/>
      <c r="G1058" s="12"/>
    </row>
    <row r="1059">
      <c r="F1059" s="12"/>
      <c r="G1059" s="12"/>
    </row>
    <row r="1060">
      <c r="F1060" s="12"/>
      <c r="G1060" s="12"/>
    </row>
    <row r="1061">
      <c r="F1061" s="12"/>
      <c r="G1061" s="12"/>
    </row>
    <row r="1062">
      <c r="F1062" s="12"/>
      <c r="G1062" s="12"/>
    </row>
    <row r="1063">
      <c r="F1063" s="12"/>
      <c r="G1063" s="12"/>
    </row>
    <row r="1064">
      <c r="F1064" s="12"/>
      <c r="G1064" s="12"/>
    </row>
    <row r="1065">
      <c r="F1065" s="12"/>
      <c r="G1065" s="12"/>
    </row>
    <row r="1066">
      <c r="F1066" s="12"/>
      <c r="G1066" s="12"/>
    </row>
    <row r="1067">
      <c r="F1067" s="12"/>
      <c r="G1067" s="12"/>
    </row>
    <row r="1068">
      <c r="F1068" s="12"/>
      <c r="G1068" s="12"/>
    </row>
    <row r="1069">
      <c r="F1069" s="12"/>
      <c r="G1069" s="12"/>
    </row>
    <row r="1070">
      <c r="F1070" s="12"/>
      <c r="G1070" s="12"/>
    </row>
    <row r="1071">
      <c r="F1071" s="12"/>
      <c r="G1071" s="12"/>
    </row>
    <row r="1072">
      <c r="F1072" s="12"/>
      <c r="G1072" s="12"/>
    </row>
    <row r="1073">
      <c r="F1073" s="12"/>
      <c r="G1073" s="12"/>
    </row>
    <row r="1074">
      <c r="F1074" s="12"/>
      <c r="G1074" s="12"/>
    </row>
    <row r="1075">
      <c r="F1075" s="12"/>
      <c r="G1075" s="12"/>
    </row>
    <row r="1076">
      <c r="F1076" s="12"/>
      <c r="G1076" s="12"/>
    </row>
    <row r="1077">
      <c r="F1077" s="12"/>
      <c r="G1077" s="12"/>
    </row>
    <row r="1078">
      <c r="F1078" s="12"/>
      <c r="G1078" s="12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16.75"/>
    <col customWidth="1" min="6" max="6" width="23.5"/>
    <col customWidth="1" hidden="1" min="7" max="7" width="1.5"/>
    <col customWidth="1" hidden="1" min="8" max="8" width="2.88"/>
    <col customWidth="1" hidden="1" min="9" max="9" width="1.5"/>
    <col customWidth="1" hidden="1" min="10" max="10" width="1.88"/>
    <col customWidth="1" hidden="1" min="11" max="11" width="1.5"/>
    <col hidden="1" min="12" max="12" width="12.63"/>
    <col customWidth="1" hidden="1" min="13" max="13" width="1.5"/>
    <col customWidth="1" hidden="1" min="14" max="14" width="13.88"/>
    <col customWidth="1" hidden="1" min="15" max="15" width="1.5"/>
    <col hidden="1" min="16" max="16" width="12.63"/>
    <col customWidth="1" hidden="1" min="17" max="17" width="1.5"/>
    <col customWidth="1" hidden="1" min="18" max="18" width="2.88"/>
    <col customWidth="1" hidden="1" min="19" max="20" width="1.5"/>
    <col hidden="1" min="21" max="21" width="12.63"/>
  </cols>
  <sheetData>
    <row r="1">
      <c r="A1" s="3" t="s">
        <v>921</v>
      </c>
      <c r="B1" s="3" t="s">
        <v>757</v>
      </c>
      <c r="C1" s="3" t="s">
        <v>922</v>
      </c>
      <c r="D1" s="3" t="s">
        <v>917</v>
      </c>
      <c r="E1" s="3" t="s">
        <v>923</v>
      </c>
      <c r="F1" s="3" t="s">
        <v>918</v>
      </c>
    </row>
    <row r="2">
      <c r="A2" s="1">
        <v>1.0</v>
      </c>
      <c r="B2" s="1">
        <v>1.0</v>
      </c>
      <c r="C2" s="1" t="s">
        <v>924</v>
      </c>
      <c r="D2" s="1" t="s">
        <v>919</v>
      </c>
      <c r="E2" s="1" t="s">
        <v>925</v>
      </c>
      <c r="F2" s="1">
        <v>2.0</v>
      </c>
      <c r="G2" s="7" t="s">
        <v>22</v>
      </c>
      <c r="H2" s="16">
        <f t="shared" ref="H2:H21" si="1">A2</f>
        <v>1</v>
      </c>
      <c r="I2" s="7" t="s">
        <v>23</v>
      </c>
      <c r="J2" s="16">
        <f t="shared" ref="J2:J21" si="2">B2</f>
        <v>1</v>
      </c>
      <c r="K2" s="7" t="s">
        <v>23</v>
      </c>
      <c r="L2" s="30" t="str">
        <f t="shared" ref="L2:L21" si="3">"'"&amp;C2&amp;"'"</f>
        <v>'T_1'</v>
      </c>
      <c r="M2" s="7" t="s">
        <v>23</v>
      </c>
      <c r="N2" s="22" t="str">
        <f t="shared" ref="N2:N21" si="4">"'"&amp;D2&amp;"'"</f>
        <v>'CONCLUIDO'</v>
      </c>
      <c r="O2" s="7" t="s">
        <v>23</v>
      </c>
      <c r="P2" s="22" t="str">
        <f t="shared" ref="P2:P21" si="5">"'"&amp;E2&amp;"'"</f>
        <v>'NOTURNO'</v>
      </c>
      <c r="Q2" s="7" t="s">
        <v>23</v>
      </c>
      <c r="R2" s="16">
        <f t="shared" ref="R2:R21" si="6">F2</f>
        <v>2</v>
      </c>
      <c r="S2" s="7" t="s">
        <v>24</v>
      </c>
      <c r="T2" s="7" t="s">
        <v>23</v>
      </c>
    </row>
    <row r="3">
      <c r="A3" s="1">
        <v>2.0</v>
      </c>
      <c r="B3" s="1">
        <v>1.0</v>
      </c>
      <c r="C3" s="1" t="s">
        <v>926</v>
      </c>
      <c r="D3" s="1" t="s">
        <v>919</v>
      </c>
      <c r="E3" s="1" t="s">
        <v>925</v>
      </c>
      <c r="F3" s="1">
        <v>3.0</v>
      </c>
      <c r="G3" s="7" t="s">
        <v>22</v>
      </c>
      <c r="H3" s="16">
        <f t="shared" si="1"/>
        <v>2</v>
      </c>
      <c r="I3" s="7" t="s">
        <v>23</v>
      </c>
      <c r="J3" s="16">
        <f t="shared" si="2"/>
        <v>1</v>
      </c>
      <c r="K3" s="7" t="s">
        <v>23</v>
      </c>
      <c r="L3" s="30" t="str">
        <f t="shared" si="3"/>
        <v>'T_2'</v>
      </c>
      <c r="M3" s="7" t="s">
        <v>23</v>
      </c>
      <c r="N3" s="22" t="str">
        <f t="shared" si="4"/>
        <v>'CONCLUIDO'</v>
      </c>
      <c r="O3" s="7" t="s">
        <v>23</v>
      </c>
      <c r="P3" s="22" t="str">
        <f t="shared" si="5"/>
        <v>'NOTURNO'</v>
      </c>
      <c r="Q3" s="7" t="s">
        <v>23</v>
      </c>
      <c r="R3" s="16">
        <f t="shared" si="6"/>
        <v>3</v>
      </c>
      <c r="S3" s="7" t="s">
        <v>24</v>
      </c>
      <c r="T3" s="7" t="s">
        <v>23</v>
      </c>
    </row>
    <row r="4">
      <c r="A4" s="1">
        <v>3.0</v>
      </c>
      <c r="B4" s="1">
        <v>1.0</v>
      </c>
      <c r="C4" s="1" t="s">
        <v>927</v>
      </c>
      <c r="D4" s="1" t="s">
        <v>919</v>
      </c>
      <c r="E4" s="1" t="s">
        <v>925</v>
      </c>
      <c r="F4" s="1">
        <v>4.0</v>
      </c>
      <c r="G4" s="7" t="s">
        <v>22</v>
      </c>
      <c r="H4" s="16">
        <f t="shared" si="1"/>
        <v>3</v>
      </c>
      <c r="I4" s="7" t="s">
        <v>23</v>
      </c>
      <c r="J4" s="16">
        <f t="shared" si="2"/>
        <v>1</v>
      </c>
      <c r="K4" s="7" t="s">
        <v>23</v>
      </c>
      <c r="L4" s="30" t="str">
        <f t="shared" si="3"/>
        <v>'T_3'</v>
      </c>
      <c r="M4" s="7" t="s">
        <v>23</v>
      </c>
      <c r="N4" s="22" t="str">
        <f t="shared" si="4"/>
        <v>'CONCLUIDO'</v>
      </c>
      <c r="O4" s="7" t="s">
        <v>23</v>
      </c>
      <c r="P4" s="22" t="str">
        <f t="shared" si="5"/>
        <v>'NOTURNO'</v>
      </c>
      <c r="Q4" s="7" t="s">
        <v>23</v>
      </c>
      <c r="R4" s="16">
        <f t="shared" si="6"/>
        <v>4</v>
      </c>
      <c r="S4" s="7" t="s">
        <v>24</v>
      </c>
      <c r="T4" s="7" t="s">
        <v>23</v>
      </c>
    </row>
    <row r="5">
      <c r="A5" s="1">
        <v>4.0</v>
      </c>
      <c r="B5" s="1">
        <v>1.0</v>
      </c>
      <c r="C5" s="1" t="s">
        <v>928</v>
      </c>
      <c r="D5" s="1" t="s">
        <v>919</v>
      </c>
      <c r="E5" s="1" t="s">
        <v>925</v>
      </c>
      <c r="F5" s="1">
        <v>5.0</v>
      </c>
      <c r="G5" s="7" t="s">
        <v>22</v>
      </c>
      <c r="H5" s="16">
        <f t="shared" si="1"/>
        <v>4</v>
      </c>
      <c r="I5" s="7" t="s">
        <v>23</v>
      </c>
      <c r="J5" s="16">
        <f t="shared" si="2"/>
        <v>1</v>
      </c>
      <c r="K5" s="7" t="s">
        <v>23</v>
      </c>
      <c r="L5" s="30" t="str">
        <f t="shared" si="3"/>
        <v>'T_4'</v>
      </c>
      <c r="M5" s="7" t="s">
        <v>23</v>
      </c>
      <c r="N5" s="22" t="str">
        <f t="shared" si="4"/>
        <v>'CONCLUIDO'</v>
      </c>
      <c r="O5" s="7" t="s">
        <v>23</v>
      </c>
      <c r="P5" s="22" t="str">
        <f t="shared" si="5"/>
        <v>'NOTURNO'</v>
      </c>
      <c r="Q5" s="7" t="s">
        <v>23</v>
      </c>
      <c r="R5" s="16">
        <f t="shared" si="6"/>
        <v>5</v>
      </c>
      <c r="S5" s="7" t="s">
        <v>24</v>
      </c>
      <c r="T5" s="7" t="s">
        <v>23</v>
      </c>
    </row>
    <row r="6">
      <c r="A6" s="1">
        <v>5.0</v>
      </c>
      <c r="B6" s="1">
        <v>1.0</v>
      </c>
      <c r="C6" s="1" t="s">
        <v>929</v>
      </c>
      <c r="D6" s="1" t="s">
        <v>919</v>
      </c>
      <c r="E6" s="1" t="s">
        <v>925</v>
      </c>
      <c r="F6" s="1">
        <v>6.0</v>
      </c>
      <c r="G6" s="7" t="s">
        <v>22</v>
      </c>
      <c r="H6" s="16">
        <f t="shared" si="1"/>
        <v>5</v>
      </c>
      <c r="I6" s="7" t="s">
        <v>23</v>
      </c>
      <c r="J6" s="16">
        <f t="shared" si="2"/>
        <v>1</v>
      </c>
      <c r="K6" s="7" t="s">
        <v>23</v>
      </c>
      <c r="L6" s="30" t="str">
        <f t="shared" si="3"/>
        <v>'T_5'</v>
      </c>
      <c r="M6" s="7" t="s">
        <v>23</v>
      </c>
      <c r="N6" s="22" t="str">
        <f t="shared" si="4"/>
        <v>'CONCLUIDO'</v>
      </c>
      <c r="O6" s="7" t="s">
        <v>23</v>
      </c>
      <c r="P6" s="22" t="str">
        <f t="shared" si="5"/>
        <v>'NOTURNO'</v>
      </c>
      <c r="Q6" s="7" t="s">
        <v>23</v>
      </c>
      <c r="R6" s="16">
        <f t="shared" si="6"/>
        <v>6</v>
      </c>
      <c r="S6" s="7" t="s">
        <v>24</v>
      </c>
      <c r="T6" s="7" t="s">
        <v>23</v>
      </c>
    </row>
    <row r="7">
      <c r="A7" s="1">
        <v>6.0</v>
      </c>
      <c r="B7" s="1">
        <v>1.0</v>
      </c>
      <c r="C7" s="1" t="s">
        <v>930</v>
      </c>
      <c r="D7" s="1" t="s">
        <v>919</v>
      </c>
      <c r="E7" s="1" t="s">
        <v>925</v>
      </c>
      <c r="F7" s="1">
        <v>7.0</v>
      </c>
      <c r="G7" s="7" t="s">
        <v>22</v>
      </c>
      <c r="H7" s="16">
        <f t="shared" si="1"/>
        <v>6</v>
      </c>
      <c r="I7" s="7" t="s">
        <v>23</v>
      </c>
      <c r="J7" s="16">
        <f t="shared" si="2"/>
        <v>1</v>
      </c>
      <c r="K7" s="7" t="s">
        <v>23</v>
      </c>
      <c r="L7" s="30" t="str">
        <f t="shared" si="3"/>
        <v>'T_6'</v>
      </c>
      <c r="M7" s="7" t="s">
        <v>23</v>
      </c>
      <c r="N7" s="22" t="str">
        <f t="shared" si="4"/>
        <v>'CONCLUIDO'</v>
      </c>
      <c r="O7" s="7" t="s">
        <v>23</v>
      </c>
      <c r="P7" s="22" t="str">
        <f t="shared" si="5"/>
        <v>'NOTURNO'</v>
      </c>
      <c r="Q7" s="7" t="s">
        <v>23</v>
      </c>
      <c r="R7" s="16">
        <f t="shared" si="6"/>
        <v>7</v>
      </c>
      <c r="S7" s="7" t="s">
        <v>24</v>
      </c>
      <c r="T7" s="7" t="s">
        <v>23</v>
      </c>
    </row>
    <row r="8" ht="15.0" customHeight="1">
      <c r="A8" s="1">
        <v>7.0</v>
      </c>
      <c r="B8" s="1">
        <v>1.0</v>
      </c>
      <c r="C8" s="1" t="s">
        <v>931</v>
      </c>
      <c r="D8" s="1" t="s">
        <v>919</v>
      </c>
      <c r="E8" s="1" t="s">
        <v>925</v>
      </c>
      <c r="F8" s="1">
        <v>8.0</v>
      </c>
      <c r="G8" s="7" t="s">
        <v>22</v>
      </c>
      <c r="H8" s="16">
        <f t="shared" si="1"/>
        <v>7</v>
      </c>
      <c r="I8" s="7" t="s">
        <v>23</v>
      </c>
      <c r="J8" s="16">
        <f t="shared" si="2"/>
        <v>1</v>
      </c>
      <c r="K8" s="7" t="s">
        <v>23</v>
      </c>
      <c r="L8" s="30" t="str">
        <f t="shared" si="3"/>
        <v>'T_7'</v>
      </c>
      <c r="M8" s="7" t="s">
        <v>23</v>
      </c>
      <c r="N8" s="22" t="str">
        <f t="shared" si="4"/>
        <v>'CONCLUIDO'</v>
      </c>
      <c r="O8" s="7" t="s">
        <v>23</v>
      </c>
      <c r="P8" s="22" t="str">
        <f t="shared" si="5"/>
        <v>'NOTURNO'</v>
      </c>
      <c r="Q8" s="7" t="s">
        <v>23</v>
      </c>
      <c r="R8" s="16">
        <f t="shared" si="6"/>
        <v>8</v>
      </c>
      <c r="S8" s="7" t="s">
        <v>24</v>
      </c>
      <c r="T8" s="7" t="s">
        <v>23</v>
      </c>
    </row>
    <row r="9">
      <c r="A9" s="1">
        <v>8.0</v>
      </c>
      <c r="B9" s="1">
        <v>1.0</v>
      </c>
      <c r="C9" s="1" t="s">
        <v>932</v>
      </c>
      <c r="D9" s="1" t="s">
        <v>919</v>
      </c>
      <c r="E9" s="1" t="s">
        <v>933</v>
      </c>
      <c r="F9" s="1">
        <v>4.0</v>
      </c>
      <c r="G9" s="7" t="s">
        <v>22</v>
      </c>
      <c r="H9" s="16">
        <f t="shared" si="1"/>
        <v>8</v>
      </c>
      <c r="I9" s="7" t="s">
        <v>23</v>
      </c>
      <c r="J9" s="16">
        <f t="shared" si="2"/>
        <v>1</v>
      </c>
      <c r="K9" s="7" t="s">
        <v>23</v>
      </c>
      <c r="L9" s="30" t="str">
        <f t="shared" si="3"/>
        <v>'T_8'</v>
      </c>
      <c r="M9" s="7" t="s">
        <v>23</v>
      </c>
      <c r="N9" s="22" t="str">
        <f t="shared" si="4"/>
        <v>'CONCLUIDO'</v>
      </c>
      <c r="O9" s="7" t="s">
        <v>23</v>
      </c>
      <c r="P9" s="22" t="str">
        <f t="shared" si="5"/>
        <v>'MATUTINO'</v>
      </c>
      <c r="Q9" s="7" t="s">
        <v>23</v>
      </c>
      <c r="R9" s="16">
        <f t="shared" si="6"/>
        <v>4</v>
      </c>
      <c r="S9" s="7" t="s">
        <v>24</v>
      </c>
      <c r="T9" s="7" t="s">
        <v>23</v>
      </c>
    </row>
    <row r="10">
      <c r="A10" s="1">
        <v>9.0</v>
      </c>
      <c r="B10" s="1">
        <v>1.0</v>
      </c>
      <c r="C10" s="1" t="s">
        <v>934</v>
      </c>
      <c r="D10" s="1" t="s">
        <v>919</v>
      </c>
      <c r="E10" s="1" t="s">
        <v>925</v>
      </c>
      <c r="F10" s="1">
        <v>7.0</v>
      </c>
      <c r="G10" s="7" t="s">
        <v>22</v>
      </c>
      <c r="H10" s="16">
        <f t="shared" si="1"/>
        <v>9</v>
      </c>
      <c r="I10" s="7" t="s">
        <v>23</v>
      </c>
      <c r="J10" s="16">
        <f t="shared" si="2"/>
        <v>1</v>
      </c>
      <c r="K10" s="7" t="s">
        <v>23</v>
      </c>
      <c r="L10" s="30" t="str">
        <f t="shared" si="3"/>
        <v>'T_9'</v>
      </c>
      <c r="M10" s="7" t="s">
        <v>23</v>
      </c>
      <c r="N10" s="22" t="str">
        <f t="shared" si="4"/>
        <v>'CONCLUIDO'</v>
      </c>
      <c r="O10" s="7" t="s">
        <v>23</v>
      </c>
      <c r="P10" s="22" t="str">
        <f t="shared" si="5"/>
        <v>'NOTURNO'</v>
      </c>
      <c r="Q10" s="7" t="s">
        <v>23</v>
      </c>
      <c r="R10" s="16">
        <f t="shared" si="6"/>
        <v>7</v>
      </c>
      <c r="S10" s="7" t="s">
        <v>24</v>
      </c>
      <c r="T10" s="7" t="s">
        <v>23</v>
      </c>
    </row>
    <row r="11">
      <c r="A11" s="1">
        <v>10.0</v>
      </c>
      <c r="B11" s="1">
        <v>1.0</v>
      </c>
      <c r="C11" s="1" t="s">
        <v>935</v>
      </c>
      <c r="D11" s="1" t="s">
        <v>919</v>
      </c>
      <c r="E11" s="1" t="s">
        <v>933</v>
      </c>
      <c r="F11" s="1">
        <v>9.0</v>
      </c>
      <c r="G11" s="7" t="s">
        <v>22</v>
      </c>
      <c r="H11" s="16">
        <f t="shared" si="1"/>
        <v>10</v>
      </c>
      <c r="I11" s="7" t="s">
        <v>23</v>
      </c>
      <c r="J11" s="16">
        <f t="shared" si="2"/>
        <v>1</v>
      </c>
      <c r="K11" s="7" t="s">
        <v>23</v>
      </c>
      <c r="L11" s="30" t="str">
        <f t="shared" si="3"/>
        <v>'T_10'</v>
      </c>
      <c r="M11" s="7" t="s">
        <v>23</v>
      </c>
      <c r="N11" s="22" t="str">
        <f t="shared" si="4"/>
        <v>'CONCLUIDO'</v>
      </c>
      <c r="O11" s="7" t="s">
        <v>23</v>
      </c>
      <c r="P11" s="22" t="str">
        <f t="shared" si="5"/>
        <v>'MATUTINO'</v>
      </c>
      <c r="Q11" s="7" t="s">
        <v>23</v>
      </c>
      <c r="R11" s="16">
        <f t="shared" si="6"/>
        <v>9</v>
      </c>
      <c r="S11" s="7" t="s">
        <v>24</v>
      </c>
      <c r="T11" s="7" t="s">
        <v>23</v>
      </c>
    </row>
    <row r="12">
      <c r="A12" s="1">
        <v>11.0</v>
      </c>
      <c r="B12" s="1">
        <v>1.0</v>
      </c>
      <c r="C12" s="1" t="s">
        <v>936</v>
      </c>
      <c r="D12" s="1" t="s">
        <v>919</v>
      </c>
      <c r="E12" s="1" t="s">
        <v>925</v>
      </c>
      <c r="F12" s="1">
        <v>8.0</v>
      </c>
      <c r="G12" s="7" t="s">
        <v>22</v>
      </c>
      <c r="H12" s="16">
        <f t="shared" si="1"/>
        <v>11</v>
      </c>
      <c r="I12" s="7" t="s">
        <v>23</v>
      </c>
      <c r="J12" s="16">
        <f t="shared" si="2"/>
        <v>1</v>
      </c>
      <c r="K12" s="7" t="s">
        <v>23</v>
      </c>
      <c r="L12" s="30" t="str">
        <f t="shared" si="3"/>
        <v>'T_11'</v>
      </c>
      <c r="M12" s="7" t="s">
        <v>23</v>
      </c>
      <c r="N12" s="22" t="str">
        <f t="shared" si="4"/>
        <v>'CONCLUIDO'</v>
      </c>
      <c r="O12" s="7" t="s">
        <v>23</v>
      </c>
      <c r="P12" s="22" t="str">
        <f t="shared" si="5"/>
        <v>'NOTURNO'</v>
      </c>
      <c r="Q12" s="7" t="s">
        <v>23</v>
      </c>
      <c r="R12" s="16">
        <f t="shared" si="6"/>
        <v>8</v>
      </c>
      <c r="S12" s="7" t="s">
        <v>24</v>
      </c>
      <c r="T12" s="7" t="s">
        <v>23</v>
      </c>
    </row>
    <row r="13">
      <c r="A13" s="1">
        <v>12.0</v>
      </c>
      <c r="B13" s="1">
        <v>2.0</v>
      </c>
      <c r="C13" s="1" t="s">
        <v>937</v>
      </c>
      <c r="D13" s="1" t="s">
        <v>919</v>
      </c>
      <c r="E13" s="1" t="s">
        <v>925</v>
      </c>
      <c r="F13" s="1">
        <v>3.0</v>
      </c>
      <c r="G13" s="7" t="s">
        <v>22</v>
      </c>
      <c r="H13" s="16">
        <f t="shared" si="1"/>
        <v>12</v>
      </c>
      <c r="I13" s="7" t="s">
        <v>23</v>
      </c>
      <c r="J13" s="16">
        <f t="shared" si="2"/>
        <v>2</v>
      </c>
      <c r="K13" s="7" t="s">
        <v>23</v>
      </c>
      <c r="L13" s="30" t="str">
        <f t="shared" si="3"/>
        <v>'T_12'</v>
      </c>
      <c r="M13" s="7" t="s">
        <v>23</v>
      </c>
      <c r="N13" s="22" t="str">
        <f t="shared" si="4"/>
        <v>'CONCLUIDO'</v>
      </c>
      <c r="O13" s="7" t="s">
        <v>23</v>
      </c>
      <c r="P13" s="22" t="str">
        <f t="shared" si="5"/>
        <v>'NOTURNO'</v>
      </c>
      <c r="Q13" s="7" t="s">
        <v>23</v>
      </c>
      <c r="R13" s="16">
        <f t="shared" si="6"/>
        <v>3</v>
      </c>
      <c r="S13" s="7" t="s">
        <v>24</v>
      </c>
      <c r="T13" s="7" t="s">
        <v>23</v>
      </c>
    </row>
    <row r="14">
      <c r="A14" s="1">
        <v>13.0</v>
      </c>
      <c r="B14" s="1">
        <v>1.0</v>
      </c>
      <c r="C14" s="1" t="s">
        <v>938</v>
      </c>
      <c r="D14" s="1" t="s">
        <v>919</v>
      </c>
      <c r="E14" s="1" t="s">
        <v>933</v>
      </c>
      <c r="F14" s="1">
        <v>10.0</v>
      </c>
      <c r="G14" s="7" t="s">
        <v>22</v>
      </c>
      <c r="H14" s="16">
        <f t="shared" si="1"/>
        <v>13</v>
      </c>
      <c r="I14" s="7" t="s">
        <v>23</v>
      </c>
      <c r="J14" s="16">
        <f t="shared" si="2"/>
        <v>1</v>
      </c>
      <c r="K14" s="7" t="s">
        <v>23</v>
      </c>
      <c r="L14" s="30" t="str">
        <f t="shared" si="3"/>
        <v>'T_13'</v>
      </c>
      <c r="M14" s="7" t="s">
        <v>23</v>
      </c>
      <c r="N14" s="22" t="str">
        <f t="shared" si="4"/>
        <v>'CONCLUIDO'</v>
      </c>
      <c r="O14" s="7" t="s">
        <v>23</v>
      </c>
      <c r="P14" s="22" t="str">
        <f t="shared" si="5"/>
        <v>'MATUTINO'</v>
      </c>
      <c r="Q14" s="7" t="s">
        <v>23</v>
      </c>
      <c r="R14" s="16">
        <f t="shared" si="6"/>
        <v>10</v>
      </c>
      <c r="S14" s="7" t="s">
        <v>24</v>
      </c>
      <c r="T14" s="7" t="s">
        <v>23</v>
      </c>
    </row>
    <row r="15">
      <c r="A15" s="1">
        <v>14.0</v>
      </c>
      <c r="B15" s="1">
        <v>1.0</v>
      </c>
      <c r="C15" s="1" t="s">
        <v>939</v>
      </c>
      <c r="D15" s="1" t="s">
        <v>919</v>
      </c>
      <c r="E15" s="1" t="s">
        <v>925</v>
      </c>
      <c r="F15" s="1">
        <v>11.0</v>
      </c>
      <c r="G15" s="7" t="s">
        <v>22</v>
      </c>
      <c r="H15" s="16">
        <f t="shared" si="1"/>
        <v>14</v>
      </c>
      <c r="I15" s="7" t="s">
        <v>23</v>
      </c>
      <c r="J15" s="16">
        <f t="shared" si="2"/>
        <v>1</v>
      </c>
      <c r="K15" s="7" t="s">
        <v>23</v>
      </c>
      <c r="L15" s="30" t="str">
        <f t="shared" si="3"/>
        <v>'T_14'</v>
      </c>
      <c r="M15" s="7" t="s">
        <v>23</v>
      </c>
      <c r="N15" s="22" t="str">
        <f t="shared" si="4"/>
        <v>'CONCLUIDO'</v>
      </c>
      <c r="O15" s="7" t="s">
        <v>23</v>
      </c>
      <c r="P15" s="22" t="str">
        <f t="shared" si="5"/>
        <v>'NOTURNO'</v>
      </c>
      <c r="Q15" s="7" t="s">
        <v>23</v>
      </c>
      <c r="R15" s="16">
        <f t="shared" si="6"/>
        <v>11</v>
      </c>
      <c r="S15" s="7" t="s">
        <v>24</v>
      </c>
      <c r="T15" s="7" t="s">
        <v>23</v>
      </c>
    </row>
    <row r="16">
      <c r="A16" s="1">
        <v>15.0</v>
      </c>
      <c r="B16" s="1">
        <v>1.0</v>
      </c>
      <c r="C16" s="1" t="s">
        <v>940</v>
      </c>
      <c r="D16" s="1" t="s">
        <v>919</v>
      </c>
      <c r="E16" s="1" t="s">
        <v>925</v>
      </c>
      <c r="F16" s="1">
        <v>6.0</v>
      </c>
      <c r="G16" s="7" t="s">
        <v>22</v>
      </c>
      <c r="H16" s="16">
        <f t="shared" si="1"/>
        <v>15</v>
      </c>
      <c r="I16" s="7" t="s">
        <v>23</v>
      </c>
      <c r="J16" s="16">
        <f t="shared" si="2"/>
        <v>1</v>
      </c>
      <c r="K16" s="7" t="s">
        <v>23</v>
      </c>
      <c r="L16" s="30" t="str">
        <f t="shared" si="3"/>
        <v>'T_15'</v>
      </c>
      <c r="M16" s="7" t="s">
        <v>23</v>
      </c>
      <c r="N16" s="22" t="str">
        <f t="shared" si="4"/>
        <v>'CONCLUIDO'</v>
      </c>
      <c r="O16" s="7" t="s">
        <v>23</v>
      </c>
      <c r="P16" s="22" t="str">
        <f t="shared" si="5"/>
        <v>'NOTURNO'</v>
      </c>
      <c r="Q16" s="7" t="s">
        <v>23</v>
      </c>
      <c r="R16" s="16">
        <f t="shared" si="6"/>
        <v>6</v>
      </c>
      <c r="S16" s="7" t="s">
        <v>24</v>
      </c>
      <c r="T16" s="7" t="s">
        <v>23</v>
      </c>
    </row>
    <row r="17">
      <c r="A17" s="1">
        <v>16.0</v>
      </c>
      <c r="B17" s="1">
        <v>1.0</v>
      </c>
      <c r="C17" s="1" t="s">
        <v>941</v>
      </c>
      <c r="D17" s="1" t="s">
        <v>919</v>
      </c>
      <c r="E17" s="1" t="s">
        <v>933</v>
      </c>
      <c r="F17" s="1">
        <v>5.0</v>
      </c>
      <c r="G17" s="7" t="s">
        <v>22</v>
      </c>
      <c r="H17" s="16">
        <f t="shared" si="1"/>
        <v>16</v>
      </c>
      <c r="I17" s="7" t="s">
        <v>23</v>
      </c>
      <c r="J17" s="16">
        <f t="shared" si="2"/>
        <v>1</v>
      </c>
      <c r="K17" s="7" t="s">
        <v>23</v>
      </c>
      <c r="L17" s="30" t="str">
        <f t="shared" si="3"/>
        <v>'T_16'</v>
      </c>
      <c r="M17" s="7" t="s">
        <v>23</v>
      </c>
      <c r="N17" s="22" t="str">
        <f t="shared" si="4"/>
        <v>'CONCLUIDO'</v>
      </c>
      <c r="O17" s="7" t="s">
        <v>23</v>
      </c>
      <c r="P17" s="22" t="str">
        <f t="shared" si="5"/>
        <v>'MATUTINO'</v>
      </c>
      <c r="Q17" s="7" t="s">
        <v>23</v>
      </c>
      <c r="R17" s="16">
        <f t="shared" si="6"/>
        <v>5</v>
      </c>
      <c r="S17" s="7" t="s">
        <v>24</v>
      </c>
      <c r="T17" s="7" t="s">
        <v>23</v>
      </c>
    </row>
    <row r="18">
      <c r="A18" s="1">
        <v>17.0</v>
      </c>
      <c r="B18" s="1">
        <v>1.0</v>
      </c>
      <c r="C18" s="1" t="s">
        <v>942</v>
      </c>
      <c r="D18" s="1" t="s">
        <v>920</v>
      </c>
      <c r="E18" s="1" t="s">
        <v>933</v>
      </c>
      <c r="F18" s="1">
        <v>8.0</v>
      </c>
      <c r="G18" s="7" t="s">
        <v>22</v>
      </c>
      <c r="H18" s="16">
        <f t="shared" si="1"/>
        <v>17</v>
      </c>
      <c r="I18" s="7" t="s">
        <v>23</v>
      </c>
      <c r="J18" s="16">
        <f t="shared" si="2"/>
        <v>1</v>
      </c>
      <c r="K18" s="7" t="s">
        <v>23</v>
      </c>
      <c r="L18" s="30" t="str">
        <f t="shared" si="3"/>
        <v>'T_17'</v>
      </c>
      <c r="M18" s="7" t="s">
        <v>23</v>
      </c>
      <c r="N18" s="22" t="str">
        <f t="shared" si="4"/>
        <v>'EM ANDAMENTO'</v>
      </c>
      <c r="O18" s="7" t="s">
        <v>23</v>
      </c>
      <c r="P18" s="22" t="str">
        <f t="shared" si="5"/>
        <v>'MATUTINO'</v>
      </c>
      <c r="Q18" s="7" t="s">
        <v>23</v>
      </c>
      <c r="R18" s="16">
        <f t="shared" si="6"/>
        <v>8</v>
      </c>
      <c r="S18" s="7" t="s">
        <v>24</v>
      </c>
      <c r="T18" s="7" t="s">
        <v>23</v>
      </c>
    </row>
    <row r="19">
      <c r="A19" s="1">
        <v>18.0</v>
      </c>
      <c r="B19" s="1">
        <v>1.0</v>
      </c>
      <c r="C19" s="1" t="s">
        <v>943</v>
      </c>
      <c r="D19" s="1" t="s">
        <v>920</v>
      </c>
      <c r="E19" s="1" t="s">
        <v>933</v>
      </c>
      <c r="F19" s="1">
        <v>10.0</v>
      </c>
      <c r="G19" s="7" t="s">
        <v>22</v>
      </c>
      <c r="H19" s="16">
        <f t="shared" si="1"/>
        <v>18</v>
      </c>
      <c r="I19" s="7" t="s">
        <v>23</v>
      </c>
      <c r="J19" s="16">
        <f t="shared" si="2"/>
        <v>1</v>
      </c>
      <c r="K19" s="7" t="s">
        <v>23</v>
      </c>
      <c r="L19" s="30" t="str">
        <f t="shared" si="3"/>
        <v>'T_18'</v>
      </c>
      <c r="M19" s="7" t="s">
        <v>23</v>
      </c>
      <c r="N19" s="22" t="str">
        <f t="shared" si="4"/>
        <v>'EM ANDAMENTO'</v>
      </c>
      <c r="O19" s="7" t="s">
        <v>23</v>
      </c>
      <c r="P19" s="22" t="str">
        <f t="shared" si="5"/>
        <v>'MATUTINO'</v>
      </c>
      <c r="Q19" s="7" t="s">
        <v>23</v>
      </c>
      <c r="R19" s="16">
        <f t="shared" si="6"/>
        <v>10</v>
      </c>
      <c r="S19" s="7" t="s">
        <v>24</v>
      </c>
      <c r="T19" s="7" t="s">
        <v>23</v>
      </c>
    </row>
    <row r="20">
      <c r="A20" s="1">
        <v>19.0</v>
      </c>
      <c r="B20" s="1">
        <v>1.0</v>
      </c>
      <c r="C20" s="1" t="s">
        <v>944</v>
      </c>
      <c r="D20" s="1" t="s">
        <v>920</v>
      </c>
      <c r="E20" s="1" t="s">
        <v>925</v>
      </c>
      <c r="F20" s="1">
        <v>8.0</v>
      </c>
      <c r="G20" s="7" t="s">
        <v>22</v>
      </c>
      <c r="H20" s="16">
        <f t="shared" si="1"/>
        <v>19</v>
      </c>
      <c r="I20" s="7" t="s">
        <v>23</v>
      </c>
      <c r="J20" s="16">
        <f t="shared" si="2"/>
        <v>1</v>
      </c>
      <c r="K20" s="7" t="s">
        <v>23</v>
      </c>
      <c r="L20" s="30" t="str">
        <f t="shared" si="3"/>
        <v>'T_19'</v>
      </c>
      <c r="M20" s="7" t="s">
        <v>23</v>
      </c>
      <c r="N20" s="22" t="str">
        <f t="shared" si="4"/>
        <v>'EM ANDAMENTO'</v>
      </c>
      <c r="O20" s="7" t="s">
        <v>23</v>
      </c>
      <c r="P20" s="22" t="str">
        <f t="shared" si="5"/>
        <v>'NOTURNO'</v>
      </c>
      <c r="Q20" s="7" t="s">
        <v>23</v>
      </c>
      <c r="R20" s="16">
        <f t="shared" si="6"/>
        <v>8</v>
      </c>
      <c r="S20" s="7" t="s">
        <v>24</v>
      </c>
      <c r="T20" s="7" t="s">
        <v>23</v>
      </c>
    </row>
    <row r="21">
      <c r="A21" s="1">
        <v>20.0</v>
      </c>
      <c r="B21" s="1">
        <v>2.0</v>
      </c>
      <c r="C21" s="1" t="s">
        <v>945</v>
      </c>
      <c r="D21" s="1" t="s">
        <v>920</v>
      </c>
      <c r="E21" s="1" t="s">
        <v>925</v>
      </c>
      <c r="F21" s="1">
        <v>11.0</v>
      </c>
      <c r="G21" s="7" t="s">
        <v>22</v>
      </c>
      <c r="H21" s="16">
        <f t="shared" si="1"/>
        <v>20</v>
      </c>
      <c r="I21" s="7" t="s">
        <v>23</v>
      </c>
      <c r="J21" s="16">
        <f t="shared" si="2"/>
        <v>2</v>
      </c>
      <c r="K21" s="7" t="s">
        <v>23</v>
      </c>
      <c r="L21" s="30" t="str">
        <f t="shared" si="3"/>
        <v>'T_20'</v>
      </c>
      <c r="M21" s="7" t="s">
        <v>23</v>
      </c>
      <c r="N21" s="22" t="str">
        <f t="shared" si="4"/>
        <v>'EM ANDAMENTO'</v>
      </c>
      <c r="O21" s="7" t="s">
        <v>23</v>
      </c>
      <c r="P21" s="22" t="str">
        <f t="shared" si="5"/>
        <v>'NOTURNO'</v>
      </c>
      <c r="Q21" s="7" t="s">
        <v>23</v>
      </c>
      <c r="R21" s="16">
        <f t="shared" si="6"/>
        <v>11</v>
      </c>
      <c r="S21" s="7" t="s">
        <v>24</v>
      </c>
      <c r="T21" s="7" t="s">
        <v>23</v>
      </c>
    </row>
    <row r="22">
      <c r="D22" s="12"/>
      <c r="E22" s="12"/>
      <c r="F22" s="12"/>
    </row>
    <row r="23">
      <c r="D23" s="12"/>
      <c r="E23" s="12"/>
      <c r="F23" s="12"/>
    </row>
    <row r="24">
      <c r="D24" s="12"/>
      <c r="E24" s="12"/>
      <c r="F24" s="12"/>
    </row>
    <row r="25">
      <c r="D25" s="12"/>
      <c r="E25" s="12"/>
      <c r="F25" s="12"/>
    </row>
    <row r="26">
      <c r="D26" s="12"/>
      <c r="E26" s="12"/>
      <c r="F26" s="12"/>
    </row>
    <row r="27">
      <c r="D27" s="12"/>
      <c r="E27" s="12"/>
      <c r="F27" s="12"/>
    </row>
    <row r="28">
      <c r="D28" s="12"/>
      <c r="E28" s="12"/>
      <c r="F28" s="12"/>
    </row>
    <row r="29">
      <c r="D29" s="12"/>
      <c r="E29" s="12"/>
      <c r="F29" s="12"/>
    </row>
    <row r="30">
      <c r="D30" s="12"/>
      <c r="E30" s="12"/>
      <c r="F30" s="12"/>
    </row>
    <row r="31">
      <c r="D31" s="12"/>
      <c r="E31" s="12"/>
      <c r="F31" s="12"/>
    </row>
    <row r="32">
      <c r="D32" s="12"/>
      <c r="E32" s="12"/>
      <c r="F32" s="12"/>
    </row>
    <row r="33">
      <c r="D33" s="12"/>
      <c r="E33" s="12"/>
      <c r="F33" s="12"/>
    </row>
    <row r="34">
      <c r="D34" s="12"/>
      <c r="E34" s="12"/>
      <c r="F34" s="12"/>
    </row>
    <row r="35">
      <c r="D35" s="12"/>
      <c r="E35" s="12"/>
      <c r="F35" s="12"/>
    </row>
    <row r="36">
      <c r="D36" s="12"/>
      <c r="E36" s="12"/>
      <c r="F36" s="12"/>
    </row>
    <row r="37">
      <c r="D37" s="12"/>
      <c r="E37" s="12"/>
      <c r="F37" s="12"/>
    </row>
    <row r="38">
      <c r="D38" s="12"/>
      <c r="E38" s="12"/>
      <c r="F38" s="12"/>
    </row>
    <row r="39">
      <c r="D39" s="12"/>
      <c r="E39" s="12"/>
      <c r="F39" s="12"/>
    </row>
    <row r="40">
      <c r="D40" s="12"/>
      <c r="E40" s="12"/>
      <c r="F40" s="12"/>
    </row>
    <row r="41">
      <c r="D41" s="12"/>
      <c r="E41" s="12"/>
      <c r="F41" s="12"/>
    </row>
    <row r="42">
      <c r="D42" s="12"/>
      <c r="E42" s="12"/>
      <c r="F42" s="12"/>
    </row>
    <row r="43">
      <c r="D43" s="12"/>
      <c r="E43" s="12"/>
      <c r="F43" s="12"/>
    </row>
    <row r="44">
      <c r="D44" s="12"/>
      <c r="E44" s="12"/>
      <c r="F44" s="12"/>
    </row>
    <row r="45">
      <c r="D45" s="12"/>
      <c r="E45" s="12"/>
      <c r="F45" s="12"/>
    </row>
    <row r="46">
      <c r="D46" s="12"/>
      <c r="E46" s="12"/>
      <c r="F46" s="12"/>
    </row>
    <row r="47">
      <c r="D47" s="12"/>
      <c r="E47" s="12"/>
      <c r="F47" s="12"/>
    </row>
    <row r="48">
      <c r="D48" s="12"/>
      <c r="E48" s="12"/>
      <c r="F48" s="12"/>
    </row>
    <row r="49">
      <c r="D49" s="12"/>
      <c r="E49" s="12"/>
      <c r="F49" s="12"/>
    </row>
    <row r="50">
      <c r="D50" s="12"/>
      <c r="E50" s="12"/>
      <c r="F50" s="12"/>
    </row>
    <row r="51">
      <c r="D51" s="12"/>
      <c r="E51" s="12"/>
      <c r="F51" s="12"/>
    </row>
    <row r="52">
      <c r="D52" s="12"/>
      <c r="E52" s="12"/>
      <c r="F52" s="12"/>
    </row>
    <row r="53">
      <c r="D53" s="12"/>
      <c r="E53" s="12"/>
      <c r="F53" s="12"/>
    </row>
    <row r="54">
      <c r="D54" s="12"/>
      <c r="E54" s="12"/>
      <c r="F54" s="12"/>
    </row>
    <row r="55">
      <c r="D55" s="12"/>
      <c r="E55" s="12"/>
      <c r="F55" s="12"/>
    </row>
    <row r="56">
      <c r="D56" s="12"/>
      <c r="E56" s="12"/>
      <c r="F56" s="12"/>
    </row>
    <row r="57">
      <c r="D57" s="12"/>
      <c r="E57" s="12"/>
      <c r="F57" s="12"/>
    </row>
    <row r="58">
      <c r="D58" s="12"/>
      <c r="E58" s="12"/>
      <c r="F58" s="12"/>
    </row>
    <row r="59">
      <c r="D59" s="12"/>
      <c r="E59" s="12"/>
      <c r="F59" s="12"/>
    </row>
    <row r="60">
      <c r="D60" s="12"/>
      <c r="E60" s="12"/>
      <c r="F60" s="12"/>
    </row>
    <row r="61">
      <c r="D61" s="12"/>
      <c r="E61" s="12"/>
      <c r="F61" s="12"/>
    </row>
    <row r="62">
      <c r="D62" s="12"/>
      <c r="E62" s="12"/>
      <c r="F62" s="12"/>
    </row>
    <row r="63">
      <c r="D63" s="12"/>
      <c r="E63" s="12"/>
      <c r="F63" s="12"/>
    </row>
    <row r="64">
      <c r="D64" s="12"/>
      <c r="E64" s="12"/>
      <c r="F64" s="12"/>
    </row>
    <row r="65">
      <c r="D65" s="12"/>
      <c r="E65" s="12"/>
      <c r="F65" s="12"/>
    </row>
    <row r="66">
      <c r="D66" s="12"/>
      <c r="E66" s="12"/>
      <c r="F66" s="12"/>
    </row>
    <row r="67">
      <c r="D67" s="12"/>
      <c r="E67" s="12"/>
      <c r="F67" s="12"/>
    </row>
    <row r="68">
      <c r="D68" s="12"/>
      <c r="E68" s="12"/>
      <c r="F68" s="12"/>
    </row>
    <row r="69">
      <c r="D69" s="12"/>
      <c r="E69" s="12"/>
      <c r="F69" s="12"/>
    </row>
    <row r="70">
      <c r="D70" s="12"/>
      <c r="E70" s="12"/>
      <c r="F70" s="12"/>
    </row>
    <row r="71">
      <c r="D71" s="12"/>
      <c r="E71" s="12"/>
      <c r="F71" s="12"/>
    </row>
    <row r="72">
      <c r="D72" s="12"/>
      <c r="E72" s="12"/>
      <c r="F72" s="12"/>
    </row>
    <row r="73">
      <c r="D73" s="12"/>
      <c r="E73" s="12"/>
      <c r="F73" s="12"/>
    </row>
    <row r="74">
      <c r="D74" s="12"/>
      <c r="E74" s="12"/>
      <c r="F74" s="12"/>
    </row>
    <row r="75">
      <c r="D75" s="12"/>
      <c r="E75" s="12"/>
      <c r="F75" s="12"/>
    </row>
    <row r="76">
      <c r="D76" s="12"/>
      <c r="E76" s="12"/>
      <c r="F76" s="12"/>
    </row>
    <row r="77">
      <c r="D77" s="12"/>
      <c r="E77" s="12"/>
      <c r="F77" s="12"/>
    </row>
    <row r="78">
      <c r="D78" s="12"/>
      <c r="E78" s="12"/>
      <c r="F78" s="12"/>
    </row>
    <row r="79">
      <c r="D79" s="12"/>
      <c r="E79" s="12"/>
      <c r="F79" s="12"/>
    </row>
    <row r="80">
      <c r="D80" s="12"/>
      <c r="E80" s="12"/>
      <c r="F80" s="12"/>
    </row>
    <row r="81">
      <c r="D81" s="12"/>
      <c r="E81" s="12"/>
      <c r="F81" s="12"/>
    </row>
    <row r="82">
      <c r="D82" s="12"/>
      <c r="E82" s="12"/>
      <c r="F82" s="12"/>
    </row>
    <row r="83">
      <c r="D83" s="12"/>
      <c r="E83" s="12"/>
      <c r="F83" s="12"/>
    </row>
    <row r="84">
      <c r="D84" s="12"/>
      <c r="E84" s="12"/>
      <c r="F84" s="12"/>
    </row>
    <row r="85">
      <c r="D85" s="12"/>
      <c r="E85" s="12"/>
      <c r="F85" s="12"/>
    </row>
    <row r="86">
      <c r="D86" s="12"/>
      <c r="E86" s="12"/>
      <c r="F86" s="12"/>
    </row>
    <row r="87">
      <c r="D87" s="12"/>
      <c r="E87" s="12"/>
      <c r="F87" s="12"/>
    </row>
    <row r="88">
      <c r="D88" s="12"/>
      <c r="E88" s="12"/>
      <c r="F88" s="12"/>
    </row>
    <row r="89">
      <c r="D89" s="12"/>
      <c r="E89" s="12"/>
      <c r="F89" s="12"/>
    </row>
    <row r="90">
      <c r="D90" s="12"/>
      <c r="E90" s="12"/>
      <c r="F90" s="12"/>
    </row>
    <row r="91">
      <c r="D91" s="12"/>
      <c r="E91" s="12"/>
      <c r="F91" s="12"/>
    </row>
    <row r="92">
      <c r="D92" s="12"/>
      <c r="E92" s="12"/>
      <c r="F92" s="12"/>
    </row>
    <row r="93">
      <c r="D93" s="12"/>
      <c r="E93" s="12"/>
      <c r="F93" s="12"/>
    </row>
    <row r="94">
      <c r="D94" s="12"/>
      <c r="E94" s="12"/>
      <c r="F94" s="12"/>
    </row>
    <row r="95">
      <c r="D95" s="12"/>
      <c r="E95" s="12"/>
      <c r="F95" s="12"/>
    </row>
    <row r="96">
      <c r="D96" s="12"/>
      <c r="E96" s="12"/>
      <c r="F96" s="12"/>
    </row>
    <row r="97">
      <c r="D97" s="12"/>
      <c r="E97" s="12"/>
      <c r="F97" s="12"/>
    </row>
    <row r="98">
      <c r="D98" s="12"/>
      <c r="E98" s="12"/>
      <c r="F98" s="12"/>
    </row>
    <row r="99">
      <c r="D99" s="12"/>
      <c r="E99" s="12"/>
      <c r="F99" s="12"/>
    </row>
    <row r="100">
      <c r="D100" s="12"/>
      <c r="E100" s="12"/>
      <c r="F100" s="12"/>
    </row>
    <row r="101">
      <c r="D101" s="12"/>
      <c r="E101" s="12"/>
      <c r="F101" s="12"/>
    </row>
    <row r="102">
      <c r="D102" s="12"/>
      <c r="E102" s="12"/>
      <c r="F102" s="12"/>
    </row>
    <row r="103">
      <c r="D103" s="12"/>
      <c r="E103" s="12"/>
      <c r="F103" s="12"/>
    </row>
    <row r="104">
      <c r="D104" s="12"/>
      <c r="E104" s="12"/>
      <c r="F104" s="12"/>
    </row>
    <row r="105">
      <c r="D105" s="12"/>
      <c r="E105" s="12"/>
      <c r="F105" s="12"/>
    </row>
    <row r="106">
      <c r="D106" s="12"/>
      <c r="E106" s="12"/>
      <c r="F106" s="12"/>
    </row>
    <row r="107">
      <c r="D107" s="12"/>
      <c r="E107" s="12"/>
      <c r="F107" s="12"/>
    </row>
    <row r="108">
      <c r="D108" s="12"/>
      <c r="E108" s="12"/>
      <c r="F108" s="12"/>
    </row>
    <row r="109">
      <c r="D109" s="12"/>
      <c r="E109" s="12"/>
      <c r="F109" s="12"/>
    </row>
    <row r="110">
      <c r="D110" s="12"/>
      <c r="E110" s="12"/>
      <c r="F110" s="12"/>
    </row>
    <row r="111">
      <c r="D111" s="12"/>
      <c r="E111" s="12"/>
      <c r="F111" s="12"/>
    </row>
    <row r="112">
      <c r="D112" s="12"/>
      <c r="E112" s="12"/>
      <c r="F112" s="12"/>
    </row>
    <row r="113">
      <c r="D113" s="12"/>
      <c r="E113" s="12"/>
      <c r="F113" s="12"/>
    </row>
    <row r="114">
      <c r="D114" s="12"/>
      <c r="E114" s="12"/>
      <c r="F114" s="12"/>
    </row>
    <row r="115">
      <c r="D115" s="12"/>
      <c r="E115" s="12"/>
      <c r="F115" s="12"/>
    </row>
    <row r="116">
      <c r="D116" s="12"/>
      <c r="E116" s="12"/>
      <c r="F116" s="12"/>
    </row>
    <row r="117">
      <c r="D117" s="12"/>
      <c r="E117" s="12"/>
      <c r="F117" s="12"/>
    </row>
    <row r="118">
      <c r="D118" s="12"/>
      <c r="E118" s="12"/>
      <c r="F118" s="12"/>
    </row>
    <row r="119">
      <c r="D119" s="12"/>
      <c r="E119" s="12"/>
      <c r="F119" s="12"/>
    </row>
    <row r="120">
      <c r="D120" s="12"/>
      <c r="E120" s="12"/>
      <c r="F120" s="12"/>
    </row>
    <row r="121">
      <c r="D121" s="12"/>
      <c r="E121" s="12"/>
      <c r="F121" s="12"/>
    </row>
    <row r="122">
      <c r="D122" s="12"/>
      <c r="E122" s="12"/>
      <c r="F122" s="12"/>
    </row>
    <row r="123">
      <c r="D123" s="12"/>
      <c r="E123" s="12"/>
      <c r="F123" s="12"/>
    </row>
    <row r="124">
      <c r="D124" s="12"/>
      <c r="E124" s="12"/>
      <c r="F124" s="12"/>
    </row>
    <row r="125">
      <c r="D125" s="12"/>
      <c r="E125" s="12"/>
      <c r="F125" s="12"/>
    </row>
    <row r="126">
      <c r="D126" s="12"/>
      <c r="E126" s="12"/>
      <c r="F126" s="12"/>
    </row>
    <row r="127">
      <c r="D127" s="12"/>
      <c r="E127" s="12"/>
      <c r="F127" s="12"/>
    </row>
    <row r="128">
      <c r="D128" s="12"/>
      <c r="E128" s="12"/>
      <c r="F128" s="12"/>
    </row>
    <row r="129">
      <c r="D129" s="12"/>
      <c r="E129" s="12"/>
      <c r="F129" s="12"/>
    </row>
    <row r="130">
      <c r="D130" s="12"/>
      <c r="E130" s="12"/>
      <c r="F130" s="12"/>
    </row>
    <row r="131">
      <c r="D131" s="12"/>
      <c r="E131" s="12"/>
      <c r="F131" s="12"/>
    </row>
    <row r="132">
      <c r="D132" s="12"/>
      <c r="E132" s="12"/>
      <c r="F132" s="12"/>
    </row>
    <row r="133">
      <c r="D133" s="12"/>
      <c r="E133" s="12"/>
      <c r="F133" s="12"/>
    </row>
    <row r="134">
      <c r="D134" s="12"/>
      <c r="E134" s="12"/>
      <c r="F134" s="12"/>
    </row>
    <row r="135">
      <c r="D135" s="12"/>
      <c r="E135" s="12"/>
      <c r="F135" s="12"/>
    </row>
    <row r="136">
      <c r="D136" s="12"/>
      <c r="E136" s="12"/>
      <c r="F136" s="12"/>
    </row>
    <row r="137">
      <c r="D137" s="12"/>
      <c r="E137" s="12"/>
      <c r="F137" s="12"/>
    </row>
    <row r="138">
      <c r="D138" s="12"/>
      <c r="E138" s="12"/>
      <c r="F138" s="12"/>
    </row>
    <row r="139">
      <c r="D139" s="12"/>
      <c r="E139" s="12"/>
      <c r="F139" s="12"/>
    </row>
    <row r="140">
      <c r="D140" s="12"/>
      <c r="E140" s="12"/>
      <c r="F140" s="12"/>
    </row>
    <row r="141">
      <c r="D141" s="12"/>
      <c r="E141" s="12"/>
      <c r="F141" s="12"/>
    </row>
    <row r="142">
      <c r="D142" s="12"/>
      <c r="E142" s="12"/>
      <c r="F142" s="12"/>
    </row>
    <row r="143">
      <c r="D143" s="12"/>
      <c r="E143" s="12"/>
      <c r="F143" s="12"/>
    </row>
    <row r="144">
      <c r="D144" s="12"/>
      <c r="E144" s="12"/>
      <c r="F144" s="12"/>
    </row>
    <row r="145">
      <c r="D145" s="12"/>
      <c r="E145" s="12"/>
      <c r="F145" s="12"/>
    </row>
    <row r="146">
      <c r="D146" s="12"/>
      <c r="E146" s="12"/>
      <c r="F146" s="12"/>
    </row>
    <row r="147">
      <c r="D147" s="12"/>
      <c r="E147" s="12"/>
      <c r="F147" s="12"/>
    </row>
    <row r="148">
      <c r="D148" s="12"/>
      <c r="E148" s="12"/>
      <c r="F148" s="12"/>
    </row>
    <row r="149">
      <c r="D149" s="12"/>
      <c r="E149" s="12"/>
      <c r="F149" s="12"/>
    </row>
    <row r="150">
      <c r="D150" s="12"/>
      <c r="E150" s="12"/>
      <c r="F150" s="12"/>
    </row>
    <row r="151">
      <c r="D151" s="12"/>
      <c r="E151" s="12"/>
      <c r="F151" s="12"/>
    </row>
    <row r="152">
      <c r="D152" s="12"/>
      <c r="E152" s="12"/>
      <c r="F152" s="12"/>
    </row>
    <row r="153">
      <c r="D153" s="12"/>
      <c r="E153" s="12"/>
      <c r="F153" s="12"/>
    </row>
    <row r="154">
      <c r="D154" s="12"/>
      <c r="E154" s="12"/>
      <c r="F154" s="12"/>
    </row>
    <row r="155">
      <c r="D155" s="12"/>
      <c r="E155" s="12"/>
      <c r="F155" s="12"/>
    </row>
    <row r="156">
      <c r="D156" s="12"/>
      <c r="E156" s="12"/>
      <c r="F156" s="12"/>
    </row>
    <row r="157">
      <c r="D157" s="12"/>
      <c r="E157" s="12"/>
      <c r="F157" s="12"/>
    </row>
    <row r="158">
      <c r="D158" s="12"/>
      <c r="E158" s="12"/>
      <c r="F158" s="12"/>
    </row>
    <row r="159">
      <c r="D159" s="12"/>
      <c r="E159" s="12"/>
      <c r="F159" s="12"/>
    </row>
    <row r="160">
      <c r="D160" s="12"/>
      <c r="E160" s="12"/>
      <c r="F160" s="12"/>
    </row>
    <row r="161">
      <c r="D161" s="12"/>
      <c r="E161" s="12"/>
      <c r="F161" s="12"/>
    </row>
    <row r="162">
      <c r="D162" s="12"/>
      <c r="E162" s="12"/>
      <c r="F162" s="12"/>
    </row>
    <row r="163">
      <c r="D163" s="12"/>
      <c r="E163" s="12"/>
      <c r="F163" s="12"/>
    </row>
    <row r="164">
      <c r="D164" s="12"/>
      <c r="E164" s="12"/>
      <c r="F164" s="12"/>
    </row>
    <row r="165">
      <c r="D165" s="12"/>
      <c r="E165" s="12"/>
      <c r="F165" s="12"/>
    </row>
    <row r="166">
      <c r="D166" s="12"/>
      <c r="E166" s="12"/>
      <c r="F166" s="12"/>
    </row>
    <row r="167">
      <c r="D167" s="12"/>
      <c r="E167" s="12"/>
      <c r="F167" s="12"/>
    </row>
    <row r="168">
      <c r="D168" s="12"/>
      <c r="E168" s="12"/>
      <c r="F168" s="12"/>
    </row>
    <row r="169">
      <c r="D169" s="12"/>
      <c r="E169" s="12"/>
      <c r="F169" s="12"/>
    </row>
    <row r="170">
      <c r="D170" s="12"/>
      <c r="E170" s="12"/>
      <c r="F170" s="12"/>
    </row>
    <row r="171">
      <c r="D171" s="12"/>
      <c r="E171" s="12"/>
      <c r="F171" s="12"/>
    </row>
    <row r="172">
      <c r="D172" s="12"/>
      <c r="E172" s="12"/>
      <c r="F172" s="12"/>
    </row>
    <row r="173">
      <c r="D173" s="12"/>
      <c r="E173" s="12"/>
      <c r="F173" s="12"/>
    </row>
    <row r="174">
      <c r="D174" s="12"/>
      <c r="E174" s="12"/>
      <c r="F174" s="12"/>
    </row>
    <row r="175">
      <c r="D175" s="12"/>
      <c r="E175" s="12"/>
      <c r="F175" s="12"/>
    </row>
    <row r="176">
      <c r="D176" s="12"/>
      <c r="E176" s="12"/>
      <c r="F176" s="12"/>
    </row>
    <row r="177">
      <c r="D177" s="12"/>
      <c r="E177" s="12"/>
      <c r="F177" s="12"/>
    </row>
    <row r="178">
      <c r="D178" s="12"/>
      <c r="E178" s="12"/>
      <c r="F178" s="12"/>
    </row>
    <row r="179">
      <c r="D179" s="12"/>
      <c r="E179" s="12"/>
      <c r="F179" s="12"/>
    </row>
    <row r="180">
      <c r="D180" s="12"/>
      <c r="E180" s="12"/>
      <c r="F180" s="12"/>
    </row>
    <row r="181">
      <c r="D181" s="12"/>
      <c r="E181" s="12"/>
      <c r="F181" s="12"/>
    </row>
    <row r="182">
      <c r="D182" s="12"/>
      <c r="E182" s="12"/>
      <c r="F182" s="12"/>
    </row>
    <row r="183">
      <c r="D183" s="12"/>
      <c r="E183" s="12"/>
      <c r="F183" s="12"/>
    </row>
    <row r="184">
      <c r="D184" s="12"/>
      <c r="E184" s="12"/>
      <c r="F184" s="12"/>
    </row>
    <row r="185">
      <c r="D185" s="12"/>
      <c r="E185" s="12"/>
      <c r="F185" s="12"/>
    </row>
    <row r="186">
      <c r="D186" s="12"/>
      <c r="E186" s="12"/>
      <c r="F186" s="12"/>
    </row>
    <row r="187">
      <c r="D187" s="12"/>
      <c r="E187" s="12"/>
      <c r="F187" s="12"/>
    </row>
    <row r="188">
      <c r="D188" s="12"/>
      <c r="E188" s="12"/>
      <c r="F188" s="12"/>
    </row>
    <row r="189">
      <c r="D189" s="12"/>
      <c r="E189" s="12"/>
      <c r="F189" s="12"/>
    </row>
    <row r="190">
      <c r="D190" s="12"/>
      <c r="E190" s="12"/>
      <c r="F190" s="12"/>
    </row>
    <row r="191">
      <c r="D191" s="12"/>
      <c r="E191" s="12"/>
      <c r="F191" s="12"/>
    </row>
    <row r="192">
      <c r="D192" s="12"/>
      <c r="E192" s="12"/>
      <c r="F192" s="12"/>
    </row>
    <row r="193">
      <c r="D193" s="12"/>
      <c r="E193" s="12"/>
      <c r="F193" s="12"/>
    </row>
    <row r="194">
      <c r="D194" s="12"/>
      <c r="E194" s="12"/>
      <c r="F194" s="12"/>
    </row>
    <row r="195">
      <c r="D195" s="12"/>
      <c r="E195" s="12"/>
      <c r="F195" s="12"/>
    </row>
    <row r="196">
      <c r="D196" s="12"/>
      <c r="E196" s="12"/>
      <c r="F196" s="12"/>
    </row>
    <row r="197">
      <c r="D197" s="12"/>
      <c r="E197" s="12"/>
      <c r="F197" s="12"/>
    </row>
    <row r="198">
      <c r="D198" s="12"/>
      <c r="E198" s="12"/>
      <c r="F198" s="12"/>
    </row>
    <row r="199">
      <c r="D199" s="12"/>
      <c r="E199" s="12"/>
      <c r="F199" s="12"/>
    </row>
    <row r="200">
      <c r="D200" s="12"/>
      <c r="E200" s="12"/>
      <c r="F200" s="12"/>
    </row>
    <row r="201">
      <c r="D201" s="12"/>
      <c r="E201" s="12"/>
      <c r="F201" s="12"/>
    </row>
    <row r="202">
      <c r="D202" s="12"/>
      <c r="E202" s="12"/>
      <c r="F202" s="12"/>
    </row>
    <row r="203">
      <c r="D203" s="12"/>
      <c r="E203" s="12"/>
      <c r="F203" s="12"/>
    </row>
    <row r="204">
      <c r="D204" s="12"/>
      <c r="E204" s="12"/>
      <c r="F204" s="12"/>
    </row>
    <row r="205">
      <c r="D205" s="12"/>
      <c r="E205" s="12"/>
      <c r="F205" s="12"/>
    </row>
    <row r="206">
      <c r="D206" s="12"/>
      <c r="E206" s="12"/>
      <c r="F206" s="12"/>
    </row>
    <row r="207">
      <c r="D207" s="12"/>
      <c r="E207" s="12"/>
      <c r="F207" s="12"/>
    </row>
    <row r="208">
      <c r="D208" s="12"/>
      <c r="E208" s="12"/>
      <c r="F208" s="12"/>
    </row>
    <row r="209">
      <c r="D209" s="12"/>
      <c r="E209" s="12"/>
      <c r="F209" s="12"/>
    </row>
    <row r="210">
      <c r="D210" s="12"/>
      <c r="E210" s="12"/>
      <c r="F210" s="12"/>
    </row>
    <row r="211">
      <c r="D211" s="12"/>
      <c r="E211" s="12"/>
      <c r="F211" s="12"/>
    </row>
    <row r="212">
      <c r="D212" s="12"/>
      <c r="E212" s="12"/>
      <c r="F212" s="12"/>
    </row>
    <row r="213">
      <c r="D213" s="12"/>
      <c r="E213" s="12"/>
      <c r="F213" s="12"/>
    </row>
    <row r="214">
      <c r="D214" s="12"/>
      <c r="E214" s="12"/>
      <c r="F214" s="12"/>
    </row>
    <row r="215">
      <c r="D215" s="12"/>
      <c r="E215" s="12"/>
      <c r="F215" s="12"/>
    </row>
    <row r="216">
      <c r="D216" s="12"/>
      <c r="E216" s="12"/>
      <c r="F216" s="12"/>
    </row>
    <row r="217">
      <c r="D217" s="12"/>
      <c r="E217" s="12"/>
      <c r="F217" s="12"/>
    </row>
    <row r="218">
      <c r="D218" s="12"/>
      <c r="E218" s="12"/>
      <c r="F218" s="12"/>
    </row>
    <row r="219">
      <c r="D219" s="12"/>
      <c r="E219" s="12"/>
      <c r="F219" s="12"/>
    </row>
    <row r="220">
      <c r="D220" s="12"/>
      <c r="E220" s="12"/>
      <c r="F220" s="12"/>
    </row>
    <row r="221">
      <c r="D221" s="12"/>
      <c r="E221" s="12"/>
      <c r="F221" s="12"/>
    </row>
    <row r="222">
      <c r="D222" s="12"/>
      <c r="E222" s="12"/>
      <c r="F222" s="12"/>
    </row>
    <row r="223">
      <c r="D223" s="12"/>
      <c r="E223" s="12"/>
      <c r="F223" s="12"/>
    </row>
    <row r="224">
      <c r="D224" s="12"/>
      <c r="E224" s="12"/>
      <c r="F224" s="12"/>
    </row>
    <row r="225">
      <c r="D225" s="12"/>
      <c r="E225" s="12"/>
      <c r="F225" s="12"/>
    </row>
    <row r="226">
      <c r="D226" s="12"/>
      <c r="E226" s="12"/>
      <c r="F226" s="12"/>
    </row>
    <row r="227">
      <c r="D227" s="12"/>
      <c r="E227" s="12"/>
      <c r="F227" s="12"/>
    </row>
    <row r="228">
      <c r="D228" s="12"/>
      <c r="E228" s="12"/>
      <c r="F228" s="12"/>
    </row>
    <row r="229">
      <c r="D229" s="12"/>
      <c r="E229" s="12"/>
      <c r="F229" s="12"/>
    </row>
    <row r="230">
      <c r="D230" s="12"/>
      <c r="E230" s="12"/>
      <c r="F230" s="12"/>
    </row>
    <row r="231">
      <c r="D231" s="12"/>
      <c r="E231" s="12"/>
      <c r="F231" s="12"/>
    </row>
    <row r="232">
      <c r="D232" s="12"/>
      <c r="E232" s="12"/>
      <c r="F232" s="12"/>
    </row>
    <row r="233">
      <c r="D233" s="12"/>
      <c r="E233" s="12"/>
      <c r="F233" s="12"/>
    </row>
    <row r="234">
      <c r="D234" s="12"/>
      <c r="E234" s="12"/>
      <c r="F234" s="12"/>
    </row>
    <row r="235">
      <c r="D235" s="12"/>
      <c r="E235" s="12"/>
      <c r="F235" s="12"/>
    </row>
    <row r="236">
      <c r="D236" s="12"/>
      <c r="E236" s="12"/>
      <c r="F236" s="12"/>
    </row>
    <row r="237">
      <c r="D237" s="12"/>
      <c r="E237" s="12"/>
      <c r="F237" s="12"/>
    </row>
    <row r="238">
      <c r="D238" s="12"/>
      <c r="E238" s="12"/>
      <c r="F238" s="12"/>
    </row>
    <row r="239">
      <c r="D239" s="12"/>
      <c r="E239" s="12"/>
      <c r="F239" s="12"/>
    </row>
    <row r="240">
      <c r="D240" s="12"/>
      <c r="E240" s="12"/>
      <c r="F240" s="12"/>
    </row>
    <row r="241">
      <c r="D241" s="12"/>
      <c r="E241" s="12"/>
      <c r="F241" s="12"/>
    </row>
    <row r="242">
      <c r="D242" s="12"/>
      <c r="E242" s="12"/>
      <c r="F242" s="12"/>
    </row>
    <row r="243">
      <c r="D243" s="12"/>
      <c r="E243" s="12"/>
      <c r="F243" s="12"/>
    </row>
    <row r="244">
      <c r="D244" s="12"/>
      <c r="E244" s="12"/>
      <c r="F244" s="12"/>
    </row>
    <row r="245">
      <c r="D245" s="12"/>
      <c r="E245" s="12"/>
      <c r="F245" s="12"/>
    </row>
    <row r="246">
      <c r="D246" s="12"/>
      <c r="E246" s="12"/>
      <c r="F246" s="12"/>
    </row>
    <row r="247">
      <c r="D247" s="12"/>
      <c r="E247" s="12"/>
      <c r="F247" s="12"/>
    </row>
    <row r="248">
      <c r="D248" s="12"/>
      <c r="E248" s="12"/>
      <c r="F248" s="12"/>
    </row>
    <row r="249">
      <c r="D249" s="12"/>
      <c r="E249" s="12"/>
      <c r="F249" s="12"/>
    </row>
    <row r="250">
      <c r="D250" s="12"/>
      <c r="E250" s="12"/>
      <c r="F250" s="12"/>
    </row>
    <row r="251">
      <c r="D251" s="12"/>
      <c r="E251" s="12"/>
      <c r="F251" s="12"/>
    </row>
    <row r="252">
      <c r="D252" s="12"/>
      <c r="E252" s="12"/>
      <c r="F252" s="12"/>
    </row>
    <row r="253">
      <c r="D253" s="12"/>
      <c r="E253" s="12"/>
      <c r="F253" s="12"/>
    </row>
    <row r="254">
      <c r="D254" s="12"/>
      <c r="E254" s="12"/>
      <c r="F254" s="12"/>
    </row>
    <row r="255">
      <c r="D255" s="12"/>
      <c r="E255" s="12"/>
      <c r="F255" s="12"/>
    </row>
    <row r="256">
      <c r="D256" s="12"/>
      <c r="E256" s="12"/>
      <c r="F256" s="12"/>
    </row>
    <row r="257">
      <c r="D257" s="12"/>
      <c r="E257" s="12"/>
      <c r="F257" s="12"/>
    </row>
    <row r="258">
      <c r="D258" s="12"/>
      <c r="E258" s="12"/>
      <c r="F258" s="12"/>
    </row>
    <row r="259">
      <c r="D259" s="12"/>
      <c r="E259" s="12"/>
      <c r="F259" s="12"/>
    </row>
    <row r="260">
      <c r="D260" s="12"/>
      <c r="E260" s="12"/>
      <c r="F260" s="12"/>
    </row>
    <row r="261">
      <c r="D261" s="12"/>
      <c r="E261" s="12"/>
      <c r="F261" s="12"/>
    </row>
    <row r="262">
      <c r="D262" s="12"/>
      <c r="E262" s="12"/>
      <c r="F262" s="12"/>
    </row>
    <row r="263">
      <c r="D263" s="12"/>
      <c r="E263" s="12"/>
      <c r="F263" s="12"/>
    </row>
    <row r="264">
      <c r="D264" s="12"/>
      <c r="E264" s="12"/>
      <c r="F264" s="12"/>
    </row>
    <row r="265">
      <c r="D265" s="12"/>
      <c r="E265" s="12"/>
      <c r="F265" s="12"/>
    </row>
    <row r="266">
      <c r="D266" s="12"/>
      <c r="E266" s="12"/>
      <c r="F266" s="12"/>
    </row>
    <row r="267">
      <c r="D267" s="12"/>
      <c r="E267" s="12"/>
      <c r="F267" s="12"/>
    </row>
    <row r="268">
      <c r="D268" s="12"/>
      <c r="E268" s="12"/>
      <c r="F268" s="12"/>
    </row>
    <row r="269">
      <c r="D269" s="12"/>
      <c r="E269" s="12"/>
      <c r="F269" s="12"/>
    </row>
    <row r="270">
      <c r="D270" s="12"/>
      <c r="E270" s="12"/>
      <c r="F270" s="12"/>
    </row>
    <row r="271">
      <c r="D271" s="12"/>
      <c r="E271" s="12"/>
      <c r="F271" s="12"/>
    </row>
    <row r="272">
      <c r="D272" s="12"/>
      <c r="E272" s="12"/>
      <c r="F272" s="12"/>
    </row>
    <row r="273">
      <c r="D273" s="12"/>
      <c r="E273" s="12"/>
      <c r="F273" s="12"/>
    </row>
    <row r="274">
      <c r="D274" s="12"/>
      <c r="E274" s="12"/>
      <c r="F274" s="12"/>
    </row>
    <row r="275">
      <c r="D275" s="12"/>
      <c r="E275" s="12"/>
      <c r="F275" s="12"/>
    </row>
    <row r="276">
      <c r="D276" s="12"/>
      <c r="E276" s="12"/>
      <c r="F276" s="12"/>
    </row>
    <row r="277">
      <c r="D277" s="12"/>
      <c r="E277" s="12"/>
      <c r="F277" s="12"/>
    </row>
    <row r="278">
      <c r="D278" s="12"/>
      <c r="E278" s="12"/>
      <c r="F278" s="12"/>
    </row>
    <row r="279">
      <c r="D279" s="12"/>
      <c r="E279" s="12"/>
      <c r="F279" s="12"/>
    </row>
    <row r="280">
      <c r="D280" s="12"/>
      <c r="E280" s="12"/>
      <c r="F280" s="12"/>
    </row>
    <row r="281">
      <c r="D281" s="12"/>
      <c r="E281" s="12"/>
      <c r="F281" s="12"/>
    </row>
    <row r="282">
      <c r="D282" s="12"/>
      <c r="E282" s="12"/>
      <c r="F282" s="12"/>
    </row>
    <row r="283">
      <c r="D283" s="12"/>
      <c r="E283" s="12"/>
      <c r="F283" s="12"/>
    </row>
    <row r="284">
      <c r="D284" s="12"/>
      <c r="E284" s="12"/>
      <c r="F284" s="12"/>
    </row>
    <row r="285">
      <c r="D285" s="12"/>
      <c r="E285" s="12"/>
      <c r="F285" s="12"/>
    </row>
    <row r="286">
      <c r="D286" s="12"/>
      <c r="E286" s="12"/>
      <c r="F286" s="12"/>
    </row>
    <row r="287">
      <c r="D287" s="12"/>
      <c r="E287" s="12"/>
      <c r="F287" s="12"/>
    </row>
    <row r="288">
      <c r="D288" s="12"/>
      <c r="E288" s="12"/>
      <c r="F288" s="12"/>
    </row>
    <row r="289">
      <c r="D289" s="12"/>
      <c r="E289" s="12"/>
      <c r="F289" s="12"/>
    </row>
    <row r="290">
      <c r="D290" s="12"/>
      <c r="E290" s="12"/>
      <c r="F290" s="12"/>
    </row>
    <row r="291">
      <c r="D291" s="12"/>
      <c r="E291" s="12"/>
      <c r="F291" s="12"/>
    </row>
    <row r="292">
      <c r="D292" s="12"/>
      <c r="E292" s="12"/>
      <c r="F292" s="12"/>
    </row>
    <row r="293">
      <c r="D293" s="12"/>
      <c r="E293" s="12"/>
      <c r="F293" s="12"/>
    </row>
    <row r="294">
      <c r="D294" s="12"/>
      <c r="E294" s="12"/>
      <c r="F294" s="12"/>
    </row>
    <row r="295">
      <c r="D295" s="12"/>
      <c r="E295" s="12"/>
      <c r="F295" s="12"/>
    </row>
    <row r="296">
      <c r="D296" s="12"/>
      <c r="E296" s="12"/>
      <c r="F296" s="12"/>
    </row>
    <row r="297">
      <c r="D297" s="12"/>
      <c r="E297" s="12"/>
      <c r="F297" s="12"/>
    </row>
    <row r="298">
      <c r="D298" s="12"/>
      <c r="E298" s="12"/>
      <c r="F298" s="12"/>
    </row>
    <row r="299">
      <c r="D299" s="12"/>
      <c r="E299" s="12"/>
      <c r="F299" s="12"/>
    </row>
    <row r="300">
      <c r="D300" s="12"/>
      <c r="E300" s="12"/>
      <c r="F300" s="12"/>
    </row>
    <row r="301">
      <c r="D301" s="12"/>
      <c r="E301" s="12"/>
      <c r="F301" s="12"/>
    </row>
    <row r="302">
      <c r="D302" s="12"/>
      <c r="E302" s="12"/>
      <c r="F302" s="12"/>
    </row>
    <row r="303">
      <c r="D303" s="12"/>
      <c r="E303" s="12"/>
      <c r="F303" s="12"/>
    </row>
    <row r="304">
      <c r="D304" s="12"/>
      <c r="E304" s="12"/>
      <c r="F304" s="12"/>
    </row>
    <row r="305">
      <c r="D305" s="12"/>
      <c r="E305" s="12"/>
      <c r="F305" s="12"/>
    </row>
    <row r="306">
      <c r="D306" s="12"/>
      <c r="E306" s="12"/>
      <c r="F306" s="12"/>
    </row>
    <row r="307">
      <c r="D307" s="12"/>
      <c r="E307" s="12"/>
      <c r="F307" s="12"/>
    </row>
    <row r="308">
      <c r="D308" s="12"/>
      <c r="E308" s="12"/>
      <c r="F308" s="12"/>
    </row>
    <row r="309">
      <c r="D309" s="12"/>
      <c r="E309" s="12"/>
      <c r="F309" s="12"/>
    </row>
    <row r="310">
      <c r="D310" s="12"/>
      <c r="E310" s="12"/>
      <c r="F310" s="12"/>
    </row>
    <row r="311">
      <c r="D311" s="12"/>
      <c r="E311" s="12"/>
      <c r="F311" s="12"/>
    </row>
    <row r="312">
      <c r="D312" s="12"/>
      <c r="E312" s="12"/>
      <c r="F312" s="12"/>
    </row>
    <row r="313">
      <c r="D313" s="12"/>
      <c r="E313" s="12"/>
      <c r="F313" s="12"/>
    </row>
    <row r="314">
      <c r="D314" s="12"/>
      <c r="E314" s="12"/>
      <c r="F314" s="12"/>
    </row>
    <row r="315">
      <c r="D315" s="12"/>
      <c r="E315" s="12"/>
      <c r="F315" s="12"/>
    </row>
    <row r="316">
      <c r="D316" s="12"/>
      <c r="E316" s="12"/>
      <c r="F316" s="12"/>
    </row>
    <row r="317">
      <c r="D317" s="12"/>
      <c r="E317" s="12"/>
      <c r="F317" s="12"/>
    </row>
    <row r="318">
      <c r="D318" s="12"/>
      <c r="E318" s="12"/>
      <c r="F318" s="12"/>
    </row>
    <row r="319">
      <c r="D319" s="12"/>
      <c r="E319" s="12"/>
      <c r="F319" s="12"/>
    </row>
    <row r="320">
      <c r="D320" s="12"/>
      <c r="E320" s="12"/>
      <c r="F320" s="12"/>
    </row>
    <row r="321">
      <c r="D321" s="12"/>
      <c r="E321" s="12"/>
      <c r="F321" s="12"/>
    </row>
    <row r="322">
      <c r="D322" s="12"/>
      <c r="E322" s="12"/>
      <c r="F322" s="12"/>
    </row>
    <row r="323">
      <c r="D323" s="12"/>
      <c r="E323" s="12"/>
      <c r="F323" s="12"/>
    </row>
    <row r="324">
      <c r="D324" s="12"/>
      <c r="E324" s="12"/>
      <c r="F324" s="12"/>
    </row>
    <row r="325">
      <c r="D325" s="12"/>
      <c r="E325" s="12"/>
      <c r="F325" s="12"/>
    </row>
    <row r="326">
      <c r="D326" s="12"/>
      <c r="E326" s="12"/>
      <c r="F326" s="12"/>
    </row>
    <row r="327">
      <c r="D327" s="12"/>
      <c r="E327" s="12"/>
      <c r="F327" s="12"/>
    </row>
    <row r="328">
      <c r="D328" s="12"/>
      <c r="E328" s="12"/>
      <c r="F328" s="12"/>
    </row>
    <row r="329">
      <c r="D329" s="12"/>
      <c r="E329" s="12"/>
      <c r="F329" s="12"/>
    </row>
    <row r="330">
      <c r="D330" s="12"/>
      <c r="E330" s="12"/>
      <c r="F330" s="12"/>
    </row>
    <row r="331">
      <c r="D331" s="12"/>
      <c r="E331" s="12"/>
      <c r="F331" s="12"/>
    </row>
    <row r="332">
      <c r="D332" s="12"/>
      <c r="E332" s="12"/>
      <c r="F332" s="12"/>
    </row>
    <row r="333">
      <c r="D333" s="12"/>
      <c r="E333" s="12"/>
      <c r="F333" s="12"/>
    </row>
    <row r="334">
      <c r="D334" s="12"/>
      <c r="E334" s="12"/>
      <c r="F334" s="12"/>
    </row>
    <row r="335">
      <c r="D335" s="12"/>
      <c r="E335" s="12"/>
      <c r="F335" s="12"/>
    </row>
    <row r="336">
      <c r="D336" s="12"/>
      <c r="E336" s="12"/>
      <c r="F336" s="12"/>
    </row>
    <row r="337">
      <c r="D337" s="12"/>
      <c r="E337" s="12"/>
      <c r="F337" s="12"/>
    </row>
    <row r="338">
      <c r="D338" s="12"/>
      <c r="E338" s="12"/>
      <c r="F338" s="12"/>
    </row>
    <row r="339">
      <c r="D339" s="12"/>
      <c r="E339" s="12"/>
      <c r="F339" s="12"/>
    </row>
    <row r="340">
      <c r="D340" s="12"/>
      <c r="E340" s="12"/>
      <c r="F340" s="12"/>
    </row>
    <row r="341">
      <c r="D341" s="12"/>
      <c r="E341" s="12"/>
      <c r="F341" s="12"/>
    </row>
    <row r="342">
      <c r="D342" s="12"/>
      <c r="E342" s="12"/>
      <c r="F342" s="12"/>
    </row>
    <row r="343">
      <c r="D343" s="12"/>
      <c r="E343" s="12"/>
      <c r="F343" s="12"/>
    </row>
    <row r="344">
      <c r="D344" s="12"/>
      <c r="E344" s="12"/>
      <c r="F344" s="12"/>
    </row>
    <row r="345">
      <c r="D345" s="12"/>
      <c r="E345" s="12"/>
      <c r="F345" s="12"/>
    </row>
    <row r="346">
      <c r="D346" s="12"/>
      <c r="E346" s="12"/>
      <c r="F346" s="12"/>
    </row>
    <row r="347">
      <c r="D347" s="12"/>
      <c r="E347" s="12"/>
      <c r="F347" s="12"/>
    </row>
    <row r="348">
      <c r="D348" s="12"/>
      <c r="E348" s="12"/>
      <c r="F348" s="12"/>
    </row>
    <row r="349">
      <c r="D349" s="12"/>
      <c r="E349" s="12"/>
      <c r="F349" s="12"/>
    </row>
    <row r="350">
      <c r="D350" s="12"/>
      <c r="E350" s="12"/>
      <c r="F350" s="12"/>
    </row>
    <row r="351">
      <c r="D351" s="12"/>
      <c r="E351" s="12"/>
      <c r="F351" s="12"/>
    </row>
    <row r="352">
      <c r="D352" s="12"/>
      <c r="E352" s="12"/>
      <c r="F352" s="12"/>
    </row>
    <row r="353">
      <c r="D353" s="12"/>
      <c r="E353" s="12"/>
      <c r="F353" s="12"/>
    </row>
    <row r="354">
      <c r="D354" s="12"/>
      <c r="E354" s="12"/>
      <c r="F354" s="12"/>
    </row>
    <row r="355">
      <c r="D355" s="12"/>
      <c r="E355" s="12"/>
      <c r="F355" s="12"/>
    </row>
    <row r="356">
      <c r="D356" s="12"/>
      <c r="E356" s="12"/>
      <c r="F356" s="12"/>
    </row>
    <row r="357">
      <c r="D357" s="12"/>
      <c r="E357" s="12"/>
      <c r="F357" s="12"/>
    </row>
    <row r="358">
      <c r="D358" s="12"/>
      <c r="E358" s="12"/>
      <c r="F358" s="12"/>
    </row>
    <row r="359">
      <c r="D359" s="12"/>
      <c r="E359" s="12"/>
      <c r="F359" s="12"/>
    </row>
    <row r="360">
      <c r="D360" s="12"/>
      <c r="E360" s="12"/>
      <c r="F360" s="12"/>
    </row>
    <row r="361">
      <c r="D361" s="12"/>
      <c r="E361" s="12"/>
      <c r="F361" s="12"/>
    </row>
    <row r="362">
      <c r="D362" s="12"/>
      <c r="E362" s="12"/>
      <c r="F362" s="12"/>
    </row>
    <row r="363">
      <c r="D363" s="12"/>
      <c r="E363" s="12"/>
      <c r="F363" s="12"/>
    </row>
    <row r="364">
      <c r="D364" s="12"/>
      <c r="E364" s="12"/>
      <c r="F364" s="12"/>
    </row>
    <row r="365">
      <c r="D365" s="12"/>
      <c r="E365" s="12"/>
      <c r="F365" s="12"/>
    </row>
    <row r="366">
      <c r="D366" s="12"/>
      <c r="E366" s="12"/>
      <c r="F366" s="12"/>
    </row>
    <row r="367">
      <c r="D367" s="12"/>
      <c r="E367" s="12"/>
      <c r="F367" s="12"/>
    </row>
    <row r="368">
      <c r="D368" s="12"/>
      <c r="E368" s="12"/>
      <c r="F368" s="12"/>
    </row>
    <row r="369">
      <c r="D369" s="12"/>
      <c r="E369" s="12"/>
      <c r="F369" s="12"/>
    </row>
    <row r="370">
      <c r="D370" s="12"/>
      <c r="E370" s="12"/>
      <c r="F370" s="12"/>
    </row>
    <row r="371">
      <c r="D371" s="12"/>
      <c r="E371" s="12"/>
      <c r="F371" s="12"/>
    </row>
    <row r="372">
      <c r="D372" s="12"/>
      <c r="E372" s="12"/>
      <c r="F372" s="12"/>
    </row>
    <row r="373">
      <c r="D373" s="12"/>
      <c r="E373" s="12"/>
      <c r="F373" s="12"/>
    </row>
    <row r="374">
      <c r="D374" s="12"/>
      <c r="E374" s="12"/>
      <c r="F374" s="12"/>
    </row>
    <row r="375">
      <c r="D375" s="12"/>
      <c r="E375" s="12"/>
      <c r="F375" s="12"/>
    </row>
    <row r="376">
      <c r="D376" s="12"/>
      <c r="E376" s="12"/>
      <c r="F376" s="12"/>
    </row>
    <row r="377">
      <c r="D377" s="12"/>
      <c r="E377" s="12"/>
      <c r="F377" s="12"/>
    </row>
    <row r="378">
      <c r="D378" s="12"/>
      <c r="E378" s="12"/>
      <c r="F378" s="12"/>
    </row>
    <row r="379">
      <c r="D379" s="12"/>
      <c r="E379" s="12"/>
      <c r="F379" s="12"/>
    </row>
    <row r="380">
      <c r="D380" s="12"/>
      <c r="E380" s="12"/>
      <c r="F380" s="12"/>
    </row>
    <row r="381">
      <c r="D381" s="12"/>
      <c r="E381" s="12"/>
      <c r="F381" s="12"/>
    </row>
    <row r="382">
      <c r="D382" s="12"/>
      <c r="E382" s="12"/>
      <c r="F382" s="12"/>
    </row>
    <row r="383">
      <c r="D383" s="12"/>
      <c r="E383" s="12"/>
      <c r="F383" s="12"/>
    </row>
    <row r="384">
      <c r="D384" s="12"/>
      <c r="E384" s="12"/>
      <c r="F384" s="12"/>
    </row>
    <row r="385">
      <c r="D385" s="12"/>
      <c r="E385" s="12"/>
      <c r="F385" s="12"/>
    </row>
    <row r="386">
      <c r="D386" s="12"/>
      <c r="E386" s="12"/>
      <c r="F386" s="12"/>
    </row>
    <row r="387">
      <c r="D387" s="12"/>
      <c r="E387" s="12"/>
      <c r="F387" s="12"/>
    </row>
    <row r="388">
      <c r="D388" s="12"/>
      <c r="E388" s="12"/>
      <c r="F388" s="12"/>
    </row>
    <row r="389">
      <c r="D389" s="12"/>
      <c r="E389" s="12"/>
      <c r="F389" s="12"/>
    </row>
    <row r="390">
      <c r="D390" s="12"/>
      <c r="E390" s="12"/>
      <c r="F390" s="12"/>
    </row>
    <row r="391">
      <c r="D391" s="12"/>
      <c r="E391" s="12"/>
      <c r="F391" s="12"/>
    </row>
    <row r="392">
      <c r="D392" s="12"/>
      <c r="E392" s="12"/>
      <c r="F392" s="12"/>
    </row>
    <row r="393">
      <c r="D393" s="12"/>
      <c r="E393" s="12"/>
      <c r="F393" s="12"/>
    </row>
    <row r="394">
      <c r="D394" s="12"/>
      <c r="E394" s="12"/>
      <c r="F394" s="12"/>
    </row>
    <row r="395">
      <c r="D395" s="12"/>
      <c r="E395" s="12"/>
      <c r="F395" s="12"/>
    </row>
    <row r="396">
      <c r="D396" s="12"/>
      <c r="E396" s="12"/>
      <c r="F396" s="12"/>
    </row>
    <row r="397">
      <c r="D397" s="12"/>
      <c r="E397" s="12"/>
      <c r="F397" s="12"/>
    </row>
    <row r="398">
      <c r="D398" s="12"/>
      <c r="E398" s="12"/>
      <c r="F398" s="12"/>
    </row>
    <row r="399">
      <c r="D399" s="12"/>
      <c r="E399" s="12"/>
      <c r="F399" s="12"/>
    </row>
    <row r="400">
      <c r="D400" s="12"/>
      <c r="E400" s="12"/>
      <c r="F400" s="12"/>
    </row>
    <row r="401">
      <c r="D401" s="12"/>
      <c r="E401" s="12"/>
      <c r="F401" s="12"/>
    </row>
    <row r="402">
      <c r="D402" s="12"/>
      <c r="E402" s="12"/>
      <c r="F402" s="12"/>
    </row>
    <row r="403">
      <c r="D403" s="12"/>
      <c r="E403" s="12"/>
      <c r="F403" s="12"/>
    </row>
    <row r="404">
      <c r="D404" s="12"/>
      <c r="E404" s="12"/>
      <c r="F404" s="12"/>
    </row>
    <row r="405">
      <c r="D405" s="12"/>
      <c r="E405" s="12"/>
      <c r="F405" s="12"/>
    </row>
    <row r="406">
      <c r="D406" s="12"/>
      <c r="E406" s="12"/>
      <c r="F406" s="12"/>
    </row>
    <row r="407">
      <c r="D407" s="12"/>
      <c r="E407" s="12"/>
      <c r="F407" s="12"/>
    </row>
    <row r="408">
      <c r="D408" s="12"/>
      <c r="E408" s="12"/>
      <c r="F408" s="12"/>
    </row>
    <row r="409">
      <c r="D409" s="12"/>
      <c r="E409" s="12"/>
      <c r="F409" s="12"/>
    </row>
    <row r="410">
      <c r="D410" s="12"/>
      <c r="E410" s="12"/>
      <c r="F410" s="12"/>
    </row>
    <row r="411">
      <c r="D411" s="12"/>
      <c r="E411" s="12"/>
      <c r="F411" s="12"/>
    </row>
    <row r="412">
      <c r="D412" s="12"/>
      <c r="E412" s="12"/>
      <c r="F412" s="12"/>
    </row>
    <row r="413">
      <c r="D413" s="12"/>
      <c r="E413" s="12"/>
      <c r="F413" s="12"/>
    </row>
    <row r="414">
      <c r="D414" s="12"/>
      <c r="E414" s="12"/>
      <c r="F414" s="12"/>
    </row>
    <row r="415">
      <c r="D415" s="12"/>
      <c r="E415" s="12"/>
      <c r="F415" s="12"/>
    </row>
    <row r="416">
      <c r="D416" s="12"/>
      <c r="E416" s="12"/>
      <c r="F416" s="12"/>
    </row>
    <row r="417">
      <c r="D417" s="12"/>
      <c r="E417" s="12"/>
      <c r="F417" s="12"/>
    </row>
    <row r="418">
      <c r="D418" s="12"/>
      <c r="E418" s="12"/>
      <c r="F418" s="12"/>
    </row>
    <row r="419">
      <c r="D419" s="12"/>
      <c r="E419" s="12"/>
      <c r="F419" s="12"/>
    </row>
    <row r="420">
      <c r="D420" s="12"/>
      <c r="E420" s="12"/>
      <c r="F420" s="12"/>
    </row>
    <row r="421">
      <c r="D421" s="12"/>
      <c r="E421" s="12"/>
      <c r="F421" s="12"/>
    </row>
    <row r="422">
      <c r="D422" s="12"/>
      <c r="E422" s="12"/>
      <c r="F422" s="12"/>
    </row>
    <row r="423">
      <c r="D423" s="12"/>
      <c r="E423" s="12"/>
      <c r="F423" s="12"/>
    </row>
    <row r="424">
      <c r="D424" s="12"/>
      <c r="E424" s="12"/>
      <c r="F424" s="12"/>
    </row>
    <row r="425">
      <c r="D425" s="12"/>
      <c r="E425" s="12"/>
      <c r="F425" s="12"/>
    </row>
    <row r="426">
      <c r="D426" s="12"/>
      <c r="E426" s="12"/>
      <c r="F426" s="12"/>
    </row>
    <row r="427">
      <c r="D427" s="12"/>
      <c r="E427" s="12"/>
      <c r="F427" s="12"/>
    </row>
    <row r="428">
      <c r="D428" s="12"/>
      <c r="E428" s="12"/>
      <c r="F428" s="12"/>
    </row>
    <row r="429">
      <c r="D429" s="12"/>
      <c r="E429" s="12"/>
      <c r="F429" s="12"/>
    </row>
    <row r="430">
      <c r="D430" s="12"/>
      <c r="E430" s="12"/>
      <c r="F430" s="12"/>
    </row>
    <row r="431">
      <c r="D431" s="12"/>
      <c r="E431" s="12"/>
      <c r="F431" s="12"/>
    </row>
    <row r="432">
      <c r="D432" s="12"/>
      <c r="E432" s="12"/>
      <c r="F432" s="12"/>
    </row>
    <row r="433">
      <c r="D433" s="12"/>
      <c r="E433" s="12"/>
      <c r="F433" s="12"/>
    </row>
    <row r="434">
      <c r="D434" s="12"/>
      <c r="E434" s="12"/>
      <c r="F434" s="12"/>
    </row>
    <row r="435">
      <c r="D435" s="12"/>
      <c r="E435" s="12"/>
      <c r="F435" s="12"/>
    </row>
    <row r="436">
      <c r="D436" s="12"/>
      <c r="E436" s="12"/>
      <c r="F436" s="12"/>
    </row>
    <row r="437">
      <c r="D437" s="12"/>
      <c r="E437" s="12"/>
      <c r="F437" s="12"/>
    </row>
    <row r="438">
      <c r="D438" s="12"/>
      <c r="E438" s="12"/>
      <c r="F438" s="12"/>
    </row>
    <row r="439">
      <c r="D439" s="12"/>
      <c r="E439" s="12"/>
      <c r="F439" s="12"/>
    </row>
    <row r="440">
      <c r="D440" s="12"/>
      <c r="E440" s="12"/>
      <c r="F440" s="12"/>
    </row>
    <row r="441">
      <c r="D441" s="12"/>
      <c r="E441" s="12"/>
      <c r="F441" s="12"/>
    </row>
    <row r="442">
      <c r="D442" s="12"/>
      <c r="E442" s="12"/>
      <c r="F442" s="12"/>
    </row>
    <row r="443">
      <c r="D443" s="12"/>
      <c r="E443" s="12"/>
      <c r="F443" s="12"/>
    </row>
    <row r="444">
      <c r="D444" s="12"/>
      <c r="E444" s="12"/>
      <c r="F444" s="12"/>
    </row>
    <row r="445">
      <c r="D445" s="12"/>
      <c r="E445" s="12"/>
      <c r="F445" s="12"/>
    </row>
    <row r="446">
      <c r="D446" s="12"/>
      <c r="E446" s="12"/>
      <c r="F446" s="12"/>
    </row>
    <row r="447">
      <c r="D447" s="12"/>
      <c r="E447" s="12"/>
      <c r="F447" s="12"/>
    </row>
    <row r="448">
      <c r="D448" s="12"/>
      <c r="E448" s="12"/>
      <c r="F448" s="12"/>
    </row>
    <row r="449">
      <c r="D449" s="12"/>
      <c r="E449" s="12"/>
      <c r="F449" s="12"/>
    </row>
    <row r="450">
      <c r="D450" s="12"/>
      <c r="E450" s="12"/>
      <c r="F450" s="12"/>
    </row>
    <row r="451">
      <c r="D451" s="12"/>
      <c r="E451" s="12"/>
      <c r="F451" s="12"/>
    </row>
    <row r="452">
      <c r="D452" s="12"/>
      <c r="E452" s="12"/>
      <c r="F452" s="12"/>
    </row>
    <row r="453">
      <c r="D453" s="12"/>
      <c r="E453" s="12"/>
      <c r="F453" s="12"/>
    </row>
    <row r="454">
      <c r="D454" s="12"/>
      <c r="E454" s="12"/>
      <c r="F454" s="12"/>
    </row>
    <row r="455">
      <c r="D455" s="12"/>
      <c r="E455" s="12"/>
      <c r="F455" s="12"/>
    </row>
    <row r="456">
      <c r="D456" s="12"/>
      <c r="E456" s="12"/>
      <c r="F456" s="12"/>
    </row>
    <row r="457">
      <c r="D457" s="12"/>
      <c r="E457" s="12"/>
      <c r="F457" s="12"/>
    </row>
    <row r="458">
      <c r="D458" s="12"/>
      <c r="E458" s="12"/>
      <c r="F458" s="12"/>
    </row>
    <row r="459">
      <c r="D459" s="12"/>
      <c r="E459" s="12"/>
      <c r="F459" s="12"/>
    </row>
    <row r="460">
      <c r="D460" s="12"/>
      <c r="E460" s="12"/>
      <c r="F460" s="12"/>
    </row>
    <row r="461">
      <c r="D461" s="12"/>
      <c r="E461" s="12"/>
      <c r="F461" s="12"/>
    </row>
    <row r="462">
      <c r="D462" s="12"/>
      <c r="E462" s="12"/>
      <c r="F462" s="12"/>
    </row>
    <row r="463">
      <c r="D463" s="12"/>
      <c r="E463" s="12"/>
      <c r="F463" s="12"/>
    </row>
    <row r="464">
      <c r="D464" s="12"/>
      <c r="E464" s="12"/>
      <c r="F464" s="12"/>
    </row>
    <row r="465">
      <c r="D465" s="12"/>
      <c r="E465" s="12"/>
      <c r="F465" s="12"/>
    </row>
    <row r="466">
      <c r="D466" s="12"/>
      <c r="E466" s="12"/>
      <c r="F466" s="12"/>
    </row>
    <row r="467">
      <c r="D467" s="12"/>
      <c r="E467" s="12"/>
      <c r="F467" s="12"/>
    </row>
    <row r="468">
      <c r="D468" s="12"/>
      <c r="E468" s="12"/>
      <c r="F468" s="12"/>
    </row>
    <row r="469">
      <c r="D469" s="12"/>
      <c r="E469" s="12"/>
      <c r="F469" s="12"/>
    </row>
    <row r="470">
      <c r="D470" s="12"/>
      <c r="E470" s="12"/>
      <c r="F470" s="12"/>
    </row>
    <row r="471">
      <c r="D471" s="12"/>
      <c r="E471" s="12"/>
      <c r="F471" s="12"/>
    </row>
    <row r="472">
      <c r="D472" s="12"/>
      <c r="E472" s="12"/>
      <c r="F472" s="12"/>
    </row>
    <row r="473">
      <c r="D473" s="12"/>
      <c r="E473" s="12"/>
      <c r="F473" s="12"/>
    </row>
    <row r="474">
      <c r="D474" s="12"/>
      <c r="E474" s="12"/>
      <c r="F474" s="12"/>
    </row>
    <row r="475">
      <c r="D475" s="12"/>
      <c r="E475" s="12"/>
      <c r="F475" s="12"/>
    </row>
    <row r="476">
      <c r="D476" s="12"/>
      <c r="E476" s="12"/>
      <c r="F476" s="12"/>
    </row>
    <row r="477">
      <c r="D477" s="12"/>
      <c r="E477" s="12"/>
      <c r="F477" s="12"/>
    </row>
    <row r="478">
      <c r="D478" s="12"/>
      <c r="E478" s="12"/>
      <c r="F478" s="12"/>
    </row>
    <row r="479">
      <c r="D479" s="12"/>
      <c r="E479" s="12"/>
      <c r="F479" s="12"/>
    </row>
    <row r="480">
      <c r="D480" s="12"/>
      <c r="E480" s="12"/>
      <c r="F480" s="12"/>
    </row>
    <row r="481">
      <c r="D481" s="12"/>
      <c r="E481" s="12"/>
      <c r="F481" s="12"/>
    </row>
    <row r="482">
      <c r="D482" s="12"/>
      <c r="E482" s="12"/>
      <c r="F482" s="12"/>
    </row>
    <row r="483">
      <c r="D483" s="12"/>
      <c r="E483" s="12"/>
      <c r="F483" s="12"/>
    </row>
    <row r="484">
      <c r="D484" s="12"/>
      <c r="E484" s="12"/>
      <c r="F484" s="12"/>
    </row>
    <row r="485">
      <c r="D485" s="12"/>
      <c r="E485" s="12"/>
      <c r="F485" s="12"/>
    </row>
    <row r="486">
      <c r="D486" s="12"/>
      <c r="E486" s="12"/>
      <c r="F486" s="12"/>
    </row>
    <row r="487">
      <c r="D487" s="12"/>
      <c r="E487" s="12"/>
      <c r="F487" s="12"/>
    </row>
    <row r="488">
      <c r="D488" s="12"/>
      <c r="E488" s="12"/>
      <c r="F488" s="12"/>
    </row>
    <row r="489">
      <c r="D489" s="12"/>
      <c r="E489" s="12"/>
      <c r="F489" s="12"/>
    </row>
    <row r="490">
      <c r="D490" s="12"/>
      <c r="E490" s="12"/>
      <c r="F490" s="12"/>
    </row>
    <row r="491">
      <c r="D491" s="12"/>
      <c r="E491" s="12"/>
      <c r="F491" s="12"/>
    </row>
    <row r="492">
      <c r="D492" s="12"/>
      <c r="E492" s="12"/>
      <c r="F492" s="12"/>
    </row>
    <row r="493">
      <c r="D493" s="12"/>
      <c r="E493" s="12"/>
      <c r="F493" s="12"/>
    </row>
    <row r="494">
      <c r="D494" s="12"/>
      <c r="E494" s="12"/>
      <c r="F494" s="12"/>
    </row>
    <row r="495">
      <c r="D495" s="12"/>
      <c r="E495" s="12"/>
      <c r="F495" s="12"/>
    </row>
    <row r="496">
      <c r="D496" s="12"/>
      <c r="E496" s="12"/>
      <c r="F496" s="12"/>
    </row>
    <row r="497">
      <c r="D497" s="12"/>
      <c r="E497" s="12"/>
      <c r="F497" s="12"/>
    </row>
    <row r="498">
      <c r="D498" s="12"/>
      <c r="E498" s="12"/>
      <c r="F498" s="12"/>
    </row>
    <row r="499">
      <c r="D499" s="12"/>
      <c r="E499" s="12"/>
      <c r="F499" s="12"/>
    </row>
    <row r="500">
      <c r="D500" s="12"/>
      <c r="E500" s="12"/>
      <c r="F500" s="12"/>
    </row>
    <row r="501">
      <c r="D501" s="12"/>
      <c r="E501" s="12"/>
      <c r="F501" s="12"/>
    </row>
    <row r="502">
      <c r="D502" s="12"/>
      <c r="E502" s="12"/>
      <c r="F502" s="12"/>
    </row>
    <row r="503">
      <c r="D503" s="12"/>
      <c r="E503" s="12"/>
      <c r="F503" s="12"/>
    </row>
    <row r="504">
      <c r="D504" s="12"/>
      <c r="E504" s="12"/>
      <c r="F504" s="12"/>
    </row>
    <row r="505">
      <c r="D505" s="12"/>
      <c r="E505" s="12"/>
      <c r="F505" s="12"/>
    </row>
    <row r="506">
      <c r="D506" s="12"/>
      <c r="E506" s="12"/>
      <c r="F506" s="12"/>
    </row>
    <row r="507">
      <c r="D507" s="12"/>
      <c r="E507" s="12"/>
      <c r="F507" s="12"/>
    </row>
    <row r="508">
      <c r="D508" s="12"/>
      <c r="E508" s="12"/>
      <c r="F508" s="12"/>
    </row>
    <row r="509">
      <c r="D509" s="12"/>
      <c r="E509" s="12"/>
      <c r="F509" s="12"/>
    </row>
    <row r="510">
      <c r="D510" s="12"/>
      <c r="E510" s="12"/>
      <c r="F510" s="12"/>
    </row>
    <row r="511">
      <c r="D511" s="12"/>
      <c r="E511" s="12"/>
      <c r="F511" s="12"/>
    </row>
    <row r="512">
      <c r="D512" s="12"/>
      <c r="E512" s="12"/>
      <c r="F512" s="12"/>
    </row>
    <row r="513">
      <c r="D513" s="12"/>
      <c r="E513" s="12"/>
      <c r="F513" s="12"/>
    </row>
    <row r="514">
      <c r="D514" s="12"/>
      <c r="E514" s="12"/>
      <c r="F514" s="12"/>
    </row>
    <row r="515">
      <c r="D515" s="12"/>
      <c r="E515" s="12"/>
      <c r="F515" s="12"/>
    </row>
    <row r="516">
      <c r="D516" s="12"/>
      <c r="E516" s="12"/>
      <c r="F516" s="12"/>
    </row>
    <row r="517">
      <c r="D517" s="12"/>
      <c r="E517" s="12"/>
      <c r="F517" s="12"/>
    </row>
    <row r="518">
      <c r="D518" s="12"/>
      <c r="E518" s="12"/>
      <c r="F518" s="12"/>
    </row>
    <row r="519">
      <c r="D519" s="12"/>
      <c r="E519" s="12"/>
      <c r="F519" s="12"/>
    </row>
    <row r="520">
      <c r="D520" s="12"/>
      <c r="E520" s="12"/>
      <c r="F520" s="12"/>
    </row>
    <row r="521">
      <c r="D521" s="12"/>
      <c r="E521" s="12"/>
      <c r="F521" s="12"/>
    </row>
    <row r="522">
      <c r="D522" s="12"/>
      <c r="E522" s="12"/>
      <c r="F522" s="12"/>
    </row>
    <row r="523">
      <c r="D523" s="12"/>
      <c r="E523" s="12"/>
      <c r="F523" s="12"/>
    </row>
    <row r="524">
      <c r="D524" s="12"/>
      <c r="E524" s="12"/>
      <c r="F524" s="12"/>
    </row>
    <row r="525">
      <c r="D525" s="12"/>
      <c r="E525" s="12"/>
      <c r="F525" s="12"/>
    </row>
    <row r="526">
      <c r="D526" s="12"/>
      <c r="E526" s="12"/>
      <c r="F526" s="12"/>
    </row>
    <row r="527">
      <c r="D527" s="12"/>
      <c r="E527" s="12"/>
      <c r="F527" s="12"/>
    </row>
    <row r="528">
      <c r="D528" s="12"/>
      <c r="E528" s="12"/>
      <c r="F528" s="12"/>
    </row>
    <row r="529">
      <c r="D529" s="12"/>
      <c r="E529" s="12"/>
      <c r="F529" s="12"/>
    </row>
    <row r="530">
      <c r="D530" s="12"/>
      <c r="E530" s="12"/>
      <c r="F530" s="12"/>
    </row>
    <row r="531">
      <c r="D531" s="12"/>
      <c r="E531" s="12"/>
      <c r="F531" s="12"/>
    </row>
    <row r="532">
      <c r="D532" s="12"/>
      <c r="E532" s="12"/>
      <c r="F532" s="12"/>
    </row>
    <row r="533">
      <c r="D533" s="12"/>
      <c r="E533" s="12"/>
      <c r="F533" s="12"/>
    </row>
    <row r="534">
      <c r="D534" s="12"/>
      <c r="E534" s="12"/>
      <c r="F534" s="12"/>
    </row>
    <row r="535">
      <c r="D535" s="12"/>
      <c r="E535" s="12"/>
      <c r="F535" s="12"/>
    </row>
    <row r="536">
      <c r="D536" s="12"/>
      <c r="E536" s="12"/>
      <c r="F536" s="12"/>
    </row>
    <row r="537">
      <c r="D537" s="12"/>
      <c r="E537" s="12"/>
      <c r="F537" s="12"/>
    </row>
    <row r="538">
      <c r="D538" s="12"/>
      <c r="E538" s="12"/>
      <c r="F538" s="12"/>
    </row>
    <row r="539">
      <c r="D539" s="12"/>
      <c r="E539" s="12"/>
      <c r="F539" s="12"/>
    </row>
    <row r="540">
      <c r="D540" s="12"/>
      <c r="E540" s="12"/>
      <c r="F540" s="12"/>
    </row>
    <row r="541">
      <c r="D541" s="12"/>
      <c r="E541" s="12"/>
      <c r="F541" s="12"/>
    </row>
    <row r="542">
      <c r="D542" s="12"/>
      <c r="E542" s="12"/>
      <c r="F542" s="12"/>
    </row>
    <row r="543">
      <c r="D543" s="12"/>
      <c r="E543" s="12"/>
      <c r="F543" s="12"/>
    </row>
    <row r="544">
      <c r="D544" s="12"/>
      <c r="E544" s="12"/>
      <c r="F544" s="12"/>
    </row>
    <row r="545">
      <c r="D545" s="12"/>
      <c r="E545" s="12"/>
      <c r="F545" s="12"/>
    </row>
    <row r="546">
      <c r="D546" s="12"/>
      <c r="E546" s="12"/>
      <c r="F546" s="12"/>
    </row>
    <row r="547">
      <c r="D547" s="12"/>
      <c r="E547" s="12"/>
      <c r="F547" s="12"/>
    </row>
    <row r="548">
      <c r="D548" s="12"/>
      <c r="E548" s="12"/>
      <c r="F548" s="12"/>
    </row>
    <row r="549">
      <c r="D549" s="12"/>
      <c r="E549" s="12"/>
      <c r="F549" s="12"/>
    </row>
    <row r="550">
      <c r="D550" s="12"/>
      <c r="E550" s="12"/>
      <c r="F550" s="12"/>
    </row>
    <row r="551">
      <c r="D551" s="12"/>
      <c r="E551" s="12"/>
      <c r="F551" s="12"/>
    </row>
    <row r="552">
      <c r="D552" s="12"/>
      <c r="E552" s="12"/>
      <c r="F552" s="12"/>
    </row>
    <row r="553">
      <c r="D553" s="12"/>
      <c r="E553" s="12"/>
      <c r="F553" s="12"/>
    </row>
    <row r="554">
      <c r="D554" s="12"/>
      <c r="E554" s="12"/>
      <c r="F554" s="12"/>
    </row>
    <row r="555">
      <c r="D555" s="12"/>
      <c r="E555" s="12"/>
      <c r="F555" s="12"/>
    </row>
    <row r="556">
      <c r="D556" s="12"/>
      <c r="E556" s="12"/>
      <c r="F556" s="12"/>
    </row>
    <row r="557">
      <c r="D557" s="12"/>
      <c r="E557" s="12"/>
      <c r="F557" s="12"/>
    </row>
    <row r="558">
      <c r="D558" s="12"/>
      <c r="E558" s="12"/>
      <c r="F558" s="12"/>
    </row>
    <row r="559">
      <c r="D559" s="12"/>
      <c r="E559" s="12"/>
      <c r="F559" s="12"/>
    </row>
    <row r="560">
      <c r="D560" s="12"/>
      <c r="E560" s="12"/>
      <c r="F560" s="12"/>
    </row>
    <row r="561">
      <c r="D561" s="12"/>
      <c r="E561" s="12"/>
      <c r="F561" s="12"/>
    </row>
    <row r="562">
      <c r="D562" s="12"/>
      <c r="E562" s="12"/>
      <c r="F562" s="12"/>
    </row>
    <row r="563">
      <c r="D563" s="12"/>
      <c r="E563" s="12"/>
      <c r="F563" s="12"/>
    </row>
    <row r="564">
      <c r="D564" s="12"/>
      <c r="E564" s="12"/>
      <c r="F564" s="12"/>
    </row>
    <row r="565">
      <c r="D565" s="12"/>
      <c r="E565" s="12"/>
      <c r="F565" s="12"/>
    </row>
    <row r="566">
      <c r="D566" s="12"/>
      <c r="E566" s="12"/>
      <c r="F566" s="12"/>
    </row>
    <row r="567">
      <c r="D567" s="12"/>
      <c r="E567" s="12"/>
      <c r="F567" s="12"/>
    </row>
    <row r="568">
      <c r="D568" s="12"/>
      <c r="E568" s="12"/>
      <c r="F568" s="12"/>
    </row>
    <row r="569">
      <c r="D569" s="12"/>
      <c r="E569" s="12"/>
      <c r="F569" s="12"/>
    </row>
    <row r="570">
      <c r="D570" s="12"/>
      <c r="E570" s="12"/>
      <c r="F570" s="12"/>
    </row>
    <row r="571">
      <c r="D571" s="12"/>
      <c r="E571" s="12"/>
      <c r="F571" s="12"/>
    </row>
    <row r="572">
      <c r="D572" s="12"/>
      <c r="E572" s="12"/>
      <c r="F572" s="12"/>
    </row>
    <row r="573">
      <c r="D573" s="12"/>
      <c r="E573" s="12"/>
      <c r="F573" s="12"/>
    </row>
    <row r="574">
      <c r="D574" s="12"/>
      <c r="E574" s="12"/>
      <c r="F574" s="12"/>
    </row>
    <row r="575">
      <c r="D575" s="12"/>
      <c r="E575" s="12"/>
      <c r="F575" s="12"/>
    </row>
    <row r="576">
      <c r="D576" s="12"/>
      <c r="E576" s="12"/>
      <c r="F576" s="12"/>
    </row>
    <row r="577">
      <c r="D577" s="12"/>
      <c r="E577" s="12"/>
      <c r="F577" s="12"/>
    </row>
    <row r="578">
      <c r="D578" s="12"/>
      <c r="E578" s="12"/>
      <c r="F578" s="12"/>
    </row>
    <row r="579">
      <c r="D579" s="12"/>
      <c r="E579" s="12"/>
      <c r="F579" s="12"/>
    </row>
    <row r="580">
      <c r="D580" s="12"/>
      <c r="E580" s="12"/>
      <c r="F580" s="12"/>
    </row>
    <row r="581">
      <c r="D581" s="12"/>
      <c r="E581" s="12"/>
      <c r="F581" s="12"/>
    </row>
    <row r="582">
      <c r="D582" s="12"/>
      <c r="E582" s="12"/>
      <c r="F582" s="12"/>
    </row>
    <row r="583">
      <c r="D583" s="12"/>
      <c r="E583" s="12"/>
      <c r="F583" s="12"/>
    </row>
    <row r="584">
      <c r="D584" s="12"/>
      <c r="E584" s="12"/>
      <c r="F584" s="12"/>
    </row>
    <row r="585">
      <c r="D585" s="12"/>
      <c r="E585" s="12"/>
      <c r="F585" s="12"/>
    </row>
    <row r="586">
      <c r="D586" s="12"/>
      <c r="E586" s="12"/>
      <c r="F586" s="12"/>
    </row>
    <row r="587">
      <c r="D587" s="12"/>
      <c r="E587" s="12"/>
      <c r="F587" s="12"/>
    </row>
    <row r="588">
      <c r="D588" s="12"/>
      <c r="E588" s="12"/>
      <c r="F588" s="12"/>
    </row>
    <row r="589">
      <c r="D589" s="12"/>
      <c r="E589" s="12"/>
      <c r="F589" s="12"/>
    </row>
    <row r="590">
      <c r="D590" s="12"/>
      <c r="E590" s="12"/>
      <c r="F590" s="12"/>
    </row>
    <row r="591">
      <c r="D591" s="12"/>
      <c r="E591" s="12"/>
      <c r="F591" s="12"/>
    </row>
    <row r="592">
      <c r="D592" s="12"/>
      <c r="E592" s="12"/>
      <c r="F592" s="12"/>
    </row>
    <row r="593">
      <c r="D593" s="12"/>
      <c r="E593" s="12"/>
      <c r="F593" s="12"/>
    </row>
    <row r="594">
      <c r="D594" s="12"/>
      <c r="E594" s="12"/>
      <c r="F594" s="12"/>
    </row>
    <row r="595">
      <c r="D595" s="12"/>
      <c r="E595" s="12"/>
      <c r="F595" s="12"/>
    </row>
    <row r="596">
      <c r="D596" s="12"/>
      <c r="E596" s="12"/>
      <c r="F596" s="12"/>
    </row>
    <row r="597">
      <c r="D597" s="12"/>
      <c r="E597" s="12"/>
      <c r="F597" s="12"/>
    </row>
    <row r="598">
      <c r="D598" s="12"/>
      <c r="E598" s="12"/>
      <c r="F598" s="12"/>
    </row>
    <row r="599">
      <c r="D599" s="12"/>
      <c r="E599" s="12"/>
      <c r="F599" s="12"/>
    </row>
    <row r="600">
      <c r="D600" s="12"/>
      <c r="E600" s="12"/>
      <c r="F600" s="12"/>
    </row>
    <row r="601">
      <c r="D601" s="12"/>
      <c r="E601" s="12"/>
      <c r="F601" s="12"/>
    </row>
    <row r="602">
      <c r="D602" s="12"/>
      <c r="E602" s="12"/>
      <c r="F602" s="12"/>
    </row>
    <row r="603">
      <c r="D603" s="12"/>
      <c r="E603" s="12"/>
      <c r="F603" s="12"/>
    </row>
    <row r="604">
      <c r="D604" s="12"/>
      <c r="E604" s="12"/>
      <c r="F604" s="12"/>
    </row>
    <row r="605">
      <c r="D605" s="12"/>
      <c r="E605" s="12"/>
      <c r="F605" s="12"/>
    </row>
    <row r="606">
      <c r="D606" s="12"/>
      <c r="E606" s="12"/>
      <c r="F606" s="12"/>
    </row>
    <row r="607">
      <c r="D607" s="12"/>
      <c r="E607" s="12"/>
      <c r="F607" s="12"/>
    </row>
    <row r="608">
      <c r="D608" s="12"/>
      <c r="E608" s="12"/>
      <c r="F608" s="12"/>
    </row>
    <row r="609">
      <c r="D609" s="12"/>
      <c r="E609" s="12"/>
      <c r="F609" s="12"/>
    </row>
    <row r="610">
      <c r="D610" s="12"/>
      <c r="E610" s="12"/>
      <c r="F610" s="12"/>
    </row>
    <row r="611">
      <c r="D611" s="12"/>
      <c r="E611" s="12"/>
      <c r="F611" s="12"/>
    </row>
    <row r="612">
      <c r="D612" s="12"/>
      <c r="E612" s="12"/>
      <c r="F612" s="12"/>
    </row>
    <row r="613">
      <c r="D613" s="12"/>
      <c r="E613" s="12"/>
      <c r="F613" s="12"/>
    </row>
    <row r="614">
      <c r="D614" s="12"/>
      <c r="E614" s="12"/>
      <c r="F614" s="12"/>
    </row>
    <row r="615">
      <c r="D615" s="12"/>
      <c r="E615" s="12"/>
      <c r="F615" s="12"/>
    </row>
    <row r="616">
      <c r="D616" s="12"/>
      <c r="E616" s="12"/>
      <c r="F616" s="12"/>
    </row>
    <row r="617">
      <c r="D617" s="12"/>
      <c r="E617" s="12"/>
      <c r="F617" s="12"/>
    </row>
    <row r="618">
      <c r="D618" s="12"/>
      <c r="E618" s="12"/>
      <c r="F618" s="12"/>
    </row>
    <row r="619">
      <c r="D619" s="12"/>
      <c r="E619" s="12"/>
      <c r="F619" s="12"/>
    </row>
    <row r="620">
      <c r="D620" s="12"/>
      <c r="E620" s="12"/>
      <c r="F620" s="12"/>
    </row>
    <row r="621">
      <c r="D621" s="12"/>
      <c r="E621" s="12"/>
      <c r="F621" s="12"/>
    </row>
    <row r="622">
      <c r="D622" s="12"/>
      <c r="E622" s="12"/>
      <c r="F622" s="12"/>
    </row>
    <row r="623">
      <c r="D623" s="12"/>
      <c r="E623" s="12"/>
      <c r="F623" s="12"/>
    </row>
    <row r="624">
      <c r="D624" s="12"/>
      <c r="E624" s="12"/>
      <c r="F624" s="12"/>
    </row>
    <row r="625">
      <c r="D625" s="12"/>
      <c r="E625" s="12"/>
      <c r="F625" s="12"/>
    </row>
    <row r="626">
      <c r="D626" s="12"/>
      <c r="E626" s="12"/>
      <c r="F626" s="12"/>
    </row>
    <row r="627">
      <c r="D627" s="12"/>
      <c r="E627" s="12"/>
      <c r="F627" s="12"/>
    </row>
    <row r="628">
      <c r="D628" s="12"/>
      <c r="E628" s="12"/>
      <c r="F628" s="12"/>
    </row>
    <row r="629">
      <c r="D629" s="12"/>
      <c r="E629" s="12"/>
      <c r="F629" s="12"/>
    </row>
    <row r="630">
      <c r="D630" s="12"/>
      <c r="E630" s="12"/>
      <c r="F630" s="12"/>
    </row>
    <row r="631">
      <c r="D631" s="12"/>
      <c r="E631" s="12"/>
      <c r="F631" s="12"/>
    </row>
    <row r="632">
      <c r="D632" s="12"/>
      <c r="E632" s="12"/>
      <c r="F632" s="12"/>
    </row>
    <row r="633">
      <c r="D633" s="12"/>
      <c r="E633" s="12"/>
      <c r="F633" s="12"/>
    </row>
    <row r="634">
      <c r="D634" s="12"/>
      <c r="E634" s="12"/>
      <c r="F634" s="12"/>
    </row>
    <row r="635">
      <c r="D635" s="12"/>
      <c r="E635" s="12"/>
      <c r="F635" s="12"/>
    </row>
    <row r="636">
      <c r="D636" s="12"/>
      <c r="E636" s="12"/>
      <c r="F636" s="12"/>
    </row>
    <row r="637">
      <c r="D637" s="12"/>
      <c r="E637" s="12"/>
      <c r="F637" s="12"/>
    </row>
    <row r="638">
      <c r="D638" s="12"/>
      <c r="E638" s="12"/>
      <c r="F638" s="12"/>
    </row>
    <row r="639">
      <c r="D639" s="12"/>
      <c r="E639" s="12"/>
      <c r="F639" s="12"/>
    </row>
    <row r="640">
      <c r="D640" s="12"/>
      <c r="E640" s="12"/>
      <c r="F640" s="12"/>
    </row>
    <row r="641">
      <c r="D641" s="12"/>
      <c r="E641" s="12"/>
      <c r="F641" s="12"/>
    </row>
    <row r="642">
      <c r="D642" s="12"/>
      <c r="E642" s="12"/>
      <c r="F642" s="12"/>
    </row>
    <row r="643">
      <c r="D643" s="12"/>
      <c r="E643" s="12"/>
      <c r="F643" s="12"/>
    </row>
    <row r="644">
      <c r="D644" s="12"/>
      <c r="E644" s="12"/>
      <c r="F644" s="12"/>
    </row>
    <row r="645">
      <c r="D645" s="12"/>
      <c r="E645" s="12"/>
      <c r="F645" s="12"/>
    </row>
    <row r="646">
      <c r="D646" s="12"/>
      <c r="E646" s="12"/>
      <c r="F646" s="12"/>
    </row>
    <row r="647">
      <c r="D647" s="12"/>
      <c r="E647" s="12"/>
      <c r="F647" s="12"/>
    </row>
    <row r="648">
      <c r="D648" s="12"/>
      <c r="E648" s="12"/>
      <c r="F648" s="12"/>
    </row>
    <row r="649">
      <c r="D649" s="12"/>
      <c r="E649" s="12"/>
      <c r="F649" s="12"/>
    </row>
    <row r="650">
      <c r="D650" s="12"/>
      <c r="E650" s="12"/>
      <c r="F650" s="12"/>
    </row>
    <row r="651">
      <c r="D651" s="12"/>
      <c r="E651" s="12"/>
      <c r="F651" s="12"/>
    </row>
    <row r="652">
      <c r="D652" s="12"/>
      <c r="E652" s="12"/>
      <c r="F652" s="12"/>
    </row>
    <row r="653">
      <c r="D653" s="12"/>
      <c r="E653" s="12"/>
      <c r="F653" s="12"/>
    </row>
    <row r="654">
      <c r="D654" s="12"/>
      <c r="E654" s="12"/>
      <c r="F654" s="12"/>
    </row>
    <row r="655">
      <c r="D655" s="12"/>
      <c r="E655" s="12"/>
      <c r="F655" s="12"/>
    </row>
    <row r="656">
      <c r="D656" s="12"/>
      <c r="E656" s="12"/>
      <c r="F656" s="12"/>
    </row>
    <row r="657">
      <c r="D657" s="12"/>
      <c r="E657" s="12"/>
      <c r="F657" s="12"/>
    </row>
    <row r="658">
      <c r="D658" s="12"/>
      <c r="E658" s="12"/>
      <c r="F658" s="12"/>
    </row>
    <row r="659">
      <c r="D659" s="12"/>
      <c r="E659" s="12"/>
      <c r="F659" s="12"/>
    </row>
    <row r="660">
      <c r="D660" s="12"/>
      <c r="E660" s="12"/>
      <c r="F660" s="12"/>
    </row>
    <row r="661">
      <c r="D661" s="12"/>
      <c r="E661" s="12"/>
      <c r="F661" s="12"/>
    </row>
    <row r="662">
      <c r="D662" s="12"/>
      <c r="E662" s="12"/>
      <c r="F662" s="12"/>
    </row>
    <row r="663">
      <c r="D663" s="12"/>
      <c r="E663" s="12"/>
      <c r="F663" s="12"/>
    </row>
    <row r="664">
      <c r="D664" s="12"/>
      <c r="E664" s="12"/>
      <c r="F664" s="12"/>
    </row>
    <row r="665">
      <c r="D665" s="12"/>
      <c r="E665" s="12"/>
      <c r="F665" s="12"/>
    </row>
    <row r="666">
      <c r="D666" s="12"/>
      <c r="E666" s="12"/>
      <c r="F666" s="12"/>
    </row>
    <row r="667">
      <c r="D667" s="12"/>
      <c r="E667" s="12"/>
      <c r="F667" s="12"/>
    </row>
    <row r="668">
      <c r="D668" s="12"/>
      <c r="E668" s="12"/>
      <c r="F668" s="12"/>
    </row>
    <row r="669">
      <c r="D669" s="12"/>
      <c r="E669" s="12"/>
      <c r="F669" s="12"/>
    </row>
    <row r="670">
      <c r="D670" s="12"/>
      <c r="E670" s="12"/>
      <c r="F670" s="12"/>
    </row>
    <row r="671">
      <c r="D671" s="12"/>
      <c r="E671" s="12"/>
      <c r="F671" s="12"/>
    </row>
    <row r="672">
      <c r="D672" s="12"/>
      <c r="E672" s="12"/>
      <c r="F672" s="12"/>
    </row>
    <row r="673">
      <c r="D673" s="12"/>
      <c r="E673" s="12"/>
      <c r="F673" s="12"/>
    </row>
    <row r="674">
      <c r="D674" s="12"/>
      <c r="E674" s="12"/>
      <c r="F674" s="12"/>
    </row>
    <row r="675">
      <c r="D675" s="12"/>
      <c r="E675" s="12"/>
      <c r="F675" s="12"/>
    </row>
    <row r="676">
      <c r="D676" s="12"/>
      <c r="E676" s="12"/>
      <c r="F676" s="12"/>
    </row>
    <row r="677">
      <c r="D677" s="12"/>
      <c r="E677" s="12"/>
      <c r="F677" s="12"/>
    </row>
    <row r="678">
      <c r="D678" s="12"/>
      <c r="E678" s="12"/>
      <c r="F678" s="12"/>
    </row>
    <row r="679">
      <c r="D679" s="12"/>
      <c r="E679" s="12"/>
      <c r="F679" s="12"/>
    </row>
    <row r="680">
      <c r="D680" s="12"/>
      <c r="E680" s="12"/>
      <c r="F680" s="12"/>
    </row>
    <row r="681">
      <c r="D681" s="12"/>
      <c r="E681" s="12"/>
      <c r="F681" s="12"/>
    </row>
    <row r="682">
      <c r="D682" s="12"/>
      <c r="E682" s="12"/>
      <c r="F682" s="12"/>
    </row>
    <row r="683">
      <c r="D683" s="12"/>
      <c r="E683" s="12"/>
      <c r="F683" s="12"/>
    </row>
    <row r="684">
      <c r="D684" s="12"/>
      <c r="E684" s="12"/>
      <c r="F684" s="12"/>
    </row>
    <row r="685">
      <c r="D685" s="12"/>
      <c r="E685" s="12"/>
      <c r="F685" s="12"/>
    </row>
    <row r="686">
      <c r="D686" s="12"/>
      <c r="E686" s="12"/>
      <c r="F686" s="12"/>
    </row>
    <row r="687">
      <c r="D687" s="12"/>
      <c r="E687" s="12"/>
      <c r="F687" s="12"/>
    </row>
    <row r="688">
      <c r="D688" s="12"/>
      <c r="E688" s="12"/>
      <c r="F688" s="12"/>
    </row>
    <row r="689">
      <c r="D689" s="12"/>
      <c r="E689" s="12"/>
      <c r="F689" s="12"/>
    </row>
    <row r="690">
      <c r="D690" s="12"/>
      <c r="E690" s="12"/>
      <c r="F690" s="12"/>
    </row>
    <row r="691">
      <c r="D691" s="12"/>
      <c r="E691" s="12"/>
      <c r="F691" s="12"/>
    </row>
    <row r="692">
      <c r="D692" s="12"/>
      <c r="E692" s="12"/>
      <c r="F692" s="12"/>
    </row>
    <row r="693">
      <c r="D693" s="12"/>
      <c r="E693" s="12"/>
      <c r="F693" s="12"/>
    </row>
    <row r="694">
      <c r="D694" s="12"/>
      <c r="E694" s="12"/>
      <c r="F694" s="12"/>
    </row>
    <row r="695">
      <c r="D695" s="12"/>
      <c r="E695" s="12"/>
      <c r="F695" s="12"/>
    </row>
    <row r="696">
      <c r="D696" s="12"/>
      <c r="E696" s="12"/>
      <c r="F696" s="12"/>
    </row>
    <row r="697">
      <c r="D697" s="12"/>
      <c r="E697" s="12"/>
      <c r="F697" s="12"/>
    </row>
    <row r="698">
      <c r="D698" s="12"/>
      <c r="E698" s="12"/>
      <c r="F698" s="12"/>
    </row>
    <row r="699">
      <c r="D699" s="12"/>
      <c r="E699" s="12"/>
      <c r="F699" s="12"/>
    </row>
    <row r="700">
      <c r="D700" s="12"/>
      <c r="E700" s="12"/>
      <c r="F700" s="12"/>
    </row>
    <row r="701">
      <c r="D701" s="12"/>
      <c r="E701" s="12"/>
      <c r="F701" s="12"/>
    </row>
    <row r="702">
      <c r="D702" s="12"/>
      <c r="E702" s="12"/>
      <c r="F702" s="12"/>
    </row>
    <row r="703">
      <c r="D703" s="12"/>
      <c r="E703" s="12"/>
      <c r="F703" s="12"/>
    </row>
    <row r="704">
      <c r="D704" s="12"/>
      <c r="E704" s="12"/>
      <c r="F704" s="12"/>
    </row>
    <row r="705">
      <c r="D705" s="12"/>
      <c r="E705" s="12"/>
      <c r="F705" s="12"/>
    </row>
    <row r="706">
      <c r="D706" s="12"/>
      <c r="E706" s="12"/>
      <c r="F706" s="12"/>
    </row>
    <row r="707">
      <c r="D707" s="12"/>
      <c r="E707" s="12"/>
      <c r="F707" s="12"/>
    </row>
    <row r="708">
      <c r="D708" s="12"/>
      <c r="E708" s="12"/>
      <c r="F708" s="12"/>
    </row>
    <row r="709">
      <c r="D709" s="12"/>
      <c r="E709" s="12"/>
      <c r="F709" s="12"/>
    </row>
    <row r="710">
      <c r="D710" s="12"/>
      <c r="E710" s="12"/>
      <c r="F710" s="12"/>
    </row>
    <row r="711">
      <c r="D711" s="12"/>
      <c r="E711" s="12"/>
      <c r="F711" s="12"/>
    </row>
    <row r="712">
      <c r="D712" s="12"/>
      <c r="E712" s="12"/>
      <c r="F712" s="12"/>
    </row>
    <row r="713">
      <c r="D713" s="12"/>
      <c r="E713" s="12"/>
      <c r="F713" s="12"/>
    </row>
    <row r="714">
      <c r="D714" s="12"/>
      <c r="E714" s="12"/>
      <c r="F714" s="12"/>
    </row>
    <row r="715">
      <c r="D715" s="12"/>
      <c r="E715" s="12"/>
      <c r="F715" s="12"/>
    </row>
    <row r="716">
      <c r="D716" s="12"/>
      <c r="E716" s="12"/>
      <c r="F716" s="12"/>
    </row>
    <row r="717">
      <c r="D717" s="12"/>
      <c r="E717" s="12"/>
      <c r="F717" s="12"/>
    </row>
    <row r="718">
      <c r="D718" s="12"/>
      <c r="E718" s="12"/>
      <c r="F718" s="12"/>
    </row>
    <row r="719">
      <c r="D719" s="12"/>
      <c r="E719" s="12"/>
      <c r="F719" s="12"/>
    </row>
    <row r="720">
      <c r="D720" s="12"/>
      <c r="E720" s="12"/>
      <c r="F720" s="12"/>
    </row>
    <row r="721">
      <c r="D721" s="12"/>
      <c r="E721" s="12"/>
      <c r="F721" s="12"/>
    </row>
    <row r="722">
      <c r="D722" s="12"/>
      <c r="E722" s="12"/>
      <c r="F722" s="12"/>
    </row>
    <row r="723">
      <c r="D723" s="12"/>
      <c r="E723" s="12"/>
      <c r="F723" s="12"/>
    </row>
    <row r="724">
      <c r="D724" s="12"/>
      <c r="E724" s="12"/>
      <c r="F724" s="12"/>
    </row>
    <row r="725">
      <c r="D725" s="12"/>
      <c r="E725" s="12"/>
      <c r="F725" s="12"/>
    </row>
    <row r="726">
      <c r="D726" s="12"/>
      <c r="E726" s="12"/>
      <c r="F726" s="12"/>
    </row>
    <row r="727">
      <c r="D727" s="12"/>
      <c r="E727" s="12"/>
      <c r="F727" s="12"/>
    </row>
    <row r="728">
      <c r="D728" s="12"/>
      <c r="E728" s="12"/>
      <c r="F728" s="12"/>
    </row>
    <row r="729">
      <c r="D729" s="12"/>
      <c r="E729" s="12"/>
      <c r="F729" s="12"/>
    </row>
    <row r="730">
      <c r="D730" s="12"/>
      <c r="E730" s="12"/>
      <c r="F730" s="12"/>
    </row>
    <row r="731">
      <c r="D731" s="12"/>
      <c r="E731" s="12"/>
      <c r="F731" s="12"/>
    </row>
    <row r="732">
      <c r="D732" s="12"/>
      <c r="E732" s="12"/>
      <c r="F732" s="12"/>
    </row>
    <row r="733">
      <c r="D733" s="12"/>
      <c r="E733" s="12"/>
      <c r="F733" s="12"/>
    </row>
    <row r="734">
      <c r="D734" s="12"/>
      <c r="E734" s="12"/>
      <c r="F734" s="12"/>
    </row>
    <row r="735">
      <c r="D735" s="12"/>
      <c r="E735" s="12"/>
      <c r="F735" s="12"/>
    </row>
    <row r="736">
      <c r="D736" s="12"/>
      <c r="E736" s="12"/>
      <c r="F736" s="12"/>
    </row>
    <row r="737">
      <c r="D737" s="12"/>
      <c r="E737" s="12"/>
      <c r="F737" s="12"/>
    </row>
    <row r="738">
      <c r="D738" s="12"/>
      <c r="E738" s="12"/>
      <c r="F738" s="12"/>
    </row>
    <row r="739">
      <c r="D739" s="12"/>
      <c r="E739" s="12"/>
      <c r="F739" s="12"/>
    </row>
    <row r="740">
      <c r="D740" s="12"/>
      <c r="E740" s="12"/>
      <c r="F740" s="12"/>
    </row>
    <row r="741">
      <c r="D741" s="12"/>
      <c r="E741" s="12"/>
      <c r="F741" s="12"/>
    </row>
    <row r="742">
      <c r="D742" s="12"/>
      <c r="E742" s="12"/>
      <c r="F742" s="12"/>
    </row>
    <row r="743">
      <c r="D743" s="12"/>
      <c r="E743" s="12"/>
      <c r="F743" s="12"/>
    </row>
    <row r="744">
      <c r="D744" s="12"/>
      <c r="E744" s="12"/>
      <c r="F744" s="12"/>
    </row>
    <row r="745">
      <c r="D745" s="12"/>
      <c r="E745" s="12"/>
      <c r="F745" s="12"/>
    </row>
    <row r="746">
      <c r="D746" s="12"/>
      <c r="E746" s="12"/>
      <c r="F746" s="12"/>
    </row>
    <row r="747">
      <c r="D747" s="12"/>
      <c r="E747" s="12"/>
      <c r="F747" s="12"/>
    </row>
    <row r="748">
      <c r="D748" s="12"/>
      <c r="E748" s="12"/>
      <c r="F748" s="12"/>
    </row>
    <row r="749">
      <c r="D749" s="12"/>
      <c r="E749" s="12"/>
      <c r="F749" s="12"/>
    </row>
    <row r="750">
      <c r="D750" s="12"/>
      <c r="E750" s="12"/>
      <c r="F750" s="12"/>
    </row>
    <row r="751">
      <c r="D751" s="12"/>
      <c r="E751" s="12"/>
      <c r="F751" s="12"/>
    </row>
    <row r="752">
      <c r="D752" s="12"/>
      <c r="E752" s="12"/>
      <c r="F752" s="12"/>
    </row>
    <row r="753">
      <c r="D753" s="12"/>
      <c r="E753" s="12"/>
      <c r="F753" s="12"/>
    </row>
    <row r="754">
      <c r="D754" s="12"/>
      <c r="E754" s="12"/>
      <c r="F754" s="12"/>
    </row>
    <row r="755">
      <c r="D755" s="12"/>
      <c r="E755" s="12"/>
      <c r="F755" s="12"/>
    </row>
    <row r="756">
      <c r="D756" s="12"/>
      <c r="E756" s="12"/>
      <c r="F756" s="12"/>
    </row>
    <row r="757">
      <c r="D757" s="12"/>
      <c r="E757" s="12"/>
      <c r="F757" s="12"/>
    </row>
    <row r="758">
      <c r="D758" s="12"/>
      <c r="E758" s="12"/>
      <c r="F758" s="12"/>
    </row>
    <row r="759">
      <c r="D759" s="12"/>
      <c r="E759" s="12"/>
      <c r="F759" s="12"/>
    </row>
    <row r="760">
      <c r="D760" s="12"/>
      <c r="E760" s="12"/>
      <c r="F760" s="12"/>
    </row>
    <row r="761">
      <c r="D761" s="12"/>
      <c r="E761" s="12"/>
      <c r="F761" s="12"/>
    </row>
    <row r="762">
      <c r="D762" s="12"/>
      <c r="E762" s="12"/>
      <c r="F762" s="12"/>
    </row>
    <row r="763">
      <c r="D763" s="12"/>
      <c r="E763" s="12"/>
      <c r="F763" s="12"/>
    </row>
    <row r="764">
      <c r="D764" s="12"/>
      <c r="E764" s="12"/>
      <c r="F764" s="12"/>
    </row>
    <row r="765">
      <c r="D765" s="12"/>
      <c r="E765" s="12"/>
      <c r="F765" s="12"/>
    </row>
    <row r="766">
      <c r="D766" s="12"/>
      <c r="E766" s="12"/>
      <c r="F766" s="12"/>
    </row>
    <row r="767">
      <c r="D767" s="12"/>
      <c r="E767" s="12"/>
      <c r="F767" s="12"/>
    </row>
    <row r="768">
      <c r="D768" s="12"/>
      <c r="E768" s="12"/>
      <c r="F768" s="12"/>
    </row>
    <row r="769">
      <c r="D769" s="12"/>
      <c r="E769" s="12"/>
      <c r="F769" s="12"/>
    </row>
    <row r="770">
      <c r="D770" s="12"/>
      <c r="E770" s="12"/>
      <c r="F770" s="12"/>
    </row>
    <row r="771">
      <c r="D771" s="12"/>
      <c r="E771" s="12"/>
      <c r="F771" s="12"/>
    </row>
    <row r="772">
      <c r="D772" s="12"/>
      <c r="E772" s="12"/>
      <c r="F772" s="12"/>
    </row>
    <row r="773">
      <c r="D773" s="12"/>
      <c r="E773" s="12"/>
      <c r="F773" s="12"/>
    </row>
    <row r="774">
      <c r="D774" s="12"/>
      <c r="E774" s="12"/>
      <c r="F774" s="12"/>
    </row>
    <row r="775">
      <c r="D775" s="12"/>
      <c r="E775" s="12"/>
      <c r="F775" s="12"/>
    </row>
    <row r="776">
      <c r="D776" s="12"/>
      <c r="E776" s="12"/>
      <c r="F776" s="12"/>
    </row>
    <row r="777">
      <c r="D777" s="12"/>
      <c r="E777" s="12"/>
      <c r="F777" s="12"/>
    </row>
    <row r="778">
      <c r="D778" s="12"/>
      <c r="E778" s="12"/>
      <c r="F778" s="12"/>
    </row>
    <row r="779">
      <c r="D779" s="12"/>
      <c r="E779" s="12"/>
      <c r="F779" s="12"/>
    </row>
    <row r="780">
      <c r="D780" s="12"/>
      <c r="E780" s="12"/>
      <c r="F780" s="12"/>
    </row>
    <row r="781">
      <c r="D781" s="12"/>
      <c r="E781" s="12"/>
      <c r="F781" s="12"/>
    </row>
    <row r="782">
      <c r="D782" s="12"/>
      <c r="E782" s="12"/>
      <c r="F782" s="12"/>
    </row>
    <row r="783">
      <c r="D783" s="12"/>
      <c r="E783" s="12"/>
      <c r="F783" s="12"/>
    </row>
    <row r="784">
      <c r="D784" s="12"/>
      <c r="E784" s="12"/>
      <c r="F784" s="12"/>
    </row>
    <row r="785">
      <c r="D785" s="12"/>
      <c r="E785" s="12"/>
      <c r="F785" s="12"/>
    </row>
    <row r="786">
      <c r="D786" s="12"/>
      <c r="E786" s="12"/>
      <c r="F786" s="12"/>
    </row>
    <row r="787">
      <c r="D787" s="12"/>
      <c r="E787" s="12"/>
      <c r="F787" s="12"/>
    </row>
    <row r="788">
      <c r="D788" s="12"/>
      <c r="E788" s="12"/>
      <c r="F788" s="12"/>
    </row>
    <row r="789">
      <c r="D789" s="12"/>
      <c r="E789" s="12"/>
      <c r="F789" s="12"/>
    </row>
    <row r="790">
      <c r="D790" s="12"/>
      <c r="E790" s="12"/>
      <c r="F790" s="12"/>
    </row>
    <row r="791">
      <c r="D791" s="12"/>
      <c r="E791" s="12"/>
      <c r="F791" s="12"/>
    </row>
    <row r="792">
      <c r="D792" s="12"/>
      <c r="E792" s="12"/>
      <c r="F792" s="12"/>
    </row>
    <row r="793">
      <c r="D793" s="12"/>
      <c r="E793" s="12"/>
      <c r="F793" s="12"/>
    </row>
    <row r="794">
      <c r="D794" s="12"/>
      <c r="E794" s="12"/>
      <c r="F794" s="12"/>
    </row>
    <row r="795">
      <c r="D795" s="12"/>
      <c r="E795" s="12"/>
      <c r="F795" s="12"/>
    </row>
    <row r="796">
      <c r="D796" s="12"/>
      <c r="E796" s="12"/>
      <c r="F796" s="12"/>
    </row>
    <row r="797">
      <c r="D797" s="12"/>
      <c r="E797" s="12"/>
      <c r="F797" s="12"/>
    </row>
    <row r="798">
      <c r="D798" s="12"/>
      <c r="E798" s="12"/>
      <c r="F798" s="12"/>
    </row>
    <row r="799">
      <c r="D799" s="12"/>
      <c r="E799" s="12"/>
      <c r="F799" s="12"/>
    </row>
    <row r="800">
      <c r="D800" s="12"/>
      <c r="E800" s="12"/>
      <c r="F800" s="12"/>
    </row>
    <row r="801">
      <c r="D801" s="12"/>
      <c r="E801" s="12"/>
      <c r="F801" s="12"/>
    </row>
    <row r="802">
      <c r="D802" s="12"/>
      <c r="E802" s="12"/>
      <c r="F802" s="12"/>
    </row>
    <row r="803">
      <c r="D803" s="12"/>
      <c r="E803" s="12"/>
      <c r="F803" s="12"/>
    </row>
    <row r="804">
      <c r="D804" s="12"/>
      <c r="E804" s="12"/>
      <c r="F804" s="12"/>
    </row>
    <row r="805">
      <c r="D805" s="12"/>
      <c r="E805" s="12"/>
      <c r="F805" s="12"/>
    </row>
    <row r="806">
      <c r="D806" s="12"/>
      <c r="E806" s="12"/>
      <c r="F806" s="12"/>
    </row>
    <row r="807">
      <c r="D807" s="12"/>
      <c r="E807" s="12"/>
      <c r="F807" s="12"/>
    </row>
    <row r="808">
      <c r="D808" s="12"/>
      <c r="E808" s="12"/>
      <c r="F808" s="12"/>
    </row>
    <row r="809">
      <c r="D809" s="12"/>
      <c r="E809" s="12"/>
      <c r="F809" s="12"/>
    </row>
    <row r="810">
      <c r="D810" s="12"/>
      <c r="E810" s="12"/>
      <c r="F810" s="12"/>
    </row>
    <row r="811">
      <c r="D811" s="12"/>
      <c r="E811" s="12"/>
      <c r="F811" s="12"/>
    </row>
    <row r="812">
      <c r="D812" s="12"/>
      <c r="E812" s="12"/>
      <c r="F812" s="12"/>
    </row>
    <row r="813">
      <c r="D813" s="12"/>
      <c r="E813" s="12"/>
      <c r="F813" s="12"/>
    </row>
    <row r="814">
      <c r="D814" s="12"/>
      <c r="E814" s="12"/>
      <c r="F814" s="12"/>
    </row>
    <row r="815">
      <c r="D815" s="12"/>
      <c r="E815" s="12"/>
      <c r="F815" s="12"/>
    </row>
    <row r="816">
      <c r="D816" s="12"/>
      <c r="E816" s="12"/>
      <c r="F816" s="12"/>
    </row>
    <row r="817">
      <c r="D817" s="12"/>
      <c r="E817" s="12"/>
      <c r="F817" s="12"/>
    </row>
    <row r="818">
      <c r="D818" s="12"/>
      <c r="E818" s="12"/>
      <c r="F818" s="12"/>
    </row>
    <row r="819">
      <c r="D819" s="12"/>
      <c r="E819" s="12"/>
      <c r="F819" s="12"/>
    </row>
    <row r="820">
      <c r="D820" s="12"/>
      <c r="E820" s="12"/>
      <c r="F820" s="12"/>
    </row>
    <row r="821">
      <c r="D821" s="12"/>
      <c r="E821" s="12"/>
      <c r="F821" s="12"/>
    </row>
    <row r="822">
      <c r="D822" s="12"/>
      <c r="E822" s="12"/>
      <c r="F822" s="12"/>
    </row>
    <row r="823">
      <c r="D823" s="12"/>
      <c r="E823" s="12"/>
      <c r="F823" s="12"/>
    </row>
    <row r="824">
      <c r="D824" s="12"/>
      <c r="E824" s="12"/>
      <c r="F824" s="12"/>
    </row>
    <row r="825">
      <c r="D825" s="12"/>
      <c r="E825" s="12"/>
      <c r="F825" s="12"/>
    </row>
    <row r="826">
      <c r="D826" s="12"/>
      <c r="E826" s="12"/>
      <c r="F826" s="12"/>
    </row>
    <row r="827">
      <c r="D827" s="12"/>
      <c r="E827" s="12"/>
      <c r="F827" s="12"/>
    </row>
    <row r="828">
      <c r="D828" s="12"/>
      <c r="E828" s="12"/>
      <c r="F828" s="12"/>
    </row>
    <row r="829">
      <c r="D829" s="12"/>
      <c r="E829" s="12"/>
      <c r="F829" s="12"/>
    </row>
    <row r="830">
      <c r="D830" s="12"/>
      <c r="E830" s="12"/>
      <c r="F830" s="12"/>
    </row>
    <row r="831">
      <c r="D831" s="12"/>
      <c r="E831" s="12"/>
      <c r="F831" s="12"/>
    </row>
    <row r="832">
      <c r="D832" s="12"/>
      <c r="E832" s="12"/>
      <c r="F832" s="12"/>
    </row>
    <row r="833">
      <c r="D833" s="12"/>
      <c r="E833" s="12"/>
      <c r="F833" s="12"/>
    </row>
    <row r="834">
      <c r="D834" s="12"/>
      <c r="E834" s="12"/>
      <c r="F834" s="12"/>
    </row>
    <row r="835">
      <c r="D835" s="12"/>
      <c r="E835" s="12"/>
      <c r="F835" s="12"/>
    </row>
    <row r="836">
      <c r="D836" s="12"/>
      <c r="E836" s="12"/>
      <c r="F836" s="12"/>
    </row>
    <row r="837">
      <c r="D837" s="12"/>
      <c r="E837" s="12"/>
      <c r="F837" s="12"/>
    </row>
    <row r="838">
      <c r="D838" s="12"/>
      <c r="E838" s="12"/>
      <c r="F838" s="12"/>
    </row>
    <row r="839">
      <c r="D839" s="12"/>
      <c r="E839" s="12"/>
      <c r="F839" s="12"/>
    </row>
    <row r="840">
      <c r="D840" s="12"/>
      <c r="E840" s="12"/>
      <c r="F840" s="12"/>
    </row>
    <row r="841">
      <c r="D841" s="12"/>
      <c r="E841" s="12"/>
      <c r="F841" s="12"/>
    </row>
    <row r="842">
      <c r="D842" s="12"/>
      <c r="E842" s="12"/>
      <c r="F842" s="12"/>
    </row>
    <row r="843">
      <c r="D843" s="12"/>
      <c r="E843" s="12"/>
      <c r="F843" s="12"/>
    </row>
    <row r="844">
      <c r="D844" s="12"/>
      <c r="E844" s="12"/>
      <c r="F844" s="12"/>
    </row>
    <row r="845">
      <c r="D845" s="12"/>
      <c r="E845" s="12"/>
      <c r="F845" s="12"/>
    </row>
    <row r="846">
      <c r="D846" s="12"/>
      <c r="E846" s="12"/>
      <c r="F846" s="12"/>
    </row>
    <row r="847">
      <c r="D847" s="12"/>
      <c r="E847" s="12"/>
      <c r="F847" s="12"/>
    </row>
    <row r="848">
      <c r="D848" s="12"/>
      <c r="E848" s="12"/>
      <c r="F848" s="12"/>
    </row>
    <row r="849">
      <c r="D849" s="12"/>
      <c r="E849" s="12"/>
      <c r="F849" s="12"/>
    </row>
    <row r="850">
      <c r="D850" s="12"/>
      <c r="E850" s="12"/>
      <c r="F850" s="12"/>
    </row>
    <row r="851">
      <c r="D851" s="12"/>
      <c r="E851" s="12"/>
      <c r="F851" s="12"/>
    </row>
    <row r="852">
      <c r="D852" s="12"/>
      <c r="E852" s="12"/>
      <c r="F852" s="12"/>
    </row>
    <row r="853">
      <c r="D853" s="12"/>
      <c r="E853" s="12"/>
      <c r="F853" s="12"/>
    </row>
    <row r="854">
      <c r="D854" s="12"/>
      <c r="E854" s="12"/>
      <c r="F854" s="12"/>
    </row>
    <row r="855">
      <c r="D855" s="12"/>
      <c r="E855" s="12"/>
      <c r="F855" s="12"/>
    </row>
    <row r="856">
      <c r="D856" s="12"/>
      <c r="E856" s="12"/>
      <c r="F856" s="12"/>
    </row>
    <row r="857">
      <c r="D857" s="12"/>
      <c r="E857" s="12"/>
      <c r="F857" s="12"/>
    </row>
    <row r="858">
      <c r="D858" s="12"/>
      <c r="E858" s="12"/>
      <c r="F858" s="12"/>
    </row>
    <row r="859">
      <c r="D859" s="12"/>
      <c r="E859" s="12"/>
      <c r="F859" s="12"/>
    </row>
    <row r="860">
      <c r="D860" s="12"/>
      <c r="E860" s="12"/>
      <c r="F860" s="12"/>
    </row>
    <row r="861">
      <c r="D861" s="12"/>
      <c r="E861" s="12"/>
      <c r="F861" s="12"/>
    </row>
    <row r="862">
      <c r="D862" s="12"/>
      <c r="E862" s="12"/>
      <c r="F862" s="12"/>
    </row>
    <row r="863">
      <c r="D863" s="12"/>
      <c r="E863" s="12"/>
      <c r="F863" s="12"/>
    </row>
    <row r="864">
      <c r="D864" s="12"/>
      <c r="E864" s="12"/>
      <c r="F864" s="12"/>
    </row>
    <row r="865">
      <c r="D865" s="12"/>
      <c r="E865" s="12"/>
      <c r="F865" s="12"/>
    </row>
    <row r="866">
      <c r="D866" s="12"/>
      <c r="E866" s="12"/>
      <c r="F866" s="12"/>
    </row>
    <row r="867">
      <c r="D867" s="12"/>
      <c r="E867" s="12"/>
      <c r="F867" s="12"/>
    </row>
    <row r="868">
      <c r="D868" s="12"/>
      <c r="E868" s="12"/>
      <c r="F868" s="12"/>
    </row>
    <row r="869">
      <c r="D869" s="12"/>
      <c r="E869" s="12"/>
      <c r="F869" s="12"/>
    </row>
    <row r="870">
      <c r="D870" s="12"/>
      <c r="E870" s="12"/>
      <c r="F870" s="12"/>
    </row>
    <row r="871">
      <c r="D871" s="12"/>
      <c r="E871" s="12"/>
      <c r="F871" s="12"/>
    </row>
    <row r="872">
      <c r="D872" s="12"/>
      <c r="E872" s="12"/>
      <c r="F872" s="12"/>
    </row>
    <row r="873">
      <c r="D873" s="12"/>
      <c r="E873" s="12"/>
      <c r="F873" s="12"/>
    </row>
    <row r="874">
      <c r="D874" s="12"/>
      <c r="E874" s="12"/>
      <c r="F874" s="12"/>
    </row>
    <row r="875">
      <c r="D875" s="12"/>
      <c r="E875" s="12"/>
      <c r="F875" s="12"/>
    </row>
    <row r="876">
      <c r="D876" s="12"/>
      <c r="E876" s="12"/>
      <c r="F876" s="12"/>
    </row>
    <row r="877">
      <c r="D877" s="12"/>
      <c r="E877" s="12"/>
      <c r="F877" s="12"/>
    </row>
    <row r="878">
      <c r="D878" s="12"/>
      <c r="E878" s="12"/>
      <c r="F878" s="12"/>
    </row>
    <row r="879">
      <c r="D879" s="12"/>
      <c r="E879" s="12"/>
      <c r="F879" s="12"/>
    </row>
    <row r="880">
      <c r="D880" s="12"/>
      <c r="E880" s="12"/>
      <c r="F880" s="12"/>
    </row>
    <row r="881">
      <c r="D881" s="12"/>
      <c r="E881" s="12"/>
      <c r="F881" s="12"/>
    </row>
    <row r="882">
      <c r="D882" s="12"/>
      <c r="E882" s="12"/>
      <c r="F882" s="12"/>
    </row>
    <row r="883">
      <c r="D883" s="12"/>
      <c r="E883" s="12"/>
      <c r="F883" s="12"/>
    </row>
    <row r="884">
      <c r="D884" s="12"/>
      <c r="E884" s="12"/>
      <c r="F884" s="12"/>
    </row>
    <row r="885">
      <c r="D885" s="12"/>
      <c r="E885" s="12"/>
      <c r="F885" s="12"/>
    </row>
    <row r="886">
      <c r="D886" s="12"/>
      <c r="E886" s="12"/>
      <c r="F886" s="12"/>
    </row>
    <row r="887">
      <c r="D887" s="12"/>
      <c r="E887" s="12"/>
      <c r="F887" s="12"/>
    </row>
    <row r="888">
      <c r="D888" s="12"/>
      <c r="E888" s="12"/>
      <c r="F888" s="12"/>
    </row>
    <row r="889">
      <c r="D889" s="12"/>
      <c r="E889" s="12"/>
      <c r="F889" s="12"/>
    </row>
    <row r="890">
      <c r="D890" s="12"/>
      <c r="E890" s="12"/>
      <c r="F890" s="12"/>
    </row>
    <row r="891">
      <c r="D891" s="12"/>
      <c r="E891" s="12"/>
      <c r="F891" s="12"/>
    </row>
    <row r="892">
      <c r="D892" s="12"/>
      <c r="E892" s="12"/>
      <c r="F892" s="12"/>
    </row>
    <row r="893">
      <c r="D893" s="12"/>
      <c r="E893" s="12"/>
      <c r="F893" s="12"/>
    </row>
    <row r="894">
      <c r="D894" s="12"/>
      <c r="E894" s="12"/>
      <c r="F894" s="12"/>
    </row>
    <row r="895">
      <c r="D895" s="12"/>
      <c r="E895" s="12"/>
      <c r="F895" s="12"/>
    </row>
    <row r="896">
      <c r="D896" s="12"/>
      <c r="E896" s="12"/>
      <c r="F896" s="12"/>
    </row>
    <row r="897">
      <c r="D897" s="12"/>
      <c r="E897" s="12"/>
      <c r="F897" s="12"/>
    </row>
    <row r="898">
      <c r="D898" s="12"/>
      <c r="E898" s="12"/>
      <c r="F898" s="12"/>
    </row>
    <row r="899">
      <c r="D899" s="12"/>
      <c r="E899" s="12"/>
      <c r="F899" s="12"/>
    </row>
    <row r="900">
      <c r="D900" s="12"/>
      <c r="E900" s="12"/>
      <c r="F900" s="12"/>
    </row>
    <row r="901">
      <c r="D901" s="12"/>
      <c r="E901" s="12"/>
      <c r="F901" s="12"/>
    </row>
    <row r="902">
      <c r="D902" s="12"/>
      <c r="E902" s="12"/>
      <c r="F902" s="12"/>
    </row>
    <row r="903">
      <c r="D903" s="12"/>
      <c r="E903" s="12"/>
      <c r="F903" s="12"/>
    </row>
    <row r="904">
      <c r="D904" s="12"/>
      <c r="E904" s="12"/>
      <c r="F904" s="12"/>
    </row>
    <row r="905">
      <c r="D905" s="12"/>
      <c r="E905" s="12"/>
      <c r="F905" s="12"/>
    </row>
    <row r="906">
      <c r="D906" s="12"/>
      <c r="E906" s="12"/>
      <c r="F906" s="12"/>
    </row>
    <row r="907">
      <c r="D907" s="12"/>
      <c r="E907" s="12"/>
      <c r="F907" s="12"/>
    </row>
    <row r="908">
      <c r="D908" s="12"/>
      <c r="E908" s="12"/>
      <c r="F908" s="12"/>
    </row>
    <row r="909">
      <c r="D909" s="12"/>
      <c r="E909" s="12"/>
      <c r="F909" s="12"/>
    </row>
    <row r="910">
      <c r="D910" s="12"/>
      <c r="E910" s="12"/>
      <c r="F910" s="12"/>
    </row>
    <row r="911">
      <c r="D911" s="12"/>
      <c r="E911" s="12"/>
      <c r="F911" s="12"/>
    </row>
    <row r="912">
      <c r="D912" s="12"/>
      <c r="E912" s="12"/>
      <c r="F912" s="12"/>
    </row>
    <row r="913">
      <c r="D913" s="12"/>
      <c r="E913" s="12"/>
      <c r="F913" s="12"/>
    </row>
    <row r="914">
      <c r="D914" s="12"/>
      <c r="E914" s="12"/>
      <c r="F914" s="12"/>
    </row>
    <row r="915">
      <c r="D915" s="12"/>
      <c r="E915" s="12"/>
      <c r="F915" s="12"/>
    </row>
    <row r="916">
      <c r="D916" s="12"/>
      <c r="E916" s="12"/>
      <c r="F916" s="12"/>
    </row>
    <row r="917">
      <c r="D917" s="12"/>
      <c r="E917" s="12"/>
      <c r="F917" s="12"/>
    </row>
    <row r="918">
      <c r="D918" s="12"/>
      <c r="E918" s="12"/>
      <c r="F918" s="12"/>
    </row>
    <row r="919">
      <c r="D919" s="12"/>
      <c r="E919" s="12"/>
      <c r="F919" s="12"/>
    </row>
    <row r="920">
      <c r="D920" s="12"/>
      <c r="E920" s="12"/>
      <c r="F920" s="12"/>
    </row>
    <row r="921">
      <c r="D921" s="12"/>
      <c r="E921" s="12"/>
      <c r="F921" s="12"/>
    </row>
    <row r="922">
      <c r="D922" s="12"/>
      <c r="E922" s="12"/>
      <c r="F922" s="12"/>
    </row>
    <row r="923">
      <c r="D923" s="12"/>
      <c r="E923" s="12"/>
      <c r="F923" s="12"/>
    </row>
    <row r="924">
      <c r="D924" s="12"/>
      <c r="E924" s="12"/>
      <c r="F924" s="12"/>
    </row>
    <row r="925">
      <c r="D925" s="12"/>
      <c r="E925" s="12"/>
      <c r="F925" s="12"/>
    </row>
    <row r="926">
      <c r="D926" s="12"/>
      <c r="E926" s="12"/>
      <c r="F926" s="12"/>
    </row>
    <row r="927">
      <c r="D927" s="12"/>
      <c r="E927" s="12"/>
      <c r="F927" s="12"/>
    </row>
    <row r="928">
      <c r="D928" s="12"/>
      <c r="E928" s="12"/>
      <c r="F928" s="12"/>
    </row>
    <row r="929">
      <c r="D929" s="12"/>
      <c r="E929" s="12"/>
      <c r="F929" s="12"/>
    </row>
    <row r="930">
      <c r="D930" s="12"/>
      <c r="E930" s="12"/>
      <c r="F930" s="12"/>
    </row>
    <row r="931">
      <c r="D931" s="12"/>
      <c r="E931" s="12"/>
      <c r="F931" s="12"/>
    </row>
    <row r="932">
      <c r="D932" s="12"/>
      <c r="E932" s="12"/>
      <c r="F932" s="12"/>
    </row>
    <row r="933">
      <c r="D933" s="12"/>
      <c r="E933" s="12"/>
      <c r="F933" s="12"/>
    </row>
    <row r="934">
      <c r="D934" s="12"/>
      <c r="E934" s="12"/>
      <c r="F934" s="12"/>
    </row>
    <row r="935">
      <c r="D935" s="12"/>
      <c r="E935" s="12"/>
      <c r="F935" s="12"/>
    </row>
    <row r="936">
      <c r="D936" s="12"/>
      <c r="E936" s="12"/>
      <c r="F936" s="12"/>
    </row>
    <row r="937">
      <c r="D937" s="12"/>
      <c r="E937" s="12"/>
      <c r="F937" s="12"/>
    </row>
    <row r="938">
      <c r="D938" s="12"/>
      <c r="E938" s="12"/>
      <c r="F938" s="12"/>
    </row>
    <row r="939">
      <c r="D939" s="12"/>
      <c r="E939" s="12"/>
      <c r="F939" s="12"/>
    </row>
    <row r="940">
      <c r="D940" s="12"/>
      <c r="E940" s="12"/>
      <c r="F940" s="12"/>
    </row>
    <row r="941">
      <c r="D941" s="12"/>
      <c r="E941" s="12"/>
      <c r="F941" s="12"/>
    </row>
    <row r="942">
      <c r="D942" s="12"/>
      <c r="E942" s="12"/>
      <c r="F942" s="12"/>
    </row>
    <row r="943">
      <c r="D943" s="12"/>
      <c r="E943" s="12"/>
      <c r="F943" s="12"/>
    </row>
    <row r="944">
      <c r="D944" s="12"/>
      <c r="E944" s="12"/>
      <c r="F944" s="12"/>
    </row>
    <row r="945">
      <c r="D945" s="12"/>
      <c r="E945" s="12"/>
      <c r="F945" s="12"/>
    </row>
    <row r="946">
      <c r="D946" s="12"/>
      <c r="E946" s="12"/>
      <c r="F946" s="12"/>
    </row>
    <row r="947">
      <c r="D947" s="12"/>
      <c r="E947" s="12"/>
      <c r="F947" s="12"/>
    </row>
    <row r="948">
      <c r="D948" s="12"/>
      <c r="E948" s="12"/>
      <c r="F948" s="12"/>
    </row>
    <row r="949">
      <c r="D949" s="12"/>
      <c r="E949" s="12"/>
      <c r="F949" s="12"/>
    </row>
    <row r="950">
      <c r="D950" s="12"/>
      <c r="E950" s="12"/>
      <c r="F950" s="12"/>
    </row>
    <row r="951">
      <c r="D951" s="12"/>
      <c r="E951" s="12"/>
      <c r="F951" s="12"/>
    </row>
    <row r="952">
      <c r="D952" s="12"/>
      <c r="E952" s="12"/>
      <c r="F952" s="12"/>
    </row>
    <row r="953">
      <c r="D953" s="12"/>
      <c r="E953" s="12"/>
      <c r="F953" s="12"/>
    </row>
    <row r="954">
      <c r="D954" s="12"/>
      <c r="E954" s="12"/>
      <c r="F954" s="12"/>
    </row>
    <row r="955">
      <c r="D955" s="12"/>
      <c r="E955" s="12"/>
      <c r="F955" s="12"/>
    </row>
    <row r="956">
      <c r="D956" s="12"/>
      <c r="E956" s="12"/>
      <c r="F956" s="12"/>
    </row>
    <row r="957">
      <c r="D957" s="12"/>
      <c r="E957" s="12"/>
      <c r="F957" s="12"/>
    </row>
    <row r="958">
      <c r="D958" s="12"/>
      <c r="E958" s="12"/>
      <c r="F958" s="12"/>
    </row>
    <row r="959">
      <c r="D959" s="12"/>
      <c r="E959" s="12"/>
      <c r="F959" s="12"/>
    </row>
    <row r="960">
      <c r="D960" s="12"/>
      <c r="E960" s="12"/>
      <c r="F960" s="12"/>
    </row>
    <row r="961">
      <c r="D961" s="12"/>
      <c r="E961" s="12"/>
      <c r="F961" s="12"/>
    </row>
    <row r="962">
      <c r="D962" s="12"/>
      <c r="E962" s="12"/>
      <c r="F962" s="12"/>
    </row>
    <row r="963">
      <c r="D963" s="12"/>
      <c r="E963" s="12"/>
      <c r="F963" s="12"/>
    </row>
    <row r="964">
      <c r="D964" s="12"/>
      <c r="E964" s="12"/>
      <c r="F964" s="12"/>
    </row>
    <row r="965">
      <c r="D965" s="12"/>
      <c r="E965" s="12"/>
      <c r="F965" s="12"/>
    </row>
    <row r="966">
      <c r="D966" s="12"/>
      <c r="E966" s="12"/>
      <c r="F966" s="12"/>
    </row>
    <row r="967">
      <c r="D967" s="12"/>
      <c r="E967" s="12"/>
      <c r="F967" s="12"/>
    </row>
    <row r="968">
      <c r="D968" s="12"/>
      <c r="E968" s="12"/>
      <c r="F968" s="12"/>
    </row>
    <row r="969">
      <c r="D969" s="12"/>
      <c r="E969" s="12"/>
      <c r="F969" s="12"/>
    </row>
    <row r="970">
      <c r="D970" s="12"/>
      <c r="E970" s="12"/>
      <c r="F970" s="12"/>
    </row>
    <row r="971">
      <c r="D971" s="12"/>
      <c r="E971" s="12"/>
      <c r="F971" s="12"/>
    </row>
    <row r="972">
      <c r="D972" s="12"/>
      <c r="E972" s="12"/>
      <c r="F972" s="12"/>
    </row>
    <row r="973">
      <c r="D973" s="12"/>
      <c r="E973" s="12"/>
      <c r="F973" s="12"/>
    </row>
    <row r="974">
      <c r="D974" s="12"/>
      <c r="E974" s="12"/>
      <c r="F974" s="12"/>
    </row>
    <row r="975">
      <c r="D975" s="12"/>
      <c r="E975" s="12"/>
      <c r="F975" s="12"/>
    </row>
    <row r="976">
      <c r="D976" s="12"/>
      <c r="E976" s="12"/>
      <c r="F976" s="12"/>
    </row>
    <row r="977">
      <c r="D977" s="12"/>
      <c r="E977" s="12"/>
      <c r="F977" s="12"/>
    </row>
    <row r="978">
      <c r="D978" s="12"/>
      <c r="E978" s="12"/>
      <c r="F978" s="12"/>
    </row>
    <row r="979">
      <c r="D979" s="12"/>
      <c r="E979" s="12"/>
      <c r="F979" s="12"/>
    </row>
    <row r="980">
      <c r="D980" s="12"/>
      <c r="E980" s="12"/>
      <c r="F980" s="12"/>
    </row>
    <row r="981">
      <c r="D981" s="12"/>
      <c r="E981" s="12"/>
      <c r="F981" s="12"/>
    </row>
    <row r="982">
      <c r="D982" s="12"/>
      <c r="E982" s="12"/>
      <c r="F982" s="12"/>
    </row>
    <row r="983">
      <c r="D983" s="12"/>
      <c r="E983" s="12"/>
      <c r="F983" s="12"/>
    </row>
    <row r="984">
      <c r="D984" s="12"/>
      <c r="E984" s="12"/>
      <c r="F984" s="12"/>
    </row>
    <row r="985">
      <c r="D985" s="12"/>
      <c r="E985" s="12"/>
      <c r="F985" s="12"/>
    </row>
    <row r="986">
      <c r="D986" s="12"/>
      <c r="E986" s="12"/>
      <c r="F986" s="12"/>
    </row>
    <row r="987">
      <c r="D987" s="12"/>
      <c r="E987" s="12"/>
      <c r="F987" s="12"/>
    </row>
    <row r="988">
      <c r="D988" s="12"/>
      <c r="E988" s="12"/>
      <c r="F988" s="12"/>
    </row>
    <row r="989">
      <c r="D989" s="12"/>
      <c r="E989" s="12"/>
      <c r="F989" s="12"/>
    </row>
    <row r="990">
      <c r="D990" s="12"/>
      <c r="E990" s="12"/>
      <c r="F990" s="12"/>
    </row>
    <row r="991">
      <c r="D991" s="12"/>
      <c r="E991" s="12"/>
      <c r="F991" s="12"/>
    </row>
    <row r="992">
      <c r="D992" s="12"/>
      <c r="E992" s="12"/>
      <c r="F992" s="12"/>
    </row>
    <row r="993">
      <c r="D993" s="12"/>
      <c r="E993" s="12"/>
      <c r="F993" s="12"/>
    </row>
    <row r="994">
      <c r="D994" s="12"/>
      <c r="E994" s="12"/>
      <c r="F994" s="12"/>
    </row>
    <row r="995">
      <c r="D995" s="12"/>
      <c r="E995" s="12"/>
      <c r="F995" s="12"/>
    </row>
    <row r="996">
      <c r="D996" s="12"/>
      <c r="E996" s="12"/>
      <c r="F996" s="12"/>
    </row>
    <row r="997">
      <c r="D997" s="12"/>
      <c r="E997" s="12"/>
      <c r="F997" s="12"/>
    </row>
    <row r="998">
      <c r="D998" s="12"/>
      <c r="E998" s="12"/>
      <c r="F998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