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13_ncr:1_{499AEC7F-F21C-4E8E-A450-E89CECBF4C87}" xr6:coauthVersionLast="36" xr6:coauthVersionMax="36" xr10:uidLastSave="{00000000-0000-0000-0000-000000000000}"/>
  <bookViews>
    <workbookView xWindow="0" yWindow="0" windowWidth="14595" windowHeight="11895" xr2:uid="{C63015F4-BAA9-482D-9983-865296B92151}"/>
  </bookViews>
  <sheets>
    <sheet name="PROC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</calcChain>
</file>

<file path=xl/sharedStrings.xml><?xml version="1.0" encoding="utf-8"?>
<sst xmlns="http://schemas.openxmlformats.org/spreadsheetml/2006/main" count="39" uniqueCount="24">
  <si>
    <t>Código</t>
  </si>
  <si>
    <t>Cliente</t>
  </si>
  <si>
    <t>Produto</t>
  </si>
  <si>
    <t>Custo Un.</t>
  </si>
  <si>
    <t>Quantidade</t>
  </si>
  <si>
    <t>Total</t>
  </si>
  <si>
    <t>Sporting LTDA</t>
  </si>
  <si>
    <t>Life LTDA</t>
  </si>
  <si>
    <t>Olimpik LTDA</t>
  </si>
  <si>
    <t>Esports LTDA</t>
  </si>
  <si>
    <t>Show LTDA</t>
  </si>
  <si>
    <t>Running LTDA</t>
  </si>
  <si>
    <t>Rink LDA</t>
  </si>
  <si>
    <t>Lock LTDA</t>
  </si>
  <si>
    <t>Print LTDA</t>
  </si>
  <si>
    <t>Ready LTDA</t>
  </si>
  <si>
    <t>Stop LTDA</t>
  </si>
  <si>
    <t>Portland LTDA</t>
  </si>
  <si>
    <t>Lion LTDA</t>
  </si>
  <si>
    <t>Bola de Futebol</t>
  </si>
  <si>
    <t>Bola de Basquete</t>
  </si>
  <si>
    <t>Bola de Voley</t>
  </si>
  <si>
    <t>Bola de Ping Pong</t>
  </si>
  <si>
    <t>stop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</si>
</sst>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left"/>
    </xf>
    <xf numFmtId="44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1" fontId="1" fillId="2" borderId="3" xfId="0" applyNumberFormat="1" applyFont="1" applyFill="1" applyBorder="1" applyAlignment="1">
      <alignment horizontal="left"/>
    </xf>
    <xf numFmtId="44" fontId="1" fillId="2" borderId="4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44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16B6-BBB6-47E6-90B7-377C7B6F69B2}">
  <dimension ref="A1:F20"/>
  <sheetViews>
    <sheetView showGridLines="0" tabSelected="1" workbookViewId="0">
      <selection activeCell="A20" sqref="A20"/>
    </sheetView>
  </sheetViews>
  <sheetFormatPr defaultRowHeight="15" x14ac:dyDescent="0.25"/>
  <cols>
    <col min="1" max="1" width="13.5703125" style="1" bestFit="1" customWidth="1"/>
    <col min="2" max="2" width="7.140625" style="10" bestFit="1" customWidth="1"/>
    <col min="3" max="3" width="16.85546875" style="1" bestFit="1" customWidth="1"/>
    <col min="4" max="4" width="9.5703125" style="10" bestFit="1" customWidth="1"/>
    <col min="5" max="5" width="11.42578125" style="10" bestFit="1" customWidth="1"/>
    <col min="6" max="6" width="13.28515625" style="11" bestFit="1" customWidth="1"/>
    <col min="7" max="16384" width="9.140625" style="1"/>
  </cols>
  <sheetData>
    <row r="1" spans="1:6" x14ac:dyDescent="0.25">
      <c r="A1" s="6" t="s">
        <v>1</v>
      </c>
      <c r="B1" s="7" t="s">
        <v>0</v>
      </c>
      <c r="C1" s="6" t="s">
        <v>2</v>
      </c>
      <c r="D1" s="8" t="s">
        <v>3</v>
      </c>
      <c r="E1" s="8" t="s">
        <v>4</v>
      </c>
      <c r="F1" s="9" t="s">
        <v>5</v>
      </c>
    </row>
    <row r="2" spans="1:6" x14ac:dyDescent="0.25">
      <c r="A2" s="2" t="s">
        <v>6</v>
      </c>
      <c r="B2" s="5">
        <v>101</v>
      </c>
      <c r="C2" s="2" t="s">
        <v>19</v>
      </c>
      <c r="D2" s="5">
        <v>79</v>
      </c>
      <c r="E2" s="5">
        <v>150</v>
      </c>
      <c r="F2" s="3">
        <v>11850</v>
      </c>
    </row>
    <row r="3" spans="1:6" x14ac:dyDescent="0.25">
      <c r="A3" s="2" t="s">
        <v>7</v>
      </c>
      <c r="B3" s="5">
        <v>102</v>
      </c>
      <c r="C3" s="2" t="s">
        <v>20</v>
      </c>
      <c r="D3" s="5">
        <v>59</v>
      </c>
      <c r="E3" s="5">
        <v>390</v>
      </c>
      <c r="F3" s="4">
        <v>23010</v>
      </c>
    </row>
    <row r="4" spans="1:6" x14ac:dyDescent="0.25">
      <c r="A4" s="2" t="s">
        <v>8</v>
      </c>
      <c r="B4" s="5">
        <v>103</v>
      </c>
      <c r="C4" s="2" t="s">
        <v>21</v>
      </c>
      <c r="D4" s="5">
        <v>49</v>
      </c>
      <c r="E4" s="5">
        <v>180</v>
      </c>
      <c r="F4" s="3">
        <v>8820</v>
      </c>
    </row>
    <row r="5" spans="1:6" x14ac:dyDescent="0.25">
      <c r="A5" s="2" t="s">
        <v>9</v>
      </c>
      <c r="B5" s="5">
        <v>104</v>
      </c>
      <c r="C5" s="2" t="s">
        <v>22</v>
      </c>
      <c r="D5" s="5">
        <v>29</v>
      </c>
      <c r="E5" s="5">
        <v>190</v>
      </c>
      <c r="F5" s="3">
        <v>5510</v>
      </c>
    </row>
    <row r="6" spans="1:6" x14ac:dyDescent="0.25">
      <c r="A6" s="2" t="s">
        <v>10</v>
      </c>
      <c r="B6" s="5">
        <v>105</v>
      </c>
      <c r="C6" s="2" t="s">
        <v>21</v>
      </c>
      <c r="D6" s="5">
        <v>49</v>
      </c>
      <c r="E6" s="5">
        <v>220</v>
      </c>
      <c r="F6" s="3">
        <v>10780</v>
      </c>
    </row>
    <row r="7" spans="1:6" x14ac:dyDescent="0.25">
      <c r="A7" s="2" t="s">
        <v>11</v>
      </c>
      <c r="B7" s="5">
        <v>106</v>
      </c>
      <c r="C7" s="2" t="s">
        <v>22</v>
      </c>
      <c r="D7" s="5">
        <v>29</v>
      </c>
      <c r="E7" s="5">
        <v>650</v>
      </c>
      <c r="F7" s="3">
        <v>18850</v>
      </c>
    </row>
    <row r="8" spans="1:6" x14ac:dyDescent="0.25">
      <c r="A8" s="2" t="s">
        <v>12</v>
      </c>
      <c r="B8" s="5">
        <v>107</v>
      </c>
      <c r="C8" s="2" t="s">
        <v>21</v>
      </c>
      <c r="D8" s="5">
        <v>49</v>
      </c>
      <c r="E8" s="5">
        <v>490</v>
      </c>
      <c r="F8" s="3">
        <v>24010</v>
      </c>
    </row>
    <row r="9" spans="1:6" x14ac:dyDescent="0.25">
      <c r="A9" s="2" t="s">
        <v>13</v>
      </c>
      <c r="B9" s="5">
        <v>108</v>
      </c>
      <c r="C9" s="2" t="s">
        <v>19</v>
      </c>
      <c r="D9" s="5">
        <v>79</v>
      </c>
      <c r="E9" s="5">
        <v>190</v>
      </c>
      <c r="F9" s="3">
        <v>15010</v>
      </c>
    </row>
    <row r="10" spans="1:6" x14ac:dyDescent="0.25">
      <c r="A10" s="2" t="s">
        <v>14</v>
      </c>
      <c r="B10" s="5">
        <v>109</v>
      </c>
      <c r="C10" s="2" t="s">
        <v>20</v>
      </c>
      <c r="D10" s="5">
        <v>59</v>
      </c>
      <c r="E10" s="5">
        <v>680</v>
      </c>
      <c r="F10" s="3">
        <v>40120</v>
      </c>
    </row>
    <row r="11" spans="1:6" x14ac:dyDescent="0.25">
      <c r="A11" s="2" t="s">
        <v>15</v>
      </c>
      <c r="B11" s="5">
        <v>110</v>
      </c>
      <c r="C11" s="2" t="s">
        <v>19</v>
      </c>
      <c r="D11" s="5">
        <v>79</v>
      </c>
      <c r="E11" s="5">
        <v>210</v>
      </c>
      <c r="F11" s="3">
        <v>16590</v>
      </c>
    </row>
    <row r="12" spans="1:6" x14ac:dyDescent="0.25">
      <c r="A12" s="2" t="s">
        <v>16</v>
      </c>
      <c r="B12" s="5">
        <v>111</v>
      </c>
      <c r="C12" s="2" t="s">
        <v>19</v>
      </c>
      <c r="D12" s="5">
        <v>79</v>
      </c>
      <c r="E12" s="5">
        <v>200</v>
      </c>
      <c r="F12" s="3">
        <v>15800</v>
      </c>
    </row>
    <row r="13" spans="1:6" x14ac:dyDescent="0.25">
      <c r="A13" s="2" t="s">
        <v>17</v>
      </c>
      <c r="B13" s="5">
        <v>112</v>
      </c>
      <c r="C13" s="2" t="s">
        <v>20</v>
      </c>
      <c r="D13" s="5">
        <v>59</v>
      </c>
      <c r="E13" s="5">
        <v>170</v>
      </c>
      <c r="F13" s="3">
        <v>10030</v>
      </c>
    </row>
    <row r="14" spans="1:6" x14ac:dyDescent="0.25">
      <c r="A14" s="2" t="s">
        <v>18</v>
      </c>
      <c r="B14" s="5">
        <v>113</v>
      </c>
      <c r="C14" s="2" t="s">
        <v>19</v>
      </c>
      <c r="D14" s="5">
        <v>79</v>
      </c>
      <c r="E14" s="5">
        <v>280</v>
      </c>
      <c r="F14" s="3">
        <v>22120</v>
      </c>
    </row>
    <row r="15" spans="1:6" x14ac:dyDescent="0.25">
      <c r="A15" s="12"/>
      <c r="B15" s="13"/>
      <c r="C15" s="12"/>
      <c r="D15" s="13"/>
      <c r="E15" s="13"/>
      <c r="F15" s="14"/>
    </row>
    <row r="16" spans="1:6" x14ac:dyDescent="0.25">
      <c r="A16" s="12"/>
      <c r="B16" s="13"/>
      <c r="C16" s="12"/>
      <c r="D16" s="13"/>
      <c r="E16" s="13"/>
      <c r="F16" s="14"/>
    </row>
    <row r="18" spans="1:6" ht="15.75" thickBot="1" x14ac:dyDescent="0.3"/>
    <row r="19" spans="1:6" x14ac:dyDescent="0.25">
      <c r="A19" s="6" t="s">
        <v>1</v>
      </c>
      <c r="B19" s="7" t="s">
        <v>0</v>
      </c>
      <c r="C19" s="6" t="s">
        <v>2</v>
      </c>
      <c r="D19" s="8" t="s">
        <v>3</v>
      </c>
      <c r="E19" s="8" t="s">
        <v>4</v>
      </c>
      <c r="F19" s="9" t="s">
        <v>5</v>
      </c>
    </row>
    <row r="20" spans="1:6" x14ac:dyDescent="0.25">
      <c r="A20" s="2" t="s">
        <v>23</v>
      </c>
      <c r="B20" s="5">
        <f>VLOOKUP(A20,A1:F14,2,FALSE)</f>
        <v>111</v>
      </c>
      <c r="C20" s="2" t="str">
        <f>VLOOKUP(A20,A1:F14,3,FALSE)</f>
        <v>Bola de Futebol</v>
      </c>
      <c r="D20" s="5">
        <f>VLOOKUP(A20,A1:F14,4,FALSE)</f>
        <v>79</v>
      </c>
      <c r="E20" s="5">
        <f>VLOOKUP(A20,A1:F14,5,FALSE)</f>
        <v>200</v>
      </c>
      <c r="F20" s="3">
        <f>VLOOKUP(A20,A1:F14,6,FALSE)</f>
        <v>15800</v>
      </c>
    </row>
  </sheetData>
  <dataValidations count="1">
    <dataValidation type="list" allowBlank="1" showInputMessage="1" showErrorMessage="1" sqref="A20" xr:uid="{8C0DC711-F433-4F34-AEE0-358F297D150F}">
      <formula1>$A$2:$A$14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2025-07-24T18:46:49Z</dcterms:created>
  <dcterms:modified xsi:type="dcterms:W3CDTF">2025-07-24T19:59:35Z</dcterms:modified>
</cp:coreProperties>
</file>