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rakenya-my.sharepoint.com/personal/ruth_rono_epra_go_ke/Documents/"/>
    </mc:Choice>
  </mc:AlternateContent>
  <xr:revisionPtr revIDLastSave="0" documentId="8_{8418686B-1287-46DE-B181-B58585EDB5A1}" xr6:coauthVersionLast="47" xr6:coauthVersionMax="47" xr10:uidLastSave="{00000000-0000-0000-0000-000000000000}"/>
  <bookViews>
    <workbookView xWindow="-110" yWindow="-110" windowWidth="19420" windowHeight="10300" xr2:uid="{12B19878-32AF-4C52-831C-5DE39A6FF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5" i="1" s="1"/>
  <c r="E13" i="1"/>
  <c r="E15" i="1" s="1"/>
  <c r="D13" i="1"/>
  <c r="D15" i="1" s="1"/>
  <c r="C13" i="1"/>
  <c r="C15" i="1" s="1"/>
  <c r="B13" i="1"/>
  <c r="B15" i="1" s="1"/>
  <c r="F6" i="1"/>
  <c r="F13" i="1" s="1"/>
  <c r="F15" i="1" s="1"/>
</calcChain>
</file>

<file path=xl/sharedStrings.xml><?xml version="1.0" encoding="utf-8"?>
<sst xmlns="http://schemas.openxmlformats.org/spreadsheetml/2006/main" count="21" uniqueCount="21">
  <si>
    <t>TRANSMISSION AND DISTRIBUTION LINES, CIRCUIT LENGTH IN KILOMETRES</t>
  </si>
  <si>
    <t>VOLTAGE</t>
  </si>
  <si>
    <t>2019/20</t>
  </si>
  <si>
    <t>2020/21</t>
  </si>
  <si>
    <t>2021/22</t>
  </si>
  <si>
    <t>2022/23</t>
  </si>
  <si>
    <t>2023/24</t>
  </si>
  <si>
    <t>2024/25 upto April 2025</t>
  </si>
  <si>
    <t>500kV HVDC Ketraco</t>
  </si>
  <si>
    <t>400 kV Ketraco</t>
  </si>
  <si>
    <t>220kv Ketraco &amp; KenGen links</t>
  </si>
  <si>
    <t>132kv Ketraco</t>
  </si>
  <si>
    <t>Kplc</t>
  </si>
  <si>
    <t>220 kV</t>
  </si>
  <si>
    <t>132 kV</t>
  </si>
  <si>
    <t>66 kV</t>
  </si>
  <si>
    <t>33 kV</t>
  </si>
  <si>
    <t>11 kV</t>
  </si>
  <si>
    <t>Total HV and MV</t>
  </si>
  <si>
    <t>415/240V or 433/250V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</si>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</sst>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Footlight MT Light"/>
      <family val="1"/>
    </font>
    <font>
      <sz val="12"/>
      <name val="Footlight MT Light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2" borderId="0" xfId="2" applyFont="1" applyFill="1" applyAlignment="1">
      <alignment horizontal="center" wrapText="1"/>
    </xf>
    <xf numFmtId="0" fontId="3" fillId="2" borderId="1" xfId="2" applyFont="1" applyFill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4" fillId="2" borderId="2" xfId="2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 vertical="center"/>
    </xf>
    <xf numFmtId="0" fontId="3" fillId="2" borderId="2" xfId="2" applyFont="1" applyFill="1" applyBorder="1" applyAlignment="1">
      <alignment vertical="center"/>
    </xf>
    <xf numFmtId="0" fontId="4" fillId="2" borderId="3" xfId="2" applyFont="1" applyFill="1" applyBorder="1"/>
    <xf numFmtId="3" fontId="4" fillId="0" borderId="3" xfId="1" applyNumberFormat="1" applyFont="1" applyFill="1" applyBorder="1" applyAlignment="1">
      <alignment horizontal="right"/>
    </xf>
    <xf numFmtId="165" fontId="4" fillId="2" borderId="3" xfId="1" applyNumberFormat="1" applyFont="1" applyFill="1" applyBorder="1" applyAlignment="1"/>
    <xf numFmtId="0" fontId="3" fillId="2" borderId="3" xfId="2" applyFont="1" applyFill="1" applyBorder="1"/>
    <xf numFmtId="3" fontId="3" fillId="2" borderId="3" xfId="2" applyNumberFormat="1" applyFont="1" applyFill="1" applyBorder="1" applyAlignment="1">
      <alignment horizontal="right"/>
    </xf>
    <xf numFmtId="3" fontId="3" fillId="0" borderId="3" xfId="2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 2 2" xfId="2" xr:uid="{87F7F269-CE57-474C-A060-69B8817918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F70F-4C5B-4414-9DEE-E0FF5291A876}">
  <dimension ref="A1:G15"/>
  <sheetViews>
    <sheetView tabSelected="1" workbookViewId="0">
      <selection activeCell="M6" sqref="M6"/>
    </sheetView>
  </sheetViews>
  <sheetFormatPr defaultRowHeight="14.5" x14ac:dyDescent="0.35"/>
  <cols>
    <col min="1" max="1" width="22.36328125" customWidth="1"/>
    <col min="2" max="2" width="13" customWidth="1"/>
    <col min="3" max="3" width="13.36328125" customWidth="1"/>
    <col min="4" max="4" width="14.81640625" customWidth="1"/>
    <col min="5" max="5" width="14.1796875" customWidth="1"/>
    <col min="6" max="6" width="15.81640625" customWidth="1"/>
    <col min="7" max="7" width="17.54296875" customWidth="1"/>
  </cols>
  <sheetData>
    <row r="1" spans="1:7" ht="16" thickBot="1" x14ac:dyDescent="0.4">
      <c r="A1" s="1" t="s">
        <v>0</v>
      </c>
      <c r="B1" s="1"/>
      <c r="C1" s="1"/>
      <c r="D1" s="1"/>
      <c r="E1" s="1"/>
      <c r="F1" s="1"/>
      <c r="G1" s="1"/>
    </row>
    <row r="2" spans="1:7" ht="61" thickTop="1" thickBot="1" x14ac:dyDescent="0.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5.5" thickBot="1" x14ac:dyDescent="0.4">
      <c r="A3" s="4" t="s">
        <v>8</v>
      </c>
      <c r="B3" s="5"/>
      <c r="C3" s="5"/>
      <c r="D3" s="5"/>
      <c r="E3" s="6">
        <v>1254</v>
      </c>
      <c r="F3" s="6">
        <v>1254</v>
      </c>
      <c r="G3" s="6">
        <v>1254</v>
      </c>
    </row>
    <row r="4" spans="1:7" ht="15.5" thickBot="1" x14ac:dyDescent="0.4">
      <c r="A4" s="4" t="s">
        <v>9</v>
      </c>
      <c r="B4" s="7">
        <v>1980.98</v>
      </c>
      <c r="C4" s="7">
        <v>1980.98</v>
      </c>
      <c r="D4" s="7">
        <v>2030.98</v>
      </c>
      <c r="E4" s="7">
        <v>2030.98</v>
      </c>
      <c r="F4" s="7">
        <v>2031</v>
      </c>
      <c r="G4" s="7">
        <v>2031</v>
      </c>
    </row>
    <row r="5" spans="1:7" ht="15.5" thickBot="1" x14ac:dyDescent="0.4">
      <c r="A5" s="4" t="s">
        <v>10</v>
      </c>
      <c r="B5" s="7">
        <v>454</v>
      </c>
      <c r="C5" s="7">
        <v>454</v>
      </c>
      <c r="D5" s="7">
        <v>724</v>
      </c>
      <c r="E5" s="7">
        <v>724</v>
      </c>
      <c r="F5" s="7">
        <v>792</v>
      </c>
      <c r="G5" s="7">
        <v>792</v>
      </c>
    </row>
    <row r="6" spans="1:7" ht="15.5" thickBot="1" x14ac:dyDescent="0.4">
      <c r="A6" s="4" t="s">
        <v>11</v>
      </c>
      <c r="B6" s="7">
        <v>1022.0339999999997</v>
      </c>
      <c r="C6" s="7">
        <v>1094.0339999999997</v>
      </c>
      <c r="D6" s="7">
        <v>1094.0339999999997</v>
      </c>
      <c r="E6" s="7">
        <v>1264.2850000000001</v>
      </c>
      <c r="F6" s="7">
        <f>E6+94</f>
        <v>1358.2850000000001</v>
      </c>
      <c r="G6" s="7">
        <v>1452</v>
      </c>
    </row>
    <row r="7" spans="1:7" ht="15.5" thickBot="1" x14ac:dyDescent="0.4">
      <c r="A7" s="8" t="s">
        <v>12</v>
      </c>
      <c r="B7" s="7"/>
      <c r="C7" s="7"/>
      <c r="D7" s="7"/>
      <c r="E7" s="7"/>
      <c r="F7" s="7"/>
      <c r="G7" s="7"/>
    </row>
    <row r="8" spans="1:7" ht="16" thickBot="1" x14ac:dyDescent="0.4">
      <c r="A8" s="9" t="s">
        <v>13</v>
      </c>
      <c r="B8" s="10">
        <v>1352.3</v>
      </c>
      <c r="C8" s="11">
        <v>1352.3</v>
      </c>
      <c r="D8" s="11">
        <v>1352.3</v>
      </c>
      <c r="E8" s="11">
        <v>1352.3</v>
      </c>
      <c r="F8" s="11">
        <v>1352</v>
      </c>
      <c r="G8" s="11">
        <v>1352</v>
      </c>
    </row>
    <row r="9" spans="1:7" ht="16" thickBot="1" x14ac:dyDescent="0.4">
      <c r="A9" s="9" t="s">
        <v>14</v>
      </c>
      <c r="B9" s="10">
        <v>2349.9160000000002</v>
      </c>
      <c r="C9" s="11">
        <v>2349.9160000000002</v>
      </c>
      <c r="D9" s="11">
        <v>2349.9160000000002</v>
      </c>
      <c r="E9" s="11">
        <v>2349.9160000000002</v>
      </c>
      <c r="F9" s="11">
        <v>2350</v>
      </c>
      <c r="G9" s="11">
        <v>2350</v>
      </c>
    </row>
    <row r="10" spans="1:7" ht="16" thickBot="1" x14ac:dyDescent="0.4">
      <c r="A10" s="9" t="s">
        <v>15</v>
      </c>
      <c r="B10" s="10">
        <v>1187.18</v>
      </c>
      <c r="C10" s="11">
        <v>1187.18</v>
      </c>
      <c r="D10" s="11">
        <v>1188.18</v>
      </c>
      <c r="E10" s="11">
        <v>1226.8553999999999</v>
      </c>
      <c r="F10" s="11">
        <v>1313</v>
      </c>
      <c r="G10" s="11">
        <v>1423</v>
      </c>
    </row>
    <row r="11" spans="1:7" ht="16" thickBot="1" x14ac:dyDescent="0.4">
      <c r="A11" s="9" t="s">
        <v>16</v>
      </c>
      <c r="B11" s="10">
        <v>35703.111900000004</v>
      </c>
      <c r="C11" s="11">
        <v>36569.726999999999</v>
      </c>
      <c r="D11" s="11">
        <v>38051</v>
      </c>
      <c r="E11" s="11">
        <v>39167.6037</v>
      </c>
      <c r="F11" s="11">
        <v>39940</v>
      </c>
      <c r="G11" s="11">
        <v>40836</v>
      </c>
    </row>
    <row r="12" spans="1:7" ht="16" thickBot="1" x14ac:dyDescent="0.4">
      <c r="A12" s="9" t="s">
        <v>17</v>
      </c>
      <c r="B12" s="10">
        <v>40615.947399999997</v>
      </c>
      <c r="C12" s="11">
        <v>41553.060899999997</v>
      </c>
      <c r="D12" s="11">
        <v>42971</v>
      </c>
      <c r="E12" s="11">
        <v>44077.027900000001</v>
      </c>
      <c r="F12" s="11">
        <v>44959</v>
      </c>
      <c r="G12" s="11">
        <v>45792</v>
      </c>
    </row>
    <row r="13" spans="1:7" ht="16" thickBot="1" x14ac:dyDescent="0.4">
      <c r="A13" s="12" t="s">
        <v>18</v>
      </c>
      <c r="B13" s="13">
        <f t="shared" ref="B13:G13" si="0">SUM(B3:B12)</f>
        <v>84665.469299999997</v>
      </c>
      <c r="C13" s="13">
        <f t="shared" si="0"/>
        <v>86541.197899999999</v>
      </c>
      <c r="D13" s="13">
        <f t="shared" si="0"/>
        <v>89761.41</v>
      </c>
      <c r="E13" s="13">
        <f t="shared" si="0"/>
        <v>93446.967999999993</v>
      </c>
      <c r="F13" s="13">
        <f t="shared" si="0"/>
        <v>95349.285000000003</v>
      </c>
      <c r="G13" s="13">
        <f t="shared" si="0"/>
        <v>97282</v>
      </c>
    </row>
    <row r="14" spans="1:7" ht="16" thickBot="1" x14ac:dyDescent="0.4">
      <c r="A14" s="9" t="s">
        <v>19</v>
      </c>
      <c r="B14" s="10">
        <v>158526.90599999999</v>
      </c>
      <c r="C14" s="10">
        <v>168595.13519999999</v>
      </c>
      <c r="D14" s="10">
        <v>200050</v>
      </c>
      <c r="E14" s="10">
        <v>217784.4192</v>
      </c>
      <c r="F14" s="10">
        <v>225413</v>
      </c>
      <c r="G14" s="10">
        <v>232084</v>
      </c>
    </row>
    <row r="15" spans="1:7" ht="16" thickBot="1" x14ac:dyDescent="0.4">
      <c r="A15" s="12" t="s">
        <v>20</v>
      </c>
      <c r="B15" s="14">
        <f t="shared" ref="B15" si="1">B13+B14</f>
        <v>243192.37529999999</v>
      </c>
      <c r="C15" s="14">
        <f>C13+C14</f>
        <v>255136.33309999999</v>
      </c>
      <c r="D15" s="14">
        <f>D13+D14</f>
        <v>289811.41000000003</v>
      </c>
      <c r="E15" s="14">
        <f>E13+E14</f>
        <v>311231.3872</v>
      </c>
      <c r="F15" s="14">
        <f>F13+F14</f>
        <v>320762.28500000003</v>
      </c>
      <c r="G15" s="14">
        <f>G13+G14</f>
        <v>329366</v>
      </c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473DCCEBF02C458FA0C5A808476E4D" ma:contentTypeVersion="4" ma:contentTypeDescription="Create a new document." ma:contentTypeScope="" ma:versionID="3748407c4805823eacc1b992e21d2d9c">
  <xsd:schema xmlns:xsd="http://www.w3.org/2001/XMLSchema" xmlns:xs="http://www.w3.org/2001/XMLSchema" xmlns:p="http://schemas.microsoft.com/office/2006/metadata/properties" xmlns:ns3="32ecf218-72ee-4993-b510-839cf742a4ec" targetNamespace="http://schemas.microsoft.com/office/2006/metadata/properties" ma:root="true" ma:fieldsID="4a5b8c5a6bb45f92808943de7371c8df" ns3:_="">
    <xsd:import namespace="32ecf218-72ee-4993-b510-839cf742a4e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cf218-72ee-4993-b510-839cf742a4e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4EED18-4648-4B52-B654-2B5A19E210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cf218-72ee-4993-b510-839cf742a4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10822F-FA06-4C02-84B7-41067F3BC5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E76117-739A-487E-ACEC-E2AF0ED4FB5C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2ecf218-72ee-4993-b510-839cf742a4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Rono</dc:creator>
  <cp:lastModifiedBy>Ruth Rono</cp:lastModifiedBy>
  <dcterms:created xsi:type="dcterms:W3CDTF">2025-06-16T06:38:13Z</dcterms:created>
  <dcterms:modified xsi:type="dcterms:W3CDTF">2025-06-16T06:39:38Z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0x01010062473DCCEBF02C458FA0C5A808476E4D</vt:lpwstr>
  </property>
</Properties>
</file>