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rcelosgoncalves/PreviousOneDrive/Pesquisa/Codigos/Experimentos github/"/>
    </mc:Choice>
  </mc:AlternateContent>
  <xr:revisionPtr revIDLastSave="0" documentId="13_ncr:1_{AEA2A53C-15C0-5B47-B769-39DA7E978E3E}" xr6:coauthVersionLast="45" xr6:coauthVersionMax="45" xr10:uidLastSave="{00000000-0000-0000-0000-000000000000}"/>
  <bookViews>
    <workbookView xWindow="0" yWindow="0" windowWidth="28800" windowHeight="18000" xr2:uid="{25CD3157-2E7A-AD45-B1B3-5AA356C44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G10" i="1"/>
  <c r="H10" i="1" s="1"/>
  <c r="G11" i="1"/>
  <c r="H11" i="1" s="1"/>
  <c r="G17" i="1"/>
  <c r="G16" i="1"/>
  <c r="G14" i="1"/>
  <c r="G9" i="1"/>
  <c r="H9" i="1" s="1"/>
  <c r="G6" i="1"/>
  <c r="H6" i="1" s="1"/>
  <c r="G5" i="1"/>
  <c r="H5" i="1" s="1"/>
  <c r="H14" i="1" l="1"/>
  <c r="H16" i="1"/>
  <c r="H17" i="1"/>
  <c r="H26" i="1"/>
  <c r="G20" i="1"/>
  <c r="H20" i="1" s="1"/>
  <c r="G21" i="1"/>
  <c r="H21" i="1" s="1"/>
  <c r="G22" i="1"/>
  <c r="H22" i="1" s="1"/>
  <c r="G24" i="1"/>
  <c r="H24" i="1" s="1"/>
  <c r="G25" i="1"/>
  <c r="H25" i="1" s="1"/>
  <c r="G26" i="1"/>
  <c r="G19" i="1"/>
  <c r="H19" i="1" s="1"/>
  <c r="G7" i="1"/>
  <c r="H7" i="1" s="1"/>
  <c r="G4" i="1"/>
  <c r="H4" i="1" s="1"/>
</calcChain>
</file>

<file path=xl/sharedStrings.xml><?xml version="1.0" encoding="utf-8"?>
<sst xmlns="http://schemas.openxmlformats.org/spreadsheetml/2006/main" count="58" uniqueCount="43">
  <si>
    <t>Run1</t>
  </si>
  <si>
    <t>Run2</t>
  </si>
  <si>
    <t>Run 3</t>
  </si>
  <si>
    <t>Media</t>
  </si>
  <si>
    <t>AG base</t>
  </si>
  <si>
    <t>Resultados AG valores padrao</t>
  </si>
  <si>
    <t>Resultados AG mutacao 50</t>
  </si>
  <si>
    <t>Resultados AG mutacao 40</t>
  </si>
  <si>
    <t>AG base + tm 40</t>
  </si>
  <si>
    <t>AG base + tm 50</t>
  </si>
  <si>
    <t>AG base + crossover 2 pontos</t>
  </si>
  <si>
    <t>AG base + tm 40 + crossover 2 pontos</t>
  </si>
  <si>
    <t>AG base + tm 50 + crossover 2 pontos</t>
  </si>
  <si>
    <t>mutacao 20</t>
  </si>
  <si>
    <t>mutacao 50</t>
  </si>
  <si>
    <t>mutacao 40</t>
  </si>
  <si>
    <t>tm 20</t>
  </si>
  <si>
    <t>cross over 2 pontos</t>
  </si>
  <si>
    <t>tm 40</t>
  </si>
  <si>
    <t>tm 50</t>
  </si>
  <si>
    <t>tm 10</t>
  </si>
  <si>
    <t>config base</t>
  </si>
  <si>
    <t>tour 3</t>
  </si>
  <si>
    <t>AG base + tour 3</t>
  </si>
  <si>
    <t>AG base + tm 40 + tour 3</t>
  </si>
  <si>
    <t>AG base + tm 50 + tour 3</t>
  </si>
  <si>
    <t>mutacao abordagem 2</t>
  </si>
  <si>
    <t>%</t>
  </si>
  <si>
    <t>mutacao 30</t>
  </si>
  <si>
    <t>AG base + tm 30 + crossover 2 pontos</t>
  </si>
  <si>
    <t>AG base + tm 30</t>
  </si>
  <si>
    <t>main(10,2,80,10,30,True)</t>
  </si>
  <si>
    <t>main(10,2,80,10,40,True)</t>
  </si>
  <si>
    <t>main(20,2,80,10,40,True)</t>
  </si>
  <si>
    <t>main(10,2,80,20,40,True)</t>
  </si>
  <si>
    <t>main(20,2,80,20,40,True)</t>
  </si>
  <si>
    <t>main(20,2,80,10,30,True)</t>
  </si>
  <si>
    <t>main(10,2,80,20,30,True)</t>
  </si>
  <si>
    <t>main(20,2,80,20,30,True)</t>
  </si>
  <si>
    <t>AG base + tm 40 + tp 20</t>
  </si>
  <si>
    <t>AG base + tm 40 + ng 20</t>
  </si>
  <si>
    <t>AG base + tm 40 + tp 20 + ng 20</t>
  </si>
  <si>
    <t>AG base + tm 50 + tp 20 + 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</si>
</sst>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1899-50D2-4A42-B34C-D96426A6E6D7}">
  <dimension ref="A2:J28"/>
  <sheetViews>
    <sheetView tabSelected="1" workbookViewId="0">
      <selection activeCell="C12" sqref="C12"/>
    </sheetView>
  </sheetViews>
  <sheetFormatPr baseColWidth="10" defaultRowHeight="16" x14ac:dyDescent="0.2"/>
  <cols>
    <col min="1" max="1" width="20.5" customWidth="1"/>
    <col min="2" max="3" width="32.6640625" bestFit="1" customWidth="1"/>
    <col min="10" max="10" width="33.83203125" bestFit="1" customWidth="1"/>
  </cols>
  <sheetData>
    <row r="2" spans="1:10" x14ac:dyDescent="0.2">
      <c r="J2" t="s">
        <v>32</v>
      </c>
    </row>
    <row r="3" spans="1:10" x14ac:dyDescent="0.2">
      <c r="A3" s="1"/>
      <c r="B3" s="1"/>
      <c r="C3" s="1"/>
      <c r="D3" s="2" t="s">
        <v>0</v>
      </c>
      <c r="E3" s="2" t="s">
        <v>1</v>
      </c>
      <c r="F3" s="2" t="s">
        <v>2</v>
      </c>
      <c r="G3" s="2" t="s">
        <v>3</v>
      </c>
      <c r="H3" s="4" t="s">
        <v>27</v>
      </c>
      <c r="J3" t="s">
        <v>32</v>
      </c>
    </row>
    <row r="4" spans="1:10" x14ac:dyDescent="0.2">
      <c r="A4" s="7" t="s">
        <v>21</v>
      </c>
      <c r="B4" s="3" t="s">
        <v>5</v>
      </c>
      <c r="C4" s="3" t="s">
        <v>4</v>
      </c>
      <c r="D4" s="3">
        <v>0.83050000000000002</v>
      </c>
      <c r="E4" s="3">
        <v>0.83050000000000002</v>
      </c>
      <c r="F4" s="3">
        <v>0.83050000000000002</v>
      </c>
      <c r="G4" s="3">
        <f>(D4+E4+F4)/3</f>
        <v>0.83050000000000013</v>
      </c>
      <c r="H4" s="1">
        <f>G4*100</f>
        <v>83.050000000000011</v>
      </c>
    </row>
    <row r="5" spans="1:10" x14ac:dyDescent="0.2">
      <c r="A5" s="8"/>
      <c r="B5" s="3"/>
      <c r="C5" s="3" t="s">
        <v>30</v>
      </c>
      <c r="D5" s="3">
        <v>0.83050000000000002</v>
      </c>
      <c r="E5" s="3">
        <v>0.84740000000000004</v>
      </c>
      <c r="F5" s="3"/>
      <c r="G5" s="3">
        <f>(D5+E5)/2</f>
        <v>0.83895000000000008</v>
      </c>
      <c r="H5" s="1">
        <f t="shared" ref="H5:H11" si="0">G5*100</f>
        <v>83.89500000000001</v>
      </c>
      <c r="J5" t="s">
        <v>31</v>
      </c>
    </row>
    <row r="6" spans="1:10" x14ac:dyDescent="0.2">
      <c r="A6" s="8"/>
      <c r="B6" s="3" t="s">
        <v>7</v>
      </c>
      <c r="C6" s="3" t="s">
        <v>8</v>
      </c>
      <c r="D6" s="3">
        <v>0.86399999999999999</v>
      </c>
      <c r="E6" s="3">
        <v>0.83050000000000002</v>
      </c>
      <c r="F6" s="3">
        <v>0.84740000000000004</v>
      </c>
      <c r="G6" s="3">
        <f>(D6+E6+F6)/3</f>
        <v>0.84730000000000005</v>
      </c>
      <c r="H6" s="1">
        <f t="shared" si="0"/>
        <v>84.73</v>
      </c>
      <c r="J6" t="s">
        <v>31</v>
      </c>
    </row>
    <row r="7" spans="1:10" x14ac:dyDescent="0.2">
      <c r="A7" s="8"/>
      <c r="B7" s="3" t="s">
        <v>6</v>
      </c>
      <c r="C7" s="3" t="s">
        <v>9</v>
      </c>
      <c r="D7" s="3">
        <v>0.84740000000000004</v>
      </c>
      <c r="E7" s="3">
        <v>0.83050000000000002</v>
      </c>
      <c r="F7" s="3">
        <v>0.86399999999999999</v>
      </c>
      <c r="G7" s="3">
        <f>(D7+E7+F7)/3</f>
        <v>0.84730000000000005</v>
      </c>
      <c r="H7" s="1">
        <f t="shared" si="0"/>
        <v>84.73</v>
      </c>
    </row>
    <row r="8" spans="1:10" x14ac:dyDescent="0.2">
      <c r="A8" s="8"/>
      <c r="B8" s="3"/>
      <c r="C8" s="3"/>
      <c r="D8" s="3"/>
      <c r="E8" s="3"/>
      <c r="F8" s="3"/>
      <c r="G8" s="3"/>
      <c r="H8" s="1"/>
    </row>
    <row r="9" spans="1:10" x14ac:dyDescent="0.2">
      <c r="A9" s="8"/>
      <c r="B9" s="3"/>
      <c r="C9" s="3" t="s">
        <v>39</v>
      </c>
      <c r="D9" s="3">
        <v>0.86439999999999995</v>
      </c>
      <c r="E9" s="3">
        <v>0.83050000000000002</v>
      </c>
      <c r="F9" s="3"/>
      <c r="G9" s="3">
        <f>(D9+E9)/2</f>
        <v>0.84745000000000004</v>
      </c>
      <c r="H9" s="1">
        <f t="shared" si="0"/>
        <v>84.745000000000005</v>
      </c>
    </row>
    <row r="10" spans="1:10" x14ac:dyDescent="0.2">
      <c r="A10" s="8"/>
      <c r="B10" s="3"/>
      <c r="C10" s="3" t="s">
        <v>40</v>
      </c>
      <c r="D10" s="3">
        <v>0.86439999999999995</v>
      </c>
      <c r="E10" s="3">
        <v>0.84740000000000004</v>
      </c>
      <c r="F10" s="3"/>
      <c r="G10" s="3">
        <f t="shared" ref="G10:G11" si="1">(D10+E10)/2</f>
        <v>0.85589999999999999</v>
      </c>
      <c r="H10" s="1">
        <f t="shared" si="0"/>
        <v>85.59</v>
      </c>
    </row>
    <row r="11" spans="1:10" x14ac:dyDescent="0.2">
      <c r="A11" s="9"/>
      <c r="B11" s="3"/>
      <c r="C11" s="3" t="s">
        <v>41</v>
      </c>
      <c r="D11" s="3">
        <v>0.84740000000000004</v>
      </c>
      <c r="E11" s="3">
        <v>0.86439999999999995</v>
      </c>
      <c r="F11" s="3"/>
      <c r="G11" s="3">
        <f t="shared" si="1"/>
        <v>0.85589999999999999</v>
      </c>
      <c r="H11" s="1">
        <f t="shared" si="0"/>
        <v>85.59</v>
      </c>
    </row>
    <row r="12" spans="1:10" x14ac:dyDescent="0.2">
      <c r="A12" s="10"/>
      <c r="B12" s="3"/>
      <c r="C12" s="3" t="s">
        <v>42</v>
      </c>
      <c r="D12" s="3">
        <v>0.86439999999999995</v>
      </c>
      <c r="E12" s="3"/>
      <c r="F12" s="3"/>
      <c r="G12" s="3"/>
      <c r="H12" s="1"/>
    </row>
    <row r="13" spans="1:10" x14ac:dyDescent="0.2">
      <c r="A13" s="5"/>
      <c r="B13" s="3"/>
      <c r="C13" s="3"/>
      <c r="D13" s="3"/>
      <c r="E13" s="3"/>
      <c r="F13" s="3"/>
      <c r="G13" s="3"/>
      <c r="H13" s="1"/>
    </row>
    <row r="14" spans="1:10" x14ac:dyDescent="0.2">
      <c r="A14" s="6" t="s">
        <v>17</v>
      </c>
      <c r="B14" s="3" t="s">
        <v>13</v>
      </c>
      <c r="C14" s="3" t="s">
        <v>10</v>
      </c>
      <c r="D14" s="3">
        <v>0.86399999999999999</v>
      </c>
      <c r="E14" s="3">
        <v>0.8135</v>
      </c>
      <c r="F14" s="3"/>
      <c r="G14" s="3">
        <f>(D14+E14)/2</f>
        <v>0.83875</v>
      </c>
      <c r="H14" s="1">
        <f t="shared" ref="H14:H26" si="2">G14*100</f>
        <v>83.875</v>
      </c>
      <c r="J14" t="s">
        <v>33</v>
      </c>
    </row>
    <row r="15" spans="1:10" x14ac:dyDescent="0.2">
      <c r="A15" s="6"/>
      <c r="B15" s="3" t="s">
        <v>28</v>
      </c>
      <c r="C15" s="3" t="s">
        <v>29</v>
      </c>
      <c r="D15" s="3">
        <v>0.83050000000000002</v>
      </c>
      <c r="E15" s="3"/>
      <c r="F15" s="3"/>
      <c r="G15" s="3">
        <v>0.83050000000000002</v>
      </c>
      <c r="H15" s="3">
        <f>G15*100</f>
        <v>83.05</v>
      </c>
      <c r="J15" t="s">
        <v>33</v>
      </c>
    </row>
    <row r="16" spans="1:10" x14ac:dyDescent="0.2">
      <c r="A16" s="6"/>
      <c r="B16" s="3" t="s">
        <v>15</v>
      </c>
      <c r="C16" s="3" t="s">
        <v>11</v>
      </c>
      <c r="D16" s="3">
        <v>0.83050000000000002</v>
      </c>
      <c r="E16" s="3">
        <v>0.83050000000000002</v>
      </c>
      <c r="F16" s="3"/>
      <c r="G16" s="3">
        <f>(D16+E16)/2</f>
        <v>0.83050000000000002</v>
      </c>
      <c r="H16" s="1">
        <f t="shared" si="2"/>
        <v>83.05</v>
      </c>
      <c r="J16" t="s">
        <v>34</v>
      </c>
    </row>
    <row r="17" spans="1:10" x14ac:dyDescent="0.2">
      <c r="A17" s="6"/>
      <c r="B17" s="3" t="s">
        <v>14</v>
      </c>
      <c r="C17" s="3" t="s">
        <v>12</v>
      </c>
      <c r="D17" s="3">
        <v>0.83050000000000002</v>
      </c>
      <c r="E17" s="3">
        <v>0.8135</v>
      </c>
      <c r="F17" s="3"/>
      <c r="G17" s="3">
        <f>(D17+E17)/2</f>
        <v>0.82200000000000006</v>
      </c>
      <c r="H17" s="1">
        <f t="shared" si="2"/>
        <v>82.2</v>
      </c>
      <c r="J17" t="s">
        <v>34</v>
      </c>
    </row>
    <row r="18" spans="1:10" x14ac:dyDescent="0.2">
      <c r="A18" s="5"/>
      <c r="B18" s="3"/>
      <c r="C18" s="3"/>
      <c r="D18" s="3"/>
      <c r="E18" s="3"/>
      <c r="F18" s="3"/>
      <c r="G18" s="3"/>
      <c r="H18" s="1"/>
    </row>
    <row r="19" spans="1:10" x14ac:dyDescent="0.2">
      <c r="A19" s="6" t="s">
        <v>26</v>
      </c>
      <c r="B19" s="3" t="s">
        <v>20</v>
      </c>
      <c r="C19" s="3" t="s">
        <v>20</v>
      </c>
      <c r="D19" s="3">
        <v>0.84740000000000004</v>
      </c>
      <c r="E19" s="3">
        <v>0.8135</v>
      </c>
      <c r="F19" s="3"/>
      <c r="G19" s="3">
        <f>(D19+E19)/2</f>
        <v>0.83045000000000002</v>
      </c>
      <c r="H19" s="1">
        <f t="shared" si="2"/>
        <v>83.045000000000002</v>
      </c>
      <c r="J19" t="s">
        <v>35</v>
      </c>
    </row>
    <row r="20" spans="1:10" x14ac:dyDescent="0.2">
      <c r="A20" s="6"/>
      <c r="B20" s="3" t="s">
        <v>16</v>
      </c>
      <c r="C20" s="3" t="s">
        <v>16</v>
      </c>
      <c r="D20" s="3">
        <v>0.84740000000000004</v>
      </c>
      <c r="E20" s="3">
        <v>0.84740000000000004</v>
      </c>
      <c r="F20" s="3"/>
      <c r="G20" s="3">
        <f t="shared" ref="G20:G26" si="3">(D20+E20)/2</f>
        <v>0.84740000000000004</v>
      </c>
      <c r="H20" s="1">
        <f t="shared" si="2"/>
        <v>84.740000000000009</v>
      </c>
      <c r="J20" t="s">
        <v>35</v>
      </c>
    </row>
    <row r="21" spans="1:10" x14ac:dyDescent="0.2">
      <c r="A21" s="6"/>
      <c r="B21" s="3" t="s">
        <v>18</v>
      </c>
      <c r="C21" s="3" t="s">
        <v>18</v>
      </c>
      <c r="D21" s="3">
        <v>0.83</v>
      </c>
      <c r="E21" s="3">
        <v>0.84699999999999998</v>
      </c>
      <c r="F21" s="3"/>
      <c r="G21" s="3">
        <f t="shared" si="3"/>
        <v>0.83850000000000002</v>
      </c>
      <c r="H21" s="1">
        <f t="shared" si="2"/>
        <v>83.850000000000009</v>
      </c>
    </row>
    <row r="22" spans="1:10" x14ac:dyDescent="0.2">
      <c r="A22" s="6"/>
      <c r="B22" s="3" t="s">
        <v>19</v>
      </c>
      <c r="C22" s="3" t="s">
        <v>19</v>
      </c>
      <c r="D22" s="3">
        <v>0.83050000000000002</v>
      </c>
      <c r="E22" s="3">
        <v>0.86439999999999995</v>
      </c>
      <c r="F22" s="3"/>
      <c r="G22" s="3">
        <f t="shared" si="3"/>
        <v>0.84745000000000004</v>
      </c>
      <c r="H22" s="1">
        <f t="shared" si="2"/>
        <v>84.745000000000005</v>
      </c>
      <c r="J22" t="s">
        <v>36</v>
      </c>
    </row>
    <row r="23" spans="1:10" x14ac:dyDescent="0.2">
      <c r="A23" s="5"/>
      <c r="B23" s="3"/>
      <c r="C23" s="3"/>
      <c r="D23" s="3"/>
      <c r="E23" s="3"/>
      <c r="F23" s="3"/>
      <c r="G23" s="3"/>
      <c r="H23" s="1"/>
    </row>
    <row r="24" spans="1:10" x14ac:dyDescent="0.2">
      <c r="A24" s="6" t="s">
        <v>22</v>
      </c>
      <c r="B24" s="1" t="s">
        <v>16</v>
      </c>
      <c r="C24" s="3" t="s">
        <v>23</v>
      </c>
      <c r="D24" s="1">
        <v>0.83</v>
      </c>
      <c r="E24" s="1">
        <v>0.84</v>
      </c>
      <c r="F24" s="1"/>
      <c r="G24" s="3">
        <f t="shared" si="3"/>
        <v>0.83499999999999996</v>
      </c>
      <c r="H24" s="1">
        <f t="shared" si="2"/>
        <v>83.5</v>
      </c>
      <c r="J24" t="s">
        <v>36</v>
      </c>
    </row>
    <row r="25" spans="1:10" x14ac:dyDescent="0.2">
      <c r="A25" s="6"/>
      <c r="B25" s="1" t="s">
        <v>18</v>
      </c>
      <c r="C25" s="3" t="s">
        <v>24</v>
      </c>
      <c r="D25" s="1">
        <v>0.84740000000000004</v>
      </c>
      <c r="E25" s="1">
        <v>0.83050000000000002</v>
      </c>
      <c r="F25" s="1"/>
      <c r="G25" s="3">
        <f t="shared" si="3"/>
        <v>0.83895000000000008</v>
      </c>
      <c r="H25" s="1">
        <f t="shared" si="2"/>
        <v>83.89500000000001</v>
      </c>
      <c r="J25" t="s">
        <v>37</v>
      </c>
    </row>
    <row r="26" spans="1:10" x14ac:dyDescent="0.2">
      <c r="A26" s="6"/>
      <c r="B26" s="3" t="s">
        <v>19</v>
      </c>
      <c r="C26" s="3" t="s">
        <v>25</v>
      </c>
      <c r="D26" s="1">
        <v>0.84740000000000004</v>
      </c>
      <c r="E26" s="1">
        <v>0.83050000000000002</v>
      </c>
      <c r="F26" s="1"/>
      <c r="G26" s="3">
        <f t="shared" si="3"/>
        <v>0.83895000000000008</v>
      </c>
      <c r="H26" s="1">
        <f t="shared" si="2"/>
        <v>83.89500000000001</v>
      </c>
      <c r="J26" t="s">
        <v>37</v>
      </c>
    </row>
    <row r="27" spans="1:10" x14ac:dyDescent="0.2">
      <c r="J27" t="s">
        <v>38</v>
      </c>
    </row>
    <row r="28" spans="1:10" x14ac:dyDescent="0.2">
      <c r="J28" t="s">
        <v>38</v>
      </c>
    </row>
  </sheetData>
  <mergeCells count="4">
    <mergeCell ref="A14:A17"/>
    <mergeCell ref="A19:A22"/>
    <mergeCell ref="A24:A26"/>
    <mergeCell ref="A4:A11"/>
  </mergeCells>
  <pageMargins left="0.7" right="0.7" top="0.75" bottom="0.75" header="0.3" footer="0.3"/>
  <ignoredErrors>
    <ignoredError sqref="G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2020-12-13T20:43:55Z</dcterms:created>
  <dcterms:modified xsi:type="dcterms:W3CDTF">2020-12-15T00:39:26Z</dcterms:modified>
</cp:coreProperties>
</file>