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ck Express Uruguay S.A.S\Proveedores\PENTA\"/>
    </mc:Choice>
  </mc:AlternateContent>
  <xr:revisionPtr revIDLastSave="0" documentId="13_ncr:1_{8321DE12-AF2E-483B-AD88-286988A9979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ct. Comercial" sheetId="4" r:id="rId1"/>
    <sheet name="Declaración de Seguridad" sheetId="5" r:id="rId2"/>
  </sheets>
  <definedNames>
    <definedName name="_xlnm.Print_Area" localSheetId="0">'Fact. Comercial'!$A$1:$F$57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6" i="5" l="1"/>
  <c r="D12" i="5"/>
  <c r="B39" i="5" s="1"/>
  <c r="B14" i="5"/>
  <c r="B40" i="5" s="1"/>
  <c r="F10" i="5"/>
  <c r="B44" i="5"/>
  <c r="B2" i="4" l="1"/>
  <c r="G6" i="5" s="1"/>
  <c r="E44" i="4" l="1"/>
  <c r="E46" i="4" s="1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48" i="4" l="1"/>
</calcChain>
</file>

<file path=xl/sharedStrings.xml><?xml version="1.0" encoding="utf-8"?>
<sst xmlns="http://schemas.openxmlformats.org/spreadsheetml/2006/main" count="62" uniqueCount="56">
  <si>
    <t>SHIPPER</t>
  </si>
  <si>
    <t>TAX RATE</t>
  </si>
  <si>
    <t>SALES TAX</t>
  </si>
  <si>
    <t>SHIPPING &amp; HANDLING</t>
  </si>
  <si>
    <t>ADJUNTAR Y ARCHIVAR COPIAS DE LA DECLARACION DE SEGURIDAD, COPIA DE PASAPORTE O IDENTIDAD PERSONAL, LICENCIA DE CONDUCIR</t>
  </si>
  <si>
    <t>SHIPPED TO:</t>
  </si>
  <si>
    <t>Descripción  (Description)</t>
  </si>
  <si>
    <t>Cantidad (Quantity)</t>
  </si>
  <si>
    <t>Precio Unitario                (Unit Price)</t>
  </si>
  <si>
    <t>Enviado a:</t>
  </si>
  <si>
    <t>E-mail:</t>
  </si>
  <si>
    <t>I.D / RUC / Passport:</t>
  </si>
  <si>
    <t>Enviado desde:</t>
  </si>
  <si>
    <t>DDU</t>
  </si>
  <si>
    <t>Cantidad (Amount)</t>
  </si>
  <si>
    <t>Incoterm:</t>
  </si>
  <si>
    <r>
      <t>Nombre/Name:</t>
    </r>
    <r>
      <rPr>
        <i/>
        <sz val="10"/>
        <rFont val="Arial"/>
        <family val="2"/>
      </rPr>
      <t xml:space="preserve"> ________________________________________________ </t>
    </r>
    <r>
      <rPr>
        <sz val="10"/>
        <rFont val="Arial"/>
        <family val="2"/>
      </rPr>
      <t xml:space="preserve"> Firma/Signature: _________________________________</t>
    </r>
  </si>
  <si>
    <t>Contacto/Contact:</t>
  </si>
  <si>
    <t>Teléfono/Phone:</t>
  </si>
  <si>
    <t>Compañía/Company:</t>
  </si>
  <si>
    <t xml:space="preserve">Direccion/Address: </t>
  </si>
  <si>
    <t xml:space="preserve">Fecha/Date:   </t>
  </si>
  <si>
    <t>Factura/Invoice</t>
  </si>
  <si>
    <t>Comentarios/Comments or Special Instructions:</t>
  </si>
  <si>
    <r>
      <rPr>
        <sz val="28"/>
        <color indexed="23"/>
        <rFont val="Arial Black"/>
        <family val="2"/>
      </rPr>
      <t>Factura Comercial</t>
    </r>
    <r>
      <rPr>
        <sz val="25"/>
        <color indexed="23"/>
        <rFont val="Arial Black"/>
        <family val="2"/>
      </rPr>
      <t xml:space="preserve"> (</t>
    </r>
    <r>
      <rPr>
        <sz val="22"/>
        <color indexed="23"/>
        <rFont val="Arial Black"/>
        <family val="2"/>
      </rPr>
      <t>Commercial Invoice)</t>
    </r>
  </si>
  <si>
    <t>Sub TOTAL</t>
  </si>
  <si>
    <t>The exporter of the products covered by this document   declares that, except where otherwise clearly indicated, these products are of  URUGUAY,  preferential origin.  I/We hereby certify that the information on this invoice is true and correct and that the contents of this shipment are as stated above.</t>
  </si>
  <si>
    <t>Declaro que según mi leal saber y enteder, la informacion antes mencionada es cierta y correcta, ademas que este envio se origina en el pais de URUGUAY.</t>
  </si>
  <si>
    <t>MVD</t>
  </si>
  <si>
    <t>CUB</t>
  </si>
  <si>
    <t xml:space="preserve">Declaración General de Seguridad </t>
  </si>
  <si>
    <t>Montevideo,</t>
  </si>
  <si>
    <t>Señores</t>
  </si>
  <si>
    <t>Copa Airlines/Feriban</t>
  </si>
  <si>
    <t>Presente</t>
  </si>
  <si>
    <t xml:space="preserve">Ref.    Nro.   Guía / </t>
  </si>
  <si>
    <t xml:space="preserve">Mediante la presente, yo </t>
  </si>
  <si>
    <t>CI Nro.:</t>
  </si>
  <si>
    <t>___________________________________________________________________________</t>
  </si>
  <si>
    <r>
      <t xml:space="preserve">“Certifico que este embarque no contiene ningún producto explosivo, mercancías peligrosas o aparato destructivo </t>
    </r>
    <r>
      <rPr>
        <b/>
        <sz val="12"/>
        <rFont val="Arial"/>
        <family val="2"/>
      </rPr>
      <t>NO AUTORIZADO, ASI COMO MERCANCIAS ILEGALES</t>
    </r>
    <r>
      <rPr>
        <sz val="12"/>
        <rFont val="Arial"/>
        <family val="2"/>
      </rPr>
      <t>. Estoy consciente de que este embarque está sujeto a los respectivos controles de seguridad Aérea y otras Regulaciones Gubernamentales: Asimismo, soy consciente que esta declaración y firma original así como el resto de los documentos de este embarque se mantendrán en archivo hasta que el embarque sea entregado al consignatario.”</t>
    </r>
  </si>
  <si>
    <t>“Soy consciente y acepto que dada la emergencia sanitaria, existen retrasos en los envíos, siendo indefinido el arribo de la misma a su destino final”</t>
  </si>
  <si>
    <t>“Adicionalmente autorizo al personal de Feriban S.A. a realizar cualquier gestión en nuestro nombre ante la Dirección de Aduanas del Uruguay”</t>
  </si>
  <si>
    <t>______________________________</t>
  </si>
  <si>
    <t>Firma/Signature   y   Sello/Seal</t>
  </si>
  <si>
    <r>
      <t>Nota</t>
    </r>
    <r>
      <rPr>
        <sz val="12"/>
        <rFont val="Arial"/>
        <family val="2"/>
      </rPr>
      <t>: El firmante debe adjuntar a la presente fotocopia de un documento de identidad con su fotografía y presentar el original para la verificación de su firma.</t>
    </r>
  </si>
  <si>
    <t>FERIBAN S.A.</t>
  </si>
  <si>
    <t>Aeropuerto Int´l. de Carrasco</t>
  </si>
  <si>
    <t>TCU of 116</t>
  </si>
  <si>
    <t>Tel./Fax:  (598) 26009915 - 26002118</t>
  </si>
  <si>
    <r>
      <t>Montevideo</t>
    </r>
    <r>
      <rPr>
        <sz val="9"/>
        <color indexed="23"/>
        <rFont val="Times New Roman"/>
        <family val="1"/>
      </rPr>
      <t xml:space="preserve"> - </t>
    </r>
    <r>
      <rPr>
        <sz val="12"/>
        <color indexed="23"/>
        <rFont val="Times New Roman"/>
        <family val="1"/>
      </rPr>
      <t>Uruguay</t>
    </r>
  </si>
  <si>
    <r>
      <t>NOTA DE DESCARGO DE RESPONSABILIDAD</t>
    </r>
    <r>
      <rPr>
        <sz val="14"/>
        <rFont val="Calibri"/>
        <family val="2"/>
      </rPr>
      <t> </t>
    </r>
  </si>
  <si>
    <t>Por este medio certificamos que deslindamos de cualquier responsabilidad, sobre valor total, de los artículos embarcados bajo la guía de embarque a los Señores de Copa Airlines Courier, dado que los productos declarados están fuera del cuadro de artículos permitidos para el transporte por esta empresa o presentan un embalaje inadecuado para su transporte. </t>
  </si>
  <si>
    <t>Persona:</t>
  </si>
  <si>
    <t xml:space="preserve">C.I: </t>
  </si>
  <si>
    <t>Firma: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</si>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</sst>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@\ \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25"/>
      <color indexed="23"/>
      <name val="Arial Black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</font>
    <font>
      <b/>
      <i/>
      <sz val="10"/>
      <color theme="0"/>
      <name val="Arial"/>
      <family val="2"/>
    </font>
    <font>
      <sz val="9"/>
      <name val="Arial"/>
      <family val="2"/>
    </font>
    <font>
      <sz val="14"/>
      <color indexed="10"/>
      <name val="Times New Roman"/>
      <family val="1"/>
    </font>
    <font>
      <b/>
      <sz val="9"/>
      <name val="Arial"/>
      <family val="2"/>
    </font>
    <font>
      <sz val="28"/>
      <color indexed="23"/>
      <name val="Arial Black"/>
      <family val="2"/>
    </font>
    <font>
      <sz val="22"/>
      <color indexed="23"/>
      <name val="Arial Black"/>
      <family val="2"/>
    </font>
    <font>
      <sz val="10"/>
      <color rgb="FF000000"/>
      <name val="Segoe UI"/>
      <family val="2"/>
    </font>
    <font>
      <sz val="12"/>
      <name val="Times New Roman"/>
      <family val="1"/>
    </font>
    <font>
      <i/>
      <sz val="12"/>
      <name val="Calibri"/>
      <family val="2"/>
    </font>
    <font>
      <sz val="9"/>
      <name val="Times New Roman"/>
      <family val="1"/>
    </font>
    <font>
      <sz val="10"/>
      <name val="Tahoma"/>
      <family val="2"/>
    </font>
    <font>
      <sz val="11"/>
      <name val="Calibri"/>
      <family val="2"/>
    </font>
    <font>
      <b/>
      <u/>
      <sz val="18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u/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b/>
      <i/>
      <u/>
      <sz val="12"/>
      <name val="Arial"/>
      <family val="2"/>
    </font>
    <font>
      <sz val="12"/>
      <color rgb="FF808080"/>
      <name val="Times New Roman"/>
      <family val="1"/>
    </font>
    <font>
      <sz val="9"/>
      <color indexed="23"/>
      <name val="Times New Roman"/>
      <family val="1"/>
    </font>
    <font>
      <sz val="12"/>
      <color indexed="23"/>
      <name val="Times New Roman"/>
      <family val="1"/>
    </font>
    <font>
      <b/>
      <u/>
      <sz val="14"/>
      <name val="Calibri"/>
      <family val="2"/>
    </font>
    <font>
      <sz val="14"/>
      <name val="Calibri"/>
      <family val="2"/>
    </font>
    <font>
      <sz val="13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/>
    </xf>
    <xf numFmtId="10" fontId="0" fillId="0" borderId="12" xfId="0" applyNumberFormat="1" applyBorder="1" applyAlignment="1">
      <alignment horizontal="right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3" borderId="14" xfId="0" applyNumberForma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left" vertical="center"/>
    </xf>
    <xf numFmtId="167" fontId="8" fillId="0" borderId="17" xfId="0" applyNumberFormat="1" applyFont="1" applyBorder="1" applyAlignment="1">
      <alignment horizontal="right" vertical="center"/>
    </xf>
    <xf numFmtId="165" fontId="8" fillId="3" borderId="18" xfId="0" applyNumberFormat="1" applyFont="1" applyFill="1" applyBorder="1" applyAlignment="1">
      <alignment horizontal="left" vertical="center"/>
    </xf>
    <xf numFmtId="167" fontId="17" fillId="0" borderId="16" xfId="0" applyNumberFormat="1" applyFont="1" applyBorder="1" applyAlignment="1">
      <alignment horizontal="right" vertical="center"/>
    </xf>
    <xf numFmtId="167" fontId="17" fillId="0" borderId="11" xfId="0" applyNumberFormat="1" applyFont="1" applyBorder="1" applyAlignment="1">
      <alignment horizontal="right" vertical="center"/>
    </xf>
    <xf numFmtId="167" fontId="17" fillId="0" borderId="5" xfId="0" applyNumberFormat="1" applyFont="1" applyBorder="1" applyAlignment="1">
      <alignment horizontal="right" vertical="center"/>
    </xf>
    <xf numFmtId="0" fontId="8" fillId="0" borderId="8" xfId="0" applyFont="1" applyBorder="1" applyAlignment="1" applyProtection="1">
      <alignment vertical="center"/>
      <protection locked="0"/>
    </xf>
    <xf numFmtId="166" fontId="0" fillId="0" borderId="0" xfId="0" applyNumberFormat="1" applyBorder="1" applyAlignment="1" applyProtection="1">
      <alignment horizontal="left" vertical="center" shrinkToFit="1"/>
    </xf>
    <xf numFmtId="0" fontId="19" fillId="0" borderId="3" xfId="0" applyFont="1" applyBorder="1" applyAlignment="1">
      <alignment horizontal="left" vertical="center" wrapText="1"/>
    </xf>
    <xf numFmtId="49" fontId="18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1" applyNumberFormat="1" applyBorder="1" applyAlignment="1" applyProtection="1">
      <alignment horizontal="left" vertical="center"/>
      <protection locked="0"/>
    </xf>
    <xf numFmtId="0" fontId="10" fillId="0" borderId="15" xfId="0" applyFont="1" applyBorder="1" applyAlignment="1" applyProtection="1">
      <alignment vertical="center" wrapText="1"/>
      <protection locked="0"/>
    </xf>
    <xf numFmtId="0" fontId="10" fillId="0" borderId="22" xfId="0" applyFont="1" applyBorder="1" applyAlignment="1" applyProtection="1">
      <alignment vertical="center" wrapText="1"/>
      <protection locked="0"/>
    </xf>
    <xf numFmtId="0" fontId="11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8" fillId="0" borderId="3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5" fillId="0" borderId="21" xfId="2" applyBorder="1" applyAlignment="1">
      <alignment vertical="center"/>
    </xf>
    <xf numFmtId="2" fontId="24" fillId="0" borderId="19" xfId="0" applyNumberFormat="1" applyFont="1" applyBorder="1" applyAlignment="1">
      <alignment vertical="center" wrapText="1"/>
    </xf>
    <xf numFmtId="2" fontId="24" fillId="0" borderId="20" xfId="0" applyNumberFormat="1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22" fillId="0" borderId="0" xfId="0" applyNumberFormat="1" applyFont="1" applyAlignment="1">
      <alignment horizontal="left" vertical="center"/>
    </xf>
    <xf numFmtId="49" fontId="27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21" xfId="2" applyFont="1" applyBorder="1" applyAlignment="1">
      <alignment vertical="center"/>
    </xf>
    <xf numFmtId="0" fontId="1" fillId="0" borderId="21" xfId="2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9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 wrapText="1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40" fillId="0" borderId="23" xfId="0" applyNumberFormat="1" applyFont="1" applyBorder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justify" vertical="center"/>
    </xf>
    <xf numFmtId="0" fontId="41" fillId="0" borderId="0" xfId="0" applyFont="1" applyAlignment="1">
      <alignment horizontal="justify" vertical="center"/>
    </xf>
    <xf numFmtId="0" fontId="39" fillId="0" borderId="0" xfId="0" applyFont="1" applyAlignment="1">
      <alignment vertical="center"/>
    </xf>
    <xf numFmtId="0" fontId="8" fillId="0" borderId="8" xfId="0" applyFont="1" applyBorder="1" applyAlignment="1" applyProtection="1">
      <alignment horizontal="left" vertical="center"/>
      <protection locked="0"/>
    </xf>
    <xf numFmtId="49" fontId="6" fillId="0" borderId="10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6" fontId="0" fillId="0" borderId="23" xfId="0" applyNumberFormat="1" applyBorder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9" fillId="0" borderId="24" xfId="0" applyFont="1" applyBorder="1" applyAlignment="1">
      <alignment horizontal="justify" vertical="center" wrapText="1"/>
    </xf>
    <xf numFmtId="0" fontId="29" fillId="0" borderId="23" xfId="0" applyFont="1" applyBorder="1" applyAlignment="1">
      <alignment horizontal="justify" vertical="center" wrapText="1"/>
    </xf>
    <xf numFmtId="0" fontId="0" fillId="0" borderId="23" xfId="0" applyBorder="1" applyAlignment="1">
      <alignment horizontal="left" vertical="center"/>
    </xf>
    <xf numFmtId="0" fontId="10" fillId="0" borderId="25" xfId="0" applyNumberFormat="1" applyFont="1" applyBorder="1" applyAlignment="1">
      <alignment horizontal="left" vertical="center"/>
    </xf>
    <xf numFmtId="0" fontId="0" fillId="0" borderId="25" xfId="0" applyNumberFormat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4" fillId="0" borderId="0" xfId="0" applyFont="1" applyAlignment="1">
      <alignment horizontal="justify" vertical="center" wrapText="1"/>
    </xf>
    <xf numFmtId="0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justify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9" fillId="0" borderId="0" xfId="0" applyNumberFormat="1" applyFont="1" applyAlignment="1">
      <alignment horizontal="left" vertical="center"/>
    </xf>
    <xf numFmtId="49" fontId="29" fillId="0" borderId="23" xfId="0" applyNumberFormat="1" applyFont="1" applyBorder="1" applyAlignment="1">
      <alignment horizontal="center" vertical="center"/>
    </xf>
    <xf numFmtId="0" fontId="29" fillId="0" borderId="23" xfId="0" applyNumberFormat="1" applyFont="1" applyBorder="1" applyAlignment="1">
      <alignment horizontal="center" vertical="center"/>
    </xf>
    <xf numFmtId="0" fontId="29" fillId="0" borderId="23" xfId="0" applyNumberFormat="1" applyFont="1" applyBorder="1" applyAlignment="1">
      <alignment horizontal="left" vertical="center"/>
    </xf>
  </cellXfs>
  <cellStyles count="5">
    <cellStyle name="Hipervínculo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0</xdr:row>
      <xdr:rowOff>476250</xdr:rowOff>
    </xdr:from>
    <xdr:to>
      <xdr:col>1</xdr:col>
      <xdr:colOff>1628775</xdr:colOff>
      <xdr:row>0</xdr:row>
      <xdr:rowOff>476250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781050" y="47625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781050</xdr:colOff>
      <xdr:row>0</xdr:row>
      <xdr:rowOff>476250</xdr:rowOff>
    </xdr:from>
    <xdr:to>
      <xdr:col>1</xdr:col>
      <xdr:colOff>1628775</xdr:colOff>
      <xdr:row>0</xdr:row>
      <xdr:rowOff>476250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781050" y="476250"/>
          <a:ext cx="2286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0</xdr:row>
      <xdr:rowOff>104775</xdr:rowOff>
    </xdr:from>
    <xdr:to>
      <xdr:col>4</xdr:col>
      <xdr:colOff>771525</xdr:colOff>
      <xdr:row>2</xdr:row>
      <xdr:rowOff>152400</xdr:rowOff>
    </xdr:to>
    <xdr:pic>
      <xdr:nvPicPr>
        <xdr:cNvPr id="2" name="0 Imagen" descr="Feriban logo nuevo COLOR.jpg">
          <a:extLst>
            <a:ext uri="{FF2B5EF4-FFF2-40B4-BE49-F238E27FC236}">
              <a16:creationId xmlns:a16="http://schemas.microsoft.com/office/drawing/2014/main" id="{276A3D80-E29E-4C04-BD5A-4B6B616C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4775"/>
          <a:ext cx="18764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7"/>
  <sheetViews>
    <sheetView tabSelected="1" view="pageBreakPreview" zoomScaleNormal="100" zoomScaleSheetLayoutView="100" workbookViewId="0">
      <selection activeCell="C1" sqref="C1:E3"/>
    </sheetView>
  </sheetViews>
  <sheetFormatPr baseColWidth="10" defaultColWidth="8.85546875" defaultRowHeight="12.75" x14ac:dyDescent="0.2"/>
  <cols>
    <col min="1" max="1" width="21.5703125" style="1" customWidth="1"/>
    <col min="2" max="2" width="35.42578125" style="15" customWidth="1"/>
    <col min="3" max="3" width="11.85546875" style="1" customWidth="1"/>
    <col min="4" max="4" width="21.140625" style="1" customWidth="1"/>
    <col min="5" max="5" width="35.42578125" style="1" customWidth="1"/>
    <col min="6" max="6" width="2.28515625" style="1" customWidth="1"/>
    <col min="7" max="16384" width="8.85546875" style="1"/>
  </cols>
  <sheetData>
    <row r="1" spans="1:6" ht="50.25" customHeight="1" x14ac:dyDescent="0.2">
      <c r="A1" s="72"/>
      <c r="B1" s="73"/>
      <c r="C1" s="74" t="s">
        <v>24</v>
      </c>
      <c r="D1" s="74"/>
      <c r="E1" s="74"/>
      <c r="F1" s="36"/>
    </row>
    <row r="2" spans="1:6" x14ac:dyDescent="0.2">
      <c r="A2" s="37" t="s">
        <v>21</v>
      </c>
      <c r="B2" s="25">
        <f ca="1">TODAY()</f>
        <v>44630</v>
      </c>
      <c r="C2" s="75"/>
      <c r="D2" s="75"/>
      <c r="E2" s="75"/>
      <c r="F2" s="4"/>
    </row>
    <row r="3" spans="1:6" ht="18.75" x14ac:dyDescent="0.2">
      <c r="A3" s="9" t="s">
        <v>22</v>
      </c>
      <c r="B3" s="27"/>
      <c r="C3" s="75"/>
      <c r="D3" s="75"/>
      <c r="E3" s="75"/>
      <c r="F3" s="4"/>
    </row>
    <row r="4" spans="1:6" ht="21.75" customHeight="1" x14ac:dyDescent="0.2">
      <c r="A4" s="76" t="s">
        <v>0</v>
      </c>
      <c r="B4" s="77"/>
      <c r="C4" s="2"/>
      <c r="D4" s="77" t="s">
        <v>5</v>
      </c>
      <c r="E4" s="77"/>
      <c r="F4" s="4"/>
    </row>
    <row r="5" spans="1:6" ht="15.75" x14ac:dyDescent="0.2">
      <c r="A5" s="9" t="s">
        <v>12</v>
      </c>
      <c r="B5" s="38" t="s">
        <v>28</v>
      </c>
      <c r="C5" s="2"/>
      <c r="D5" s="10" t="s">
        <v>9</v>
      </c>
      <c r="E5" s="38" t="s">
        <v>29</v>
      </c>
      <c r="F5" s="4"/>
    </row>
    <row r="6" spans="1:6" ht="15" x14ac:dyDescent="0.2">
      <c r="A6" s="9" t="s">
        <v>11</v>
      </c>
      <c r="B6" s="39"/>
      <c r="C6" s="28"/>
      <c r="D6" s="10" t="s">
        <v>11</v>
      </c>
      <c r="E6" s="52"/>
      <c r="F6" s="4"/>
    </row>
    <row r="7" spans="1:6" x14ac:dyDescent="0.2">
      <c r="A7" s="9" t="s">
        <v>17</v>
      </c>
      <c r="B7" s="53"/>
      <c r="C7" s="28"/>
      <c r="D7" s="10" t="s">
        <v>17</v>
      </c>
      <c r="E7" s="53"/>
      <c r="F7" s="4"/>
    </row>
    <row r="8" spans="1:6" ht="14.25" x14ac:dyDescent="0.2">
      <c r="A8" s="9" t="s">
        <v>18</v>
      </c>
      <c r="B8" s="51"/>
      <c r="C8" s="28"/>
      <c r="D8" s="10" t="s">
        <v>18</v>
      </c>
      <c r="E8" s="54"/>
      <c r="F8" s="4"/>
    </row>
    <row r="9" spans="1:6" ht="11.25" customHeight="1" x14ac:dyDescent="0.2">
      <c r="A9" s="9" t="s">
        <v>10</v>
      </c>
      <c r="B9" s="40"/>
      <c r="C9" s="28"/>
      <c r="D9" s="10" t="s">
        <v>10</v>
      </c>
      <c r="E9" s="31"/>
      <c r="F9" s="4"/>
    </row>
    <row r="10" spans="1:6" ht="12.75" customHeight="1" x14ac:dyDescent="0.2">
      <c r="A10" s="9" t="s">
        <v>19</v>
      </c>
      <c r="B10" s="29"/>
      <c r="C10" s="28"/>
      <c r="D10" s="10" t="s">
        <v>19</v>
      </c>
      <c r="E10" s="30"/>
      <c r="F10" s="4"/>
    </row>
    <row r="11" spans="1:6" ht="15" customHeight="1" x14ac:dyDescent="0.2">
      <c r="A11" s="9" t="s">
        <v>20</v>
      </c>
      <c r="B11" s="78"/>
      <c r="C11" s="78"/>
      <c r="D11" s="10" t="s">
        <v>20</v>
      </c>
      <c r="E11" s="79"/>
      <c r="F11" s="4"/>
    </row>
    <row r="12" spans="1:6" ht="16.5" customHeight="1" x14ac:dyDescent="0.2">
      <c r="A12" s="41"/>
      <c r="B12" s="78"/>
      <c r="C12" s="78"/>
      <c r="D12" s="3"/>
      <c r="E12" s="79"/>
      <c r="F12" s="4"/>
    </row>
    <row r="13" spans="1:6" ht="25.5" customHeight="1" thickBot="1" x14ac:dyDescent="0.25">
      <c r="A13" s="26" t="s">
        <v>23</v>
      </c>
      <c r="B13" s="71"/>
      <c r="C13" s="71"/>
      <c r="D13" s="17" t="s">
        <v>15</v>
      </c>
      <c r="E13" s="24" t="s">
        <v>13</v>
      </c>
      <c r="F13" s="4"/>
    </row>
    <row r="14" spans="1:6" ht="32.25" customHeight="1" thickBot="1" x14ac:dyDescent="0.25">
      <c r="A14" s="6" t="s">
        <v>7</v>
      </c>
      <c r="B14" s="80" t="s">
        <v>6</v>
      </c>
      <c r="C14" s="80"/>
      <c r="D14" s="11" t="s">
        <v>8</v>
      </c>
      <c r="E14" s="7" t="s">
        <v>14</v>
      </c>
      <c r="F14" s="4"/>
    </row>
    <row r="15" spans="1:6" ht="20.100000000000001" customHeight="1" thickBot="1" x14ac:dyDescent="0.25">
      <c r="A15" s="42"/>
      <c r="B15" s="56"/>
      <c r="C15" s="42"/>
      <c r="D15" s="43"/>
      <c r="E15" s="16">
        <f>+D15*A15</f>
        <v>0</v>
      </c>
      <c r="F15" s="4"/>
    </row>
    <row r="16" spans="1:6" ht="20.100000000000001" customHeight="1" thickBot="1" x14ac:dyDescent="0.25">
      <c r="A16" s="42"/>
      <c r="B16" s="56"/>
      <c r="C16" s="42"/>
      <c r="D16" s="44"/>
      <c r="E16" s="16">
        <f t="shared" ref="E16:E44" si="0">+D16*A16</f>
        <v>0</v>
      </c>
      <c r="F16" s="4"/>
    </row>
    <row r="17" spans="1:6" ht="20.100000000000001" customHeight="1" thickBot="1" x14ac:dyDescent="0.25">
      <c r="A17" s="42"/>
      <c r="B17" s="56"/>
      <c r="C17" s="42"/>
      <c r="D17" s="44"/>
      <c r="E17" s="16">
        <f t="shared" si="0"/>
        <v>0</v>
      </c>
      <c r="F17" s="4"/>
    </row>
    <row r="18" spans="1:6" ht="20.100000000000001" customHeight="1" thickBot="1" x14ac:dyDescent="0.25">
      <c r="A18" s="42"/>
      <c r="B18" s="56"/>
      <c r="C18" s="42"/>
      <c r="D18" s="44"/>
      <c r="E18" s="16">
        <f t="shared" si="0"/>
        <v>0</v>
      </c>
      <c r="F18" s="4"/>
    </row>
    <row r="19" spans="1:6" ht="20.100000000000001" customHeight="1" thickBot="1" x14ac:dyDescent="0.25">
      <c r="A19" s="42"/>
      <c r="B19" s="56"/>
      <c r="C19" s="42"/>
      <c r="D19" s="44"/>
      <c r="E19" s="16">
        <f t="shared" si="0"/>
        <v>0</v>
      </c>
      <c r="F19" s="4"/>
    </row>
    <row r="20" spans="1:6" ht="20.100000000000001" customHeight="1" thickBot="1" x14ac:dyDescent="0.25">
      <c r="A20" s="42"/>
      <c r="B20" s="56"/>
      <c r="C20" s="42"/>
      <c r="D20" s="44"/>
      <c r="E20" s="16">
        <f t="shared" si="0"/>
        <v>0</v>
      </c>
      <c r="F20" s="4"/>
    </row>
    <row r="21" spans="1:6" ht="20.100000000000001" customHeight="1" thickBot="1" x14ac:dyDescent="0.25">
      <c r="A21" s="42"/>
      <c r="B21" s="56"/>
      <c r="C21" s="42"/>
      <c r="D21" s="44"/>
      <c r="E21" s="16">
        <f t="shared" si="0"/>
        <v>0</v>
      </c>
      <c r="F21" s="4"/>
    </row>
    <row r="22" spans="1:6" ht="20.100000000000001" customHeight="1" thickBot="1" x14ac:dyDescent="0.25">
      <c r="A22" s="42"/>
      <c r="B22" s="56"/>
      <c r="C22" s="42"/>
      <c r="D22" s="44"/>
      <c r="E22" s="16">
        <f t="shared" si="0"/>
        <v>0</v>
      </c>
      <c r="F22" s="4"/>
    </row>
    <row r="23" spans="1:6" ht="20.100000000000001" customHeight="1" thickBot="1" x14ac:dyDescent="0.25">
      <c r="A23" s="42"/>
      <c r="B23" s="55"/>
      <c r="C23" s="42"/>
      <c r="D23" s="44"/>
      <c r="E23" s="16">
        <f t="shared" si="0"/>
        <v>0</v>
      </c>
      <c r="F23" s="4"/>
    </row>
    <row r="24" spans="1:6" ht="20.100000000000001" customHeight="1" thickBot="1" x14ac:dyDescent="0.25">
      <c r="A24" s="42"/>
      <c r="B24" s="55"/>
      <c r="C24" s="42"/>
      <c r="D24" s="44"/>
      <c r="E24" s="16">
        <f t="shared" si="0"/>
        <v>0</v>
      </c>
      <c r="F24" s="4"/>
    </row>
    <row r="25" spans="1:6" ht="20.100000000000001" customHeight="1" thickBot="1" x14ac:dyDescent="0.25">
      <c r="A25" s="42"/>
      <c r="B25" s="55"/>
      <c r="C25" s="42"/>
      <c r="D25" s="44"/>
      <c r="E25" s="16">
        <f t="shared" si="0"/>
        <v>0</v>
      </c>
      <c r="F25" s="4"/>
    </row>
    <row r="26" spans="1:6" ht="20.100000000000001" customHeight="1" thickBot="1" x14ac:dyDescent="0.25">
      <c r="A26" s="42"/>
      <c r="B26" s="55"/>
      <c r="C26" s="42"/>
      <c r="D26" s="44"/>
      <c r="E26" s="16">
        <f t="shared" si="0"/>
        <v>0</v>
      </c>
      <c r="F26" s="4"/>
    </row>
    <row r="27" spans="1:6" ht="20.100000000000001" customHeight="1" thickBot="1" x14ac:dyDescent="0.25">
      <c r="A27" s="42"/>
      <c r="B27" s="55"/>
      <c r="C27" s="42"/>
      <c r="D27" s="44"/>
      <c r="E27" s="16">
        <f t="shared" si="0"/>
        <v>0</v>
      </c>
      <c r="F27" s="4"/>
    </row>
    <row r="28" spans="1:6" ht="20.100000000000001" customHeight="1" thickBot="1" x14ac:dyDescent="0.25">
      <c r="A28" s="42"/>
      <c r="B28" s="55"/>
      <c r="C28" s="32"/>
      <c r="D28" s="44"/>
      <c r="E28" s="16">
        <f t="shared" si="0"/>
        <v>0</v>
      </c>
      <c r="F28" s="4"/>
    </row>
    <row r="29" spans="1:6" ht="20.100000000000001" customHeight="1" thickBot="1" x14ac:dyDescent="0.25">
      <c r="A29" s="42"/>
      <c r="B29" s="55"/>
      <c r="C29" s="32"/>
      <c r="D29" s="44"/>
      <c r="E29" s="16">
        <f t="shared" si="0"/>
        <v>0</v>
      </c>
      <c r="F29" s="4"/>
    </row>
    <row r="30" spans="1:6" ht="20.100000000000001" customHeight="1" thickBot="1" x14ac:dyDescent="0.25">
      <c r="A30" s="42"/>
      <c r="B30" s="55"/>
      <c r="C30" s="32"/>
      <c r="D30" s="44"/>
      <c r="E30" s="16">
        <f t="shared" si="0"/>
        <v>0</v>
      </c>
      <c r="F30" s="4"/>
    </row>
    <row r="31" spans="1:6" ht="20.100000000000001" customHeight="1" thickBot="1" x14ac:dyDescent="0.25">
      <c r="A31" s="42"/>
      <c r="B31" s="55"/>
      <c r="C31" s="32"/>
      <c r="D31" s="44"/>
      <c r="E31" s="16">
        <f t="shared" si="0"/>
        <v>0</v>
      </c>
      <c r="F31" s="4"/>
    </row>
    <row r="32" spans="1:6" ht="20.100000000000001" customHeight="1" thickBot="1" x14ac:dyDescent="0.25">
      <c r="A32" s="42"/>
      <c r="B32" s="55"/>
      <c r="C32" s="32"/>
      <c r="D32" s="44"/>
      <c r="E32" s="16">
        <f t="shared" si="0"/>
        <v>0</v>
      </c>
      <c r="F32" s="4"/>
    </row>
    <row r="33" spans="1:6" ht="20.100000000000001" customHeight="1" thickBot="1" x14ac:dyDescent="0.25">
      <c r="A33" s="42"/>
      <c r="B33" s="55"/>
      <c r="C33" s="32"/>
      <c r="D33" s="44"/>
      <c r="E33" s="16">
        <f t="shared" si="0"/>
        <v>0</v>
      </c>
      <c r="F33" s="4"/>
    </row>
    <row r="34" spans="1:6" ht="20.100000000000001" customHeight="1" thickBot="1" x14ac:dyDescent="0.25">
      <c r="A34" s="42"/>
      <c r="B34" s="55"/>
      <c r="C34" s="33"/>
      <c r="D34" s="44"/>
      <c r="E34" s="16">
        <f t="shared" si="0"/>
        <v>0</v>
      </c>
      <c r="F34" s="4"/>
    </row>
    <row r="35" spans="1:6" ht="20.100000000000001" customHeight="1" thickBot="1" x14ac:dyDescent="0.25">
      <c r="A35" s="42"/>
      <c r="B35" s="55"/>
      <c r="C35" s="33"/>
      <c r="D35" s="44"/>
      <c r="E35" s="16">
        <f t="shared" si="0"/>
        <v>0</v>
      </c>
      <c r="F35" s="4"/>
    </row>
    <row r="36" spans="1:6" ht="20.100000000000001" customHeight="1" thickBot="1" x14ac:dyDescent="0.25">
      <c r="A36" s="42"/>
      <c r="B36" s="55"/>
      <c r="C36" s="33"/>
      <c r="D36" s="44"/>
      <c r="E36" s="16">
        <f t="shared" si="0"/>
        <v>0</v>
      </c>
      <c r="F36" s="4"/>
    </row>
    <row r="37" spans="1:6" ht="20.100000000000001" customHeight="1" thickBot="1" x14ac:dyDescent="0.25">
      <c r="A37" s="42"/>
      <c r="B37" s="55"/>
      <c r="C37" s="32"/>
      <c r="D37" s="44"/>
      <c r="E37" s="16">
        <f t="shared" si="0"/>
        <v>0</v>
      </c>
      <c r="F37" s="4"/>
    </row>
    <row r="38" spans="1:6" ht="20.100000000000001" customHeight="1" thickBot="1" x14ac:dyDescent="0.25">
      <c r="A38" s="42"/>
      <c r="B38" s="55"/>
      <c r="C38" s="32"/>
      <c r="D38" s="44"/>
      <c r="E38" s="16">
        <f t="shared" si="0"/>
        <v>0</v>
      </c>
      <c r="F38" s="4"/>
    </row>
    <row r="39" spans="1:6" ht="20.100000000000001" customHeight="1" thickBot="1" x14ac:dyDescent="0.25">
      <c r="A39" s="42"/>
      <c r="B39" s="55"/>
      <c r="C39" s="32"/>
      <c r="D39" s="44"/>
      <c r="E39" s="16">
        <f t="shared" si="0"/>
        <v>0</v>
      </c>
      <c r="F39" s="4"/>
    </row>
    <row r="40" spans="1:6" ht="20.100000000000001" customHeight="1" thickBot="1" x14ac:dyDescent="0.25">
      <c r="A40" s="42"/>
      <c r="B40" s="42"/>
      <c r="C40" s="32"/>
      <c r="D40" s="44"/>
      <c r="E40" s="16">
        <f t="shared" si="0"/>
        <v>0</v>
      </c>
      <c r="F40" s="4"/>
    </row>
    <row r="41" spans="1:6" ht="20.100000000000001" customHeight="1" thickBot="1" x14ac:dyDescent="0.25">
      <c r="A41" s="42"/>
      <c r="B41" s="42"/>
      <c r="C41" s="32"/>
      <c r="D41" s="44"/>
      <c r="E41" s="16">
        <f t="shared" si="0"/>
        <v>0</v>
      </c>
      <c r="F41" s="4"/>
    </row>
    <row r="42" spans="1:6" ht="20.100000000000001" customHeight="1" thickBot="1" x14ac:dyDescent="0.25">
      <c r="A42" s="42"/>
      <c r="B42" s="42"/>
      <c r="C42" s="32"/>
      <c r="D42" s="44"/>
      <c r="E42" s="16">
        <f t="shared" si="0"/>
        <v>0</v>
      </c>
      <c r="F42" s="4"/>
    </row>
    <row r="43" spans="1:6" ht="20.100000000000001" customHeight="1" thickBot="1" x14ac:dyDescent="0.25">
      <c r="A43" s="42"/>
      <c r="B43" s="42"/>
      <c r="C43" s="32"/>
      <c r="D43" s="44"/>
      <c r="E43" s="16">
        <f t="shared" si="0"/>
        <v>0</v>
      </c>
      <c r="F43" s="4"/>
    </row>
    <row r="44" spans="1:6" ht="20.100000000000001" customHeight="1" thickBot="1" x14ac:dyDescent="0.25">
      <c r="A44" s="45"/>
      <c r="B44" s="42"/>
      <c r="C44" s="32"/>
      <c r="D44" s="44"/>
      <c r="E44" s="16">
        <f t="shared" si="0"/>
        <v>0</v>
      </c>
      <c r="F44" s="4"/>
    </row>
    <row r="45" spans="1:6" ht="20.100000000000001" customHeight="1" x14ac:dyDescent="0.2">
      <c r="A45" s="81" t="s">
        <v>26</v>
      </c>
      <c r="B45" s="82"/>
      <c r="C45" s="83"/>
      <c r="D45" s="22" t="s">
        <v>1</v>
      </c>
      <c r="E45" s="5">
        <v>0</v>
      </c>
      <c r="F45" s="4"/>
    </row>
    <row r="46" spans="1:6" ht="20.100000000000001" customHeight="1" x14ac:dyDescent="0.2">
      <c r="A46" s="81"/>
      <c r="B46" s="82"/>
      <c r="C46" s="84"/>
      <c r="D46" s="23" t="s">
        <v>2</v>
      </c>
      <c r="E46" s="8">
        <f>E44*E45</f>
        <v>0</v>
      </c>
      <c r="F46" s="4"/>
    </row>
    <row r="47" spans="1:6" ht="20.100000000000001" customHeight="1" thickBot="1" x14ac:dyDescent="0.25">
      <c r="A47" s="81"/>
      <c r="B47" s="82"/>
      <c r="C47" s="84"/>
      <c r="D47" s="21" t="s">
        <v>3</v>
      </c>
      <c r="E47" s="18">
        <v>0</v>
      </c>
      <c r="F47" s="4"/>
    </row>
    <row r="48" spans="1:6" ht="20.100000000000001" customHeight="1" thickBot="1" x14ac:dyDescent="0.25">
      <c r="A48" s="81" t="s">
        <v>27</v>
      </c>
      <c r="B48" s="82"/>
      <c r="C48" s="82"/>
      <c r="D48" s="19" t="s">
        <v>25</v>
      </c>
      <c r="E48" s="20">
        <f>SUM(E15:E44)</f>
        <v>0</v>
      </c>
      <c r="F48" s="4"/>
    </row>
    <row r="49" spans="1:6" x14ac:dyDescent="0.2">
      <c r="A49" s="81"/>
      <c r="B49" s="82"/>
      <c r="C49" s="82"/>
      <c r="D49" s="2"/>
      <c r="E49" s="2"/>
      <c r="F49" s="4"/>
    </row>
    <row r="50" spans="1:6" x14ac:dyDescent="0.2">
      <c r="A50" s="81"/>
      <c r="B50" s="82"/>
      <c r="C50" s="82"/>
      <c r="D50" s="2"/>
      <c r="E50" s="46"/>
      <c r="F50" s="4"/>
    </row>
    <row r="51" spans="1:6" x14ac:dyDescent="0.2">
      <c r="A51" s="34"/>
      <c r="B51" s="35"/>
      <c r="C51" s="35"/>
      <c r="D51" s="2"/>
      <c r="E51" s="2"/>
      <c r="F51" s="4"/>
    </row>
    <row r="52" spans="1:6" x14ac:dyDescent="0.2">
      <c r="A52" s="47"/>
      <c r="B52" s="12"/>
      <c r="C52" s="12"/>
      <c r="D52" s="2"/>
      <c r="E52" s="2"/>
      <c r="F52" s="4"/>
    </row>
    <row r="53" spans="1:6" ht="14.25" customHeight="1" x14ac:dyDescent="0.2">
      <c r="A53" s="85" t="s">
        <v>16</v>
      </c>
      <c r="B53" s="86"/>
      <c r="C53" s="86"/>
      <c r="D53" s="86"/>
      <c r="E53" s="86"/>
      <c r="F53" s="87"/>
    </row>
    <row r="54" spans="1:6" x14ac:dyDescent="0.2">
      <c r="A54" s="41"/>
      <c r="B54" s="13"/>
      <c r="C54" s="2"/>
      <c r="D54" s="2"/>
      <c r="E54" s="2"/>
      <c r="F54" s="4"/>
    </row>
    <row r="55" spans="1:6" x14ac:dyDescent="0.2">
      <c r="A55" s="88" t="s">
        <v>4</v>
      </c>
      <c r="B55" s="89"/>
      <c r="C55" s="89"/>
      <c r="D55" s="89"/>
      <c r="E55" s="89"/>
      <c r="F55" s="4"/>
    </row>
    <row r="56" spans="1:6" x14ac:dyDescent="0.2">
      <c r="A56" s="88"/>
      <c r="B56" s="89"/>
      <c r="C56" s="89"/>
      <c r="D56" s="89"/>
      <c r="E56" s="89"/>
      <c r="F56" s="4"/>
    </row>
    <row r="57" spans="1:6" ht="13.5" thickBot="1" x14ac:dyDescent="0.25">
      <c r="A57" s="48"/>
      <c r="B57" s="14"/>
      <c r="C57" s="49"/>
      <c r="D57" s="49"/>
      <c r="E57" s="49"/>
      <c r="F57" s="50"/>
    </row>
  </sheetData>
  <mergeCells count="12">
    <mergeCell ref="B14:C14"/>
    <mergeCell ref="A45:C47"/>
    <mergeCell ref="A48:C50"/>
    <mergeCell ref="A53:F53"/>
    <mergeCell ref="A55:E56"/>
    <mergeCell ref="B13:C13"/>
    <mergeCell ref="A1:B1"/>
    <mergeCell ref="C1:E3"/>
    <mergeCell ref="A4:B4"/>
    <mergeCell ref="D4:E4"/>
    <mergeCell ref="B11:C12"/>
    <mergeCell ref="E11:E12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F244-AC99-4A11-95A3-8E5277A7BC9B}">
  <dimension ref="A4:H44"/>
  <sheetViews>
    <sheetView view="pageBreakPreview" zoomScaleNormal="100" zoomScaleSheetLayoutView="100" workbookViewId="0">
      <selection activeCell="A4" sqref="A4:H5"/>
    </sheetView>
  </sheetViews>
  <sheetFormatPr baseColWidth="10" defaultRowHeight="12.75" x14ac:dyDescent="0.2"/>
  <cols>
    <col min="1" max="8" width="12.7109375" style="1" customWidth="1"/>
    <col min="9" max="16384" width="11.42578125" style="1"/>
  </cols>
  <sheetData>
    <row r="4" spans="1:8" ht="23.25" customHeight="1" x14ac:dyDescent="0.2">
      <c r="A4" s="104" t="s">
        <v>30</v>
      </c>
      <c r="B4" s="104"/>
      <c r="C4" s="104"/>
      <c r="D4" s="104"/>
      <c r="E4" s="104"/>
      <c r="F4" s="104"/>
      <c r="G4" s="104"/>
      <c r="H4" s="104"/>
    </row>
    <row r="5" spans="1:8" ht="15" customHeight="1" x14ac:dyDescent="0.2">
      <c r="A5" s="104"/>
      <c r="B5" s="104"/>
      <c r="C5" s="104"/>
      <c r="D5" s="104"/>
      <c r="E5" s="104"/>
      <c r="F5" s="104"/>
      <c r="G5" s="104"/>
      <c r="H5" s="104"/>
    </row>
    <row r="6" spans="1:8" ht="15" x14ac:dyDescent="0.2">
      <c r="E6" s="105" t="s">
        <v>31</v>
      </c>
      <c r="F6" s="105"/>
      <c r="G6" s="106">
        <f ca="1">'Fact. Comercial'!B2</f>
        <v>44630</v>
      </c>
      <c r="H6" s="106"/>
    </row>
    <row r="7" spans="1:8" ht="15" x14ac:dyDescent="0.2">
      <c r="A7" s="57" t="s">
        <v>32</v>
      </c>
    </row>
    <row r="8" spans="1:8" x14ac:dyDescent="0.2">
      <c r="A8" s="58" t="s">
        <v>33</v>
      </c>
    </row>
    <row r="9" spans="1:8" ht="15" x14ac:dyDescent="0.2">
      <c r="A9" s="57"/>
    </row>
    <row r="10" spans="1:8" ht="15" x14ac:dyDescent="0.2">
      <c r="A10" s="59" t="s">
        <v>34</v>
      </c>
      <c r="D10" s="57" t="s">
        <v>35</v>
      </c>
      <c r="F10" s="107">
        <f>'Fact. Comercial'!A1</f>
        <v>0</v>
      </c>
      <c r="G10" s="108"/>
      <c r="H10" s="60"/>
    </row>
    <row r="11" spans="1:8" ht="15" x14ac:dyDescent="0.2">
      <c r="A11" s="61"/>
    </row>
    <row r="12" spans="1:8" ht="15" x14ac:dyDescent="0.2">
      <c r="A12" s="99" t="s">
        <v>36</v>
      </c>
      <c r="B12" s="99"/>
      <c r="C12" s="99"/>
      <c r="D12" s="109">
        <f>'Fact. Comercial'!B7</f>
        <v>0</v>
      </c>
      <c r="E12" s="109"/>
      <c r="F12" s="109"/>
      <c r="G12" s="109"/>
      <c r="H12" s="57"/>
    </row>
    <row r="13" spans="1:8" ht="15" x14ac:dyDescent="0.2">
      <c r="A13" s="61"/>
    </row>
    <row r="14" spans="1:8" ht="15" x14ac:dyDescent="0.2">
      <c r="A14" s="61" t="s">
        <v>37</v>
      </c>
      <c r="B14" s="101">
        <f>'Fact. Comercial'!B6</f>
        <v>0</v>
      </c>
      <c r="C14" s="101"/>
    </row>
    <row r="15" spans="1:8" ht="15" x14ac:dyDescent="0.2">
      <c r="A15" s="102" t="s">
        <v>38</v>
      </c>
      <c r="B15" s="102"/>
      <c r="C15" s="102"/>
      <c r="D15" s="102"/>
      <c r="E15" s="102"/>
      <c r="F15" s="102"/>
      <c r="G15" s="102"/>
      <c r="H15" s="102"/>
    </row>
    <row r="16" spans="1:8" ht="96" customHeight="1" x14ac:dyDescent="0.2">
      <c r="A16" s="103" t="s">
        <v>39</v>
      </c>
      <c r="B16" s="103"/>
      <c r="C16" s="103"/>
      <c r="D16" s="103"/>
      <c r="E16" s="103"/>
      <c r="F16" s="103"/>
      <c r="G16" s="103"/>
      <c r="H16" s="103"/>
    </row>
    <row r="17" spans="1:8" ht="32.25" customHeight="1" x14ac:dyDescent="0.2">
      <c r="A17" s="103" t="s">
        <v>40</v>
      </c>
      <c r="B17" s="103"/>
      <c r="C17" s="103"/>
      <c r="D17" s="103"/>
      <c r="E17" s="103"/>
      <c r="F17" s="103"/>
      <c r="G17" s="103"/>
      <c r="H17" s="103"/>
    </row>
    <row r="18" spans="1:8" ht="33" customHeight="1" x14ac:dyDescent="0.2">
      <c r="A18" s="103" t="s">
        <v>41</v>
      </c>
      <c r="B18" s="103"/>
      <c r="C18" s="103"/>
      <c r="D18" s="103"/>
      <c r="E18" s="103"/>
      <c r="F18" s="103"/>
      <c r="G18" s="103"/>
      <c r="H18" s="103"/>
    </row>
    <row r="19" spans="1:8" ht="15" x14ac:dyDescent="0.2">
      <c r="A19" s="62"/>
      <c r="B19" s="62"/>
      <c r="C19" s="62"/>
      <c r="D19" s="62"/>
      <c r="E19" s="62"/>
      <c r="F19" s="62"/>
      <c r="G19" s="62"/>
      <c r="H19" s="62"/>
    </row>
    <row r="20" spans="1:8" ht="15" x14ac:dyDescent="0.2">
      <c r="A20" s="61"/>
    </row>
    <row r="21" spans="1:8" ht="15" x14ac:dyDescent="0.2">
      <c r="A21" s="99" t="s">
        <v>42</v>
      </c>
      <c r="B21" s="99"/>
      <c r="C21" s="99"/>
      <c r="D21" s="99"/>
      <c r="E21" s="99"/>
      <c r="F21" s="99"/>
      <c r="G21" s="99"/>
      <c r="H21" s="99"/>
    </row>
    <row r="22" spans="1:8" ht="15" x14ac:dyDescent="0.2">
      <c r="A22" s="99" t="s">
        <v>43</v>
      </c>
      <c r="B22" s="99"/>
      <c r="C22" s="99"/>
      <c r="D22" s="99"/>
    </row>
    <row r="23" spans="1:8" ht="15" x14ac:dyDescent="0.2">
      <c r="A23" s="61"/>
    </row>
    <row r="24" spans="1:8" ht="34.5" customHeight="1" x14ac:dyDescent="0.2">
      <c r="A24" s="100" t="s">
        <v>44</v>
      </c>
      <c r="B24" s="100"/>
      <c r="C24" s="100"/>
      <c r="D24" s="100"/>
      <c r="E24" s="100"/>
      <c r="F24" s="100"/>
      <c r="G24" s="100"/>
      <c r="H24" s="100"/>
    </row>
    <row r="25" spans="1:8" ht="15.75" x14ac:dyDescent="0.2">
      <c r="A25" s="38"/>
    </row>
    <row r="26" spans="1:8" ht="15.75" x14ac:dyDescent="0.2">
      <c r="A26" s="91" t="s">
        <v>45</v>
      </c>
      <c r="B26" s="91"/>
      <c r="C26" s="91"/>
      <c r="D26" s="91"/>
      <c r="E26" s="91"/>
      <c r="F26" s="91"/>
      <c r="G26" s="91"/>
      <c r="H26" s="91"/>
    </row>
    <row r="27" spans="1:8" ht="15.75" x14ac:dyDescent="0.2">
      <c r="A27" s="91" t="s">
        <v>46</v>
      </c>
      <c r="B27" s="91"/>
      <c r="C27" s="91"/>
      <c r="D27" s="91"/>
      <c r="E27" s="91"/>
      <c r="F27" s="91"/>
      <c r="G27" s="91"/>
      <c r="H27" s="91"/>
    </row>
    <row r="28" spans="1:8" ht="15.75" x14ac:dyDescent="0.2">
      <c r="A28" s="91" t="s">
        <v>47</v>
      </c>
      <c r="B28" s="91"/>
      <c r="C28" s="91"/>
      <c r="D28" s="91"/>
      <c r="E28" s="91"/>
      <c r="F28" s="91"/>
      <c r="G28" s="91"/>
      <c r="H28" s="91"/>
    </row>
    <row r="29" spans="1:8" ht="15.75" x14ac:dyDescent="0.2">
      <c r="A29" s="91" t="s">
        <v>48</v>
      </c>
      <c r="B29" s="91"/>
      <c r="C29" s="91"/>
      <c r="D29" s="91"/>
      <c r="E29" s="91"/>
      <c r="F29" s="91"/>
      <c r="G29" s="91"/>
      <c r="H29" s="91"/>
    </row>
    <row r="30" spans="1:8" ht="15.75" x14ac:dyDescent="0.2">
      <c r="A30" s="91" t="s">
        <v>49</v>
      </c>
      <c r="B30" s="91"/>
      <c r="C30" s="91"/>
      <c r="D30" s="91"/>
      <c r="E30" s="91"/>
      <c r="F30" s="91"/>
      <c r="G30" s="91"/>
      <c r="H30" s="91"/>
    </row>
    <row r="31" spans="1:8" ht="15.75" x14ac:dyDescent="0.2">
      <c r="A31" s="63"/>
      <c r="B31" s="63"/>
      <c r="C31" s="63"/>
      <c r="D31" s="63"/>
      <c r="E31" s="63"/>
      <c r="F31" s="63"/>
      <c r="G31" s="63"/>
      <c r="H31" s="63"/>
    </row>
    <row r="32" spans="1:8" ht="15" customHeight="1" x14ac:dyDescent="0.2"/>
    <row r="33" spans="1:8" ht="18.75" x14ac:dyDescent="0.2">
      <c r="A33" s="92" t="s">
        <v>50</v>
      </c>
      <c r="B33" s="92"/>
      <c r="C33" s="92"/>
      <c r="D33" s="92"/>
      <c r="E33" s="92"/>
      <c r="F33" s="92"/>
      <c r="G33" s="92"/>
      <c r="H33" s="92"/>
    </row>
    <row r="34" spans="1:8" ht="18.75" x14ac:dyDescent="0.2">
      <c r="A34" s="64"/>
      <c r="B34" s="64"/>
      <c r="C34" s="64"/>
      <c r="D34" s="64"/>
      <c r="E34" s="64"/>
      <c r="F34" s="64"/>
      <c r="G34" s="64"/>
      <c r="H34" s="64"/>
    </row>
    <row r="35" spans="1:8" ht="14.25" customHeight="1" x14ac:dyDescent="0.2">
      <c r="A35" s="65"/>
    </row>
    <row r="36" spans="1:8" ht="96" customHeight="1" x14ac:dyDescent="0.2">
      <c r="A36" s="66">
        <f>'Fact. Comercial'!A1</f>
        <v>0</v>
      </c>
      <c r="B36" s="93" t="s">
        <v>51</v>
      </c>
      <c r="C36" s="94"/>
      <c r="D36" s="94"/>
      <c r="E36" s="94"/>
      <c r="F36" s="94"/>
      <c r="G36" s="94"/>
      <c r="H36" s="94"/>
    </row>
    <row r="37" spans="1:8" ht="16.5" x14ac:dyDescent="0.2">
      <c r="A37" s="67"/>
      <c r="B37" s="62"/>
      <c r="C37" s="62"/>
      <c r="D37" s="62"/>
      <c r="E37" s="62"/>
      <c r="F37" s="62"/>
      <c r="G37" s="62"/>
      <c r="H37" s="62"/>
    </row>
    <row r="38" spans="1:8" ht="15" x14ac:dyDescent="0.2">
      <c r="A38" s="39"/>
    </row>
    <row r="39" spans="1:8" ht="18.75" x14ac:dyDescent="0.2">
      <c r="A39" s="68" t="s">
        <v>52</v>
      </c>
      <c r="B39" s="95">
        <f>D12</f>
        <v>0</v>
      </c>
      <c r="C39" s="95"/>
      <c r="D39" s="95"/>
    </row>
    <row r="40" spans="1:8" ht="18.75" customHeight="1" x14ac:dyDescent="0.2">
      <c r="A40" s="69" t="s">
        <v>53</v>
      </c>
      <c r="B40" s="96">
        <f>B14</f>
        <v>0</v>
      </c>
      <c r="C40" s="97"/>
    </row>
    <row r="41" spans="1:8" ht="14.25" x14ac:dyDescent="0.2">
      <c r="A41" s="69"/>
    </row>
    <row r="42" spans="1:8" ht="18.75" x14ac:dyDescent="0.2">
      <c r="A42" s="70" t="s">
        <v>54</v>
      </c>
      <c r="B42" s="98"/>
      <c r="C42" s="98"/>
    </row>
    <row r="43" spans="1:8" ht="18.75" x14ac:dyDescent="0.2">
      <c r="A43" s="70"/>
    </row>
    <row r="44" spans="1:8" ht="18.75" x14ac:dyDescent="0.2">
      <c r="A44" s="70" t="s">
        <v>55</v>
      </c>
      <c r="B44" s="90">
        <f ca="1">TODAY()</f>
        <v>44630</v>
      </c>
      <c r="C44" s="90"/>
      <c r="D44" s="90"/>
    </row>
  </sheetData>
  <mergeCells count="25">
    <mergeCell ref="A4:H5"/>
    <mergeCell ref="E6:F6"/>
    <mergeCell ref="G6:H6"/>
    <mergeCell ref="F10:G10"/>
    <mergeCell ref="A12:C12"/>
    <mergeCell ref="D12:G12"/>
    <mergeCell ref="A29:H29"/>
    <mergeCell ref="B14:C14"/>
    <mergeCell ref="A15:H15"/>
    <mergeCell ref="A16:H16"/>
    <mergeCell ref="A17:H17"/>
    <mergeCell ref="A18:H18"/>
    <mergeCell ref="A21:H21"/>
    <mergeCell ref="A22:D22"/>
    <mergeCell ref="A24:H24"/>
    <mergeCell ref="A26:H26"/>
    <mergeCell ref="A27:H27"/>
    <mergeCell ref="A28:H28"/>
    <mergeCell ref="B44:D44"/>
    <mergeCell ref="A30:H30"/>
    <mergeCell ref="A33:H33"/>
    <mergeCell ref="B36:H36"/>
    <mergeCell ref="B39:D39"/>
    <mergeCell ref="B40:C40"/>
    <mergeCell ref="B42:C42"/>
  </mergeCells>
  <printOptions horizontalCentered="1"/>
  <pageMargins left="0.19685039370078741" right="0.19685039370078741" top="0.39370078740157483" bottom="0.19685039370078741" header="0.31496062992125984" footer="0.31496062992125984"/>
  <pageSetup paperSize="9" scale="8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Fact. Comercial</vt:lpstr>
      <vt:lpstr>Declaración de Seguridad</vt:lpstr>
      <vt:lpstr>'Fact. Comercial'!Área_de_impresión</vt:lpstr>
    </vt:vector>
  </TitlesOfParts>
  <Company>Copa Airlines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Yahyr Hudson Escobar</dc:creator>
  <cp:lastModifiedBy>PC-01</cp:lastModifiedBy>
  <cp:lastPrinted>2022-03-10T20:55:14Z</cp:lastPrinted>
  <dcterms:created xsi:type="dcterms:W3CDTF">2008-05-07T21:17:46Z</dcterms:created>
  <dcterms:modified xsi:type="dcterms:W3CDTF">2022-03-10T20:56:16Z</dcterms:modified>
</cp:coreProperties>
</file>