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ana_souza_tegporto_com_br/Documents/Notebooks/"/>
    </mc:Choice>
  </mc:AlternateContent>
  <xr:revisionPtr revIDLastSave="1112" documentId="8_{C1A9E71E-360F-49AD-8DA1-711A585353FF}" xr6:coauthVersionLast="47" xr6:coauthVersionMax="47" xr10:uidLastSave="{EC80C292-CDC3-44FC-811E-76101F3B6659}"/>
  <bookViews>
    <workbookView xWindow="-120" yWindow="-120" windowWidth="19440" windowHeight="15000" xr2:uid="{551A8C04-ACE5-4886-8AF9-F36D25E31082}"/>
  </bookViews>
  <sheets>
    <sheet name="BOB CAT" sheetId="2" r:id="rId1"/>
    <sheet name="PTA" sheetId="3" r:id="rId2"/>
    <sheet name="SACUDIDOR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3" l="1"/>
  <c r="X31" i="3"/>
  <c r="X30" i="3"/>
  <c r="X29" i="3"/>
  <c r="X28" i="3"/>
  <c r="X27" i="3"/>
  <c r="Z26" i="3"/>
  <c r="X26" i="3"/>
  <c r="X25" i="3"/>
  <c r="X24" i="3"/>
  <c r="X23" i="3"/>
  <c r="X22" i="3"/>
  <c r="X21" i="3"/>
  <c r="X20" i="3"/>
  <c r="X19" i="3"/>
  <c r="X18" i="3"/>
  <c r="X17" i="3"/>
  <c r="X16" i="3"/>
  <c r="Z15" i="3"/>
  <c r="X15" i="3"/>
  <c r="X14" i="3"/>
  <c r="X13" i="3"/>
  <c r="X12" i="3"/>
  <c r="X11" i="3"/>
  <c r="X10" i="3"/>
  <c r="X9" i="3"/>
  <c r="X8" i="3"/>
  <c r="X7" i="3"/>
  <c r="X6" i="3"/>
  <c r="X5" i="3"/>
  <c r="X4" i="3"/>
  <c r="Z3" i="3"/>
  <c r="X3" i="3"/>
  <c r="X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tc={B677B4CF-C175-4E20-87B1-417D04104973}</author>
    <author>tc={93973F3E-24DA-4034-9979-14741737F20E}</author>
    <author>tc={CFCBD4FD-8278-40A8-865C-590F14300AB4}</author>
  </authors>
  <commentList>
    <comment ref="A3" authorId="0" shapeId="0" xr:uid="{B677B4CF-C175-4E20-87B1-417D041049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liberado apenas para Bob Cat.</t>
      </text>
    </comment>
    <comment ref="AB24" authorId="1" shapeId="0" xr:uid="{93973F3E-24DA-4034-9979-14741737F2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Retirou em 19/07/2019
Responder:
    retirou em 04/07/2019</t>
      </text>
    </comment>
    <comment ref="AC31" authorId="2" shapeId="0" xr:uid="{CFCBD4FD-8278-40A8-865C-590F14300A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vencimento atualizado para 08/08/2023- ASO</t>
      </text>
    </comment>
  </commentList>
</comments>
</file>

<file path=xl/sharedStrings.xml><?xml version="1.0" encoding="utf-8"?>
<sst xmlns="http://schemas.openxmlformats.org/spreadsheetml/2006/main" count="1967" uniqueCount="589">
  <si>
    <t>FUNCIONÁRIO</t>
  </si>
  <si>
    <t>ID</t>
  </si>
  <si>
    <t>EQUIPAMENTO</t>
  </si>
  <si>
    <t>OBSERVAÇÃO DE TAREFA</t>
  </si>
  <si>
    <t>ASO</t>
  </si>
  <si>
    <t xml:space="preserve">VENCIMENTO ASO </t>
  </si>
  <si>
    <t>STATUS ASO</t>
  </si>
  <si>
    <t xml:space="preserve">EQUIPAMENTO </t>
  </si>
  <si>
    <t>CARGO/SUBSEÇÃO</t>
  </si>
  <si>
    <t>TURNO</t>
  </si>
  <si>
    <t xml:space="preserve">SETOR </t>
  </si>
  <si>
    <t>Categoria 
CNH</t>
  </si>
  <si>
    <t>Nº C.N.H</t>
  </si>
  <si>
    <t>Vencimento da C.N.H</t>
  </si>
  <si>
    <t>STATUS CNH</t>
  </si>
  <si>
    <t>Bob Cat</t>
  </si>
  <si>
    <t>STATUS Bob Cat</t>
  </si>
  <si>
    <t>Pá Carregadeira</t>
  </si>
  <si>
    <t>STATUS PÁ CARREGADEIRA</t>
  </si>
  <si>
    <t>DATA DE ENTREGA DA CARTEIRINHA</t>
  </si>
  <si>
    <t>CONTATO</t>
  </si>
  <si>
    <t>COMENTÁRIOS</t>
  </si>
  <si>
    <t>ID_APP</t>
  </si>
  <si>
    <t>__PowerAppsId__</t>
  </si>
  <si>
    <t>OK</t>
  </si>
  <si>
    <t>PA CARREGADEIRA</t>
  </si>
  <si>
    <t>OPERADOR PORTUÁRIO II - MANOBRA/PA CARREGADEIRA</t>
  </si>
  <si>
    <t>C</t>
  </si>
  <si>
    <t>EMBARQUE</t>
  </si>
  <si>
    <t>AD</t>
  </si>
  <si>
    <t>N/A</t>
  </si>
  <si>
    <t>ADSON CESAR DE LIMA</t>
  </si>
  <si>
    <t>BOB CAT</t>
  </si>
  <si>
    <t xml:space="preserve">OPERADOR PORTUÁRIO II  - OPERAÇÃO/TRUCK DUMPER </t>
  </si>
  <si>
    <t>E</t>
  </si>
  <si>
    <t xml:space="preserve">AB </t>
  </si>
  <si>
    <t>061110304424</t>
  </si>
  <si>
    <t>BOBCAT159877</t>
  </si>
  <si>
    <t>99fb51d6-86e0-4d2e-b740-8a1459b3201d</t>
  </si>
  <si>
    <t>ALAN MICHAEL SANTOS DE JESUS</t>
  </si>
  <si>
    <t>313841</t>
  </si>
  <si>
    <t>B</t>
  </si>
  <si>
    <t>06791304770</t>
  </si>
  <si>
    <t>BOBCAT313841</t>
  </si>
  <si>
    <t>075a3546-2e1b-46c2-8f86-1de1aff95a06</t>
  </si>
  <si>
    <t>ALEXANDRE FERNANDES DE ARAUJO</t>
  </si>
  <si>
    <t>180341</t>
  </si>
  <si>
    <t>A</t>
  </si>
  <si>
    <t>RECEBIMENTO</t>
  </si>
  <si>
    <t>04916024241</t>
  </si>
  <si>
    <t>BOBCAT180341</t>
  </si>
  <si>
    <t>e876e3e1-00eb-4f0d-a4b6-0ca3b2dda5b5</t>
  </si>
  <si>
    <t>ALEXANDRE PORFÍRIO DA SILVA</t>
  </si>
  <si>
    <t>309833</t>
  </si>
  <si>
    <t>VENCIDO</t>
  </si>
  <si>
    <r>
      <t>OPERADOR PORTUÁRIO II - OPERAÇÃO/AUXILIAR EMBARQUE</t>
    </r>
    <r>
      <rPr>
        <b/>
        <sz val="8"/>
        <color rgb="FFFF0000"/>
        <rFont val="Calibri"/>
        <family val="2"/>
        <scheme val="minor"/>
      </rPr>
      <t>(TREINANDO)</t>
    </r>
  </si>
  <si>
    <t>D</t>
  </si>
  <si>
    <t>04931226566</t>
  </si>
  <si>
    <t>BOBCAT309833</t>
  </si>
  <si>
    <t>c0f784a0-5b81-4355-8bd9-32ccfff75656</t>
  </si>
  <si>
    <t>AMILTON ALVES DOS SANTOS</t>
  </si>
  <si>
    <t>324166772</t>
  </si>
  <si>
    <t>BOBCAT10689</t>
  </si>
  <si>
    <t>403a4fa8-8abc-45b1-a110-ef52c0373f50</t>
  </si>
  <si>
    <t>ANDERSON CURSINO DO NASCIMENTO</t>
  </si>
  <si>
    <t>204071</t>
  </si>
  <si>
    <t>04662425970</t>
  </si>
  <si>
    <t>BOBCAT204071</t>
  </si>
  <si>
    <t>51fe10b4-1530-48cc-8757-55a56666bdf3</t>
  </si>
  <si>
    <t>ANDERSON FURTADO TOME</t>
  </si>
  <si>
    <t>OPERADOR PORTUÁRIO II - OPERAÇÃO/PA CARREGADEIRA</t>
  </si>
  <si>
    <t>MANOBRA</t>
  </si>
  <si>
    <t>BOBCAT86397</t>
  </si>
  <si>
    <t>fd594d3d-ee50-411e-ab3e-e195d2cc9004</t>
  </si>
  <si>
    <t>ANSELMO GONÇALVES</t>
  </si>
  <si>
    <t>BOBCAT10681</t>
  </si>
  <si>
    <t>7030e946-0f1c-4262-b020-9e0cd43cb76d</t>
  </si>
  <si>
    <t>ANTONIO AURELIO FERREIRA DA SILVA</t>
  </si>
  <si>
    <t>BOBCAT44183</t>
  </si>
  <si>
    <t>f63380ce-0cb1-4a84-abf2-7cad48e56569</t>
  </si>
  <si>
    <t>ARNALDO VERISSIMO JUNIOR</t>
  </si>
  <si>
    <t>BOBCAT187823</t>
  </si>
  <si>
    <t>3eb5392e-c8b9-4d29-aa1e-18c4d4ff1ab9</t>
  </si>
  <si>
    <t>ARTHUR JOSE TELLES DOS SANTOS</t>
  </si>
  <si>
    <t>07605000805</t>
  </si>
  <si>
    <t>BOBCAT230455</t>
  </si>
  <si>
    <t>a2e6c344-3631-414b-abb6-01a2f6c1ca00</t>
  </si>
  <si>
    <t>CARLOS ROBERTO DOS SANTOS</t>
  </si>
  <si>
    <t>04244256700</t>
  </si>
  <si>
    <t>BOBCAT152755</t>
  </si>
  <si>
    <t>29be63d1-cb17-40a0-8061-3cfcf467ce10</t>
  </si>
  <si>
    <t>CLAUDEVAN ACIOLE DA SILVA</t>
  </si>
  <si>
    <t>314973</t>
  </si>
  <si>
    <r>
      <t xml:space="preserve">AUXILIAR DE OPERAÇÃO PORTUÁRIA - PA CARREGADEIRA </t>
    </r>
    <r>
      <rPr>
        <b/>
        <sz val="8"/>
        <color rgb="FFFF0000"/>
        <rFont val="Calibri"/>
        <family val="2"/>
        <scheme val="minor"/>
      </rPr>
      <t>(TREINANDO)</t>
    </r>
  </si>
  <si>
    <t>05286564134</t>
  </si>
  <si>
    <t>BOBCAT314973</t>
  </si>
  <si>
    <t>63adf361-d456-47e0-a46e-f6b9afe696e7</t>
  </si>
  <si>
    <t>CLAUDIO SILVA DE LIMA</t>
  </si>
  <si>
    <t>180359</t>
  </si>
  <si>
    <t>BOBCAT180359</t>
  </si>
  <si>
    <t>1cb69123-e911-4896-8f11-70eb1db27cd2</t>
  </si>
  <si>
    <t>CLAYTON CELESTINO</t>
  </si>
  <si>
    <t>198621</t>
  </si>
  <si>
    <t>19/09/2022</t>
  </si>
  <si>
    <t>AE</t>
  </si>
  <si>
    <t>03698961625</t>
  </si>
  <si>
    <t>21/03/2023</t>
  </si>
  <si>
    <t>22/07/21</t>
  </si>
  <si>
    <t>LIBERADO ATÉ DIA 19/09/2022 PARA PASSAR NO DR. PARA LIBERAÇÃO DO ASO</t>
  </si>
  <si>
    <t>BOBCAT198621</t>
  </si>
  <si>
    <t>f5016f94-ecc8-45c9-8698-bbb15dcfd186</t>
  </si>
  <si>
    <t>CRISTIANO FRANCISCO DA SILVA</t>
  </si>
  <si>
    <t>85960</t>
  </si>
  <si>
    <t>18/02/2022</t>
  </si>
  <si>
    <r>
      <t xml:space="preserve">OPERADOR PORTUÁRIO II - OPERAÇÃO/TRUCK DUMPER </t>
    </r>
    <r>
      <rPr>
        <b/>
        <sz val="8"/>
        <color rgb="FFFF0000"/>
        <rFont val="Calibri"/>
        <family val="2"/>
        <scheme val="minor"/>
      </rPr>
      <t>(TREINANDO)</t>
    </r>
  </si>
  <si>
    <t>05465002344</t>
  </si>
  <si>
    <t>27/10/2031</t>
  </si>
  <si>
    <t>05/11/2021</t>
  </si>
  <si>
    <t>BOBCAT85960</t>
  </si>
  <si>
    <t>eda90eec-db7e-4ecf-adce-f12424104e33</t>
  </si>
  <si>
    <t>DELAMAR LAUZEN SANTANA</t>
  </si>
  <si>
    <t>86656</t>
  </si>
  <si>
    <t>01888522064</t>
  </si>
  <si>
    <t>27/08/2023</t>
  </si>
  <si>
    <t>09/08/2021</t>
  </si>
  <si>
    <t>BOBCAT86656</t>
  </si>
  <si>
    <t>38fc035a-f3c4-4765-9ebd-cde92e1ce808</t>
  </si>
  <si>
    <t>DENIS CHARLLES VERISSIMO MONTEIRO</t>
  </si>
  <si>
    <t>BOBCAT64321</t>
  </si>
  <si>
    <t>b8c36bd6-4605-42a4-b4bf-c757d8603047</t>
  </si>
  <si>
    <t>DOUGLAS SANTOS BONFIM</t>
  </si>
  <si>
    <t>0408863054</t>
  </si>
  <si>
    <t>BOBCAT142495</t>
  </si>
  <si>
    <t>1bbb3d08-8a43-461e-b806-89ff60126f12</t>
  </si>
  <si>
    <t>DOUGLAS VITAL DE SOUZA</t>
  </si>
  <si>
    <t>154615</t>
  </si>
  <si>
    <t>PA CARREGADEIRA/BOB CAT</t>
  </si>
  <si>
    <t>05315144613</t>
  </si>
  <si>
    <t>BOBCAT154615</t>
  </si>
  <si>
    <t>36afcd1e-f221-4cf6-aea5-841efa3a4379</t>
  </si>
  <si>
    <t>EDERSON DO NASCIMENTO LIMA</t>
  </si>
  <si>
    <t>289975</t>
  </si>
  <si>
    <t>03677632603</t>
  </si>
  <si>
    <t>BOBCAT289975</t>
  </si>
  <si>
    <t>bafb98ae-9d63-47b0-a0a0-9b82a114b493</t>
  </si>
  <si>
    <t>EDUARDO DELFINO DOS SANTOS</t>
  </si>
  <si>
    <t>BOBCAT58243</t>
  </si>
  <si>
    <t>8b5c6c9b-127c-4c5b-86fe-ad8650f46db9</t>
  </si>
  <si>
    <t>EVERTON DA SILVA RODRIGUES</t>
  </si>
  <si>
    <t>212636</t>
  </si>
  <si>
    <t>043204324204680</t>
  </si>
  <si>
    <t>BOBCAT212636</t>
  </si>
  <si>
    <t>83218eed-c6ed-48b2-b484-22e1faa6583f</t>
  </si>
  <si>
    <t>EVERTON SANTOS DO PORTO</t>
  </si>
  <si>
    <t>BOBCAT54256</t>
  </si>
  <si>
    <t>27b0e870-4572-4bd4-b62c-44c543144c9a</t>
  </si>
  <si>
    <t>FABIANO ALEXANDRE DE BARROS</t>
  </si>
  <si>
    <t>BOBCAT30595</t>
  </si>
  <si>
    <t>e5623172-fa1c-4f48-a6b3-b73e57dee7e7</t>
  </si>
  <si>
    <t>FABIANO GOMES NUNES</t>
  </si>
  <si>
    <t>86375</t>
  </si>
  <si>
    <t>35266424</t>
  </si>
  <si>
    <t>BOBCAT86375</t>
  </si>
  <si>
    <t>0724222d-2fef-4214-bcc4-10eaec6aafcb</t>
  </si>
  <si>
    <t>FABIO ARAUJO DE CARVALHO</t>
  </si>
  <si>
    <t>204735</t>
  </si>
  <si>
    <t>05668701895</t>
  </si>
  <si>
    <t>BOBCAT204735</t>
  </si>
  <si>
    <t>48f84395-fb6e-4d57-8838-8c6ebf3a873a</t>
  </si>
  <si>
    <t>FÁBIO ROBERTO DE ANDRADE PORTELLA</t>
  </si>
  <si>
    <t>39487</t>
  </si>
  <si>
    <t>02686015060</t>
  </si>
  <si>
    <t>BOBCAT39487</t>
  </si>
  <si>
    <t>5ec34e5f-fdb2-4c6b-81f9-4ba77fbb4a35</t>
  </si>
  <si>
    <t>FELIPE NASCIMENTO DA SILVA</t>
  </si>
  <si>
    <t>151076</t>
  </si>
  <si>
    <t>04842673415</t>
  </si>
  <si>
    <t>BOBCAT151076</t>
  </si>
  <si>
    <t>6a691170-a407-48a3-92f9-0907c8290b0d</t>
  </si>
  <si>
    <t>FRANCISCO DE ASSIS CAMARA DOS SANTOS</t>
  </si>
  <si>
    <t>BOBCAT38838</t>
  </si>
  <si>
    <t>fea34c91-ae92-4514-a511-589ea9b031f4</t>
  </si>
  <si>
    <t>IJOENE DIAS DOS SANTOS</t>
  </si>
  <si>
    <t>BOBCAT10712</t>
  </si>
  <si>
    <t>263174bc-c485-451c-a879-2da940063931</t>
  </si>
  <si>
    <t>ISRAEL DE SOUZA</t>
  </si>
  <si>
    <t>BOBCAT151098</t>
  </si>
  <si>
    <t>ff60b5c9-33af-4b18-bafb-323d68eb4b45</t>
  </si>
  <si>
    <t>JOÃO CARLOS DA SILVA</t>
  </si>
  <si>
    <t>1905371142</t>
  </si>
  <si>
    <t>BOBCAT10680</t>
  </si>
  <si>
    <t>f4bf7f9e-2ad9-407e-a273-8e3bb706d687</t>
  </si>
  <si>
    <t>JONATHAN PITOMBEIRA RODRIGUES</t>
  </si>
  <si>
    <t>230935</t>
  </si>
  <si>
    <t>05919613118</t>
  </si>
  <si>
    <t>BOBCAT230935</t>
  </si>
  <si>
    <t>58567d62-f864-4aea-9bb0-4e1480264a36</t>
  </si>
  <si>
    <t>JOSÉ ANDRE ZEFERINO</t>
  </si>
  <si>
    <t>11277288</t>
  </si>
  <si>
    <t>BOBCAT30842</t>
  </si>
  <si>
    <t>29af2fa1-95b9-4798-8ba9-67baeaa9bcbe</t>
  </si>
  <si>
    <t>JOSE JAILTON DOS SANTOS</t>
  </si>
  <si>
    <t>BOBCAT10619</t>
  </si>
  <si>
    <t>2b6903a6-1e1a-4fe6-a2f6-63c0ebabcfc8</t>
  </si>
  <si>
    <t>JOSE ODINALDO DO ESPÍRITO SANTOS</t>
  </si>
  <si>
    <t>38337</t>
  </si>
  <si>
    <t>TOMBADOR</t>
  </si>
  <si>
    <t>01140689726</t>
  </si>
  <si>
    <t>BOBCAT38337</t>
  </si>
  <si>
    <t>53f90651-6a6b-427d-9a85-6ed4b29f4052</t>
  </si>
  <si>
    <t>JOSE PEDRO DA SILVA</t>
  </si>
  <si>
    <t>BOBCAT50699</t>
  </si>
  <si>
    <t>caa1980d-9c56-4d88-96ca-ae1f88359f32</t>
  </si>
  <si>
    <t>JURANDI CARLOS DE SOUZA</t>
  </si>
  <si>
    <t>BOBCAT187475</t>
  </si>
  <si>
    <t>230377ef-f00b-4351-afd1-604a5c52c2e5</t>
  </si>
  <si>
    <t>KAROLINA DA SILVA DIAS</t>
  </si>
  <si>
    <t>03621146900</t>
  </si>
  <si>
    <t>30/09/2023</t>
  </si>
  <si>
    <t>10/08/2021</t>
  </si>
  <si>
    <t>Liberada até 15/09/2022</t>
  </si>
  <si>
    <t>BOBCAT19997</t>
  </si>
  <si>
    <t>6b6e45be-ea2d-4ace-aa07-0b1afaf8b1a5</t>
  </si>
  <si>
    <t xml:space="preserve">LEANDRO CALUMBI SANTOS </t>
  </si>
  <si>
    <t>03360132211</t>
  </si>
  <si>
    <t>BOBCAT52077</t>
  </si>
  <si>
    <t>023b0904-392c-411f-a009-8e050c1c0254</t>
  </si>
  <si>
    <t>LUAN ANTONIO LIMA</t>
  </si>
  <si>
    <t>148195</t>
  </si>
  <si>
    <t>05643213398</t>
  </si>
  <si>
    <t>BOBCAT148195</t>
  </si>
  <si>
    <t>bb6f1aaf-1445-40e9-b6ea-1ec130f47a7c</t>
  </si>
  <si>
    <t>LUCAS COSTA SANTOS</t>
  </si>
  <si>
    <t>314929</t>
  </si>
  <si>
    <r>
      <t xml:space="preserve">OPERADOR PORTUÁRIO I - CARGA/DESCARGA </t>
    </r>
    <r>
      <rPr>
        <sz val="8"/>
        <color rgb="FFFF0000"/>
        <rFont val="Calibri"/>
        <family val="2"/>
        <scheme val="minor"/>
      </rPr>
      <t>(TREINANDO)</t>
    </r>
  </si>
  <si>
    <t>07038907650</t>
  </si>
  <si>
    <t>18/05/2022</t>
  </si>
  <si>
    <t>BOBCAT314929</t>
  </si>
  <si>
    <t>0b4c79ac-5eca-4217-abe9-1a989a411bcf</t>
  </si>
  <si>
    <t>LUCAS GONÇALVES DOS SANTOS</t>
  </si>
  <si>
    <t>BOBCAT10682</t>
  </si>
  <si>
    <t>99ebc345-dcb1-4d9d-b986-fea19b10bfad</t>
  </si>
  <si>
    <t>LUCAS TEIXEIRA DE MORAES</t>
  </si>
  <si>
    <t>159984</t>
  </si>
  <si>
    <t>0575390245</t>
  </si>
  <si>
    <t>BOBCAT159984</t>
  </si>
  <si>
    <t>1c88c31d-1c61-4842-b01b-908f51674fd2</t>
  </si>
  <si>
    <t>LUIS FERNANDO DOS SANTOS NASCIMENTO</t>
  </si>
  <si>
    <t>96588</t>
  </si>
  <si>
    <t>03659248675</t>
  </si>
  <si>
    <t>BOBCAT96588</t>
  </si>
  <si>
    <t>27091b06-c470-442a-9f55-a941574c260b</t>
  </si>
  <si>
    <t>MARCELO BERNARDO</t>
  </si>
  <si>
    <t>65759</t>
  </si>
  <si>
    <t>00788960818</t>
  </si>
  <si>
    <t>BOBCAT65759</t>
  </si>
  <si>
    <t>e345af71-aa42-48ca-a9f9-41dc68b17a10</t>
  </si>
  <si>
    <t>MARIA IVONEIDE DA SILVA LIMA</t>
  </si>
  <si>
    <t>01378387303</t>
  </si>
  <si>
    <t>28/11/2022</t>
  </si>
  <si>
    <t>09/08/21</t>
  </si>
  <si>
    <t>BOBCAT201335</t>
  </si>
  <si>
    <t>57888348-7aab-46dc-9651-48fea6cb67b5</t>
  </si>
  <si>
    <t>MAURICIO OLIVEIRA DA SILVA</t>
  </si>
  <si>
    <t>BOBCAT76226</t>
  </si>
  <si>
    <t>b29512bf-d2bf-4b7f-8d2c-bb573723504a</t>
  </si>
  <si>
    <t>MURILO GONÇALVES</t>
  </si>
  <si>
    <t>Carteirinha entregue com vencimento até 30/11, para poder agendar no poupatempo 
Deliberação 243/2021 do Contram autoriza a utilização da CNH vencida até Dezembro</t>
  </si>
  <si>
    <t>BOBCAT10453</t>
  </si>
  <si>
    <t>1d1d9705-6a11-44c2-8333-9696b5891703</t>
  </si>
  <si>
    <t>NELSON DE OLIVEIRA ALVES SOBRINHO</t>
  </si>
  <si>
    <t>85980</t>
  </si>
  <si>
    <t>02048033733</t>
  </si>
  <si>
    <t>BOBCAT85980</t>
  </si>
  <si>
    <t>1a05f999-5e21-4f60-8718-03bcc95330a6</t>
  </si>
  <si>
    <t>OZORIO PEREIRA DE ARAGAO</t>
  </si>
  <si>
    <t>Carteirinha entregue com vencimento até 18/12, para poder agendar no poupatempo 
Deliberação 243/2021 do Contram autoriza a utilização da CNH vencida até novembro.</t>
  </si>
  <si>
    <t>BOBCAT148515</t>
  </si>
  <si>
    <t>508c8a70-88bb-4002-8ef7-2d7c2fd4ee6e</t>
  </si>
  <si>
    <t>PAULO HENRIQUE FERREIRA BARBOSA</t>
  </si>
  <si>
    <t>292155</t>
  </si>
  <si>
    <r>
      <t xml:space="preserve">OPERADOR PORTUÁRIO I - CARGA/DESCARGA </t>
    </r>
    <r>
      <rPr>
        <b/>
        <sz val="8"/>
        <color rgb="FFFF0000"/>
        <rFont val="Calibri"/>
        <family val="2"/>
        <scheme val="minor"/>
      </rPr>
      <t>(TREINANDO)</t>
    </r>
  </si>
  <si>
    <t>04924021146</t>
  </si>
  <si>
    <t>LIBERADO ATÉ 18/11/2022</t>
  </si>
  <si>
    <t>BOBCAT292155</t>
  </si>
  <si>
    <t>05381e00-7609-4fc5-bc26-7556b0acb853</t>
  </si>
  <si>
    <t>PAULO ROBERTO DA SILVA ARAGÃO</t>
  </si>
  <si>
    <t>204647</t>
  </si>
  <si>
    <t>04441941629</t>
  </si>
  <si>
    <t>BOBCAT204647</t>
  </si>
  <si>
    <t>81c5c410-1559-40f6-8187-f6af23f30146</t>
  </si>
  <si>
    <t>PAULO SERGIO CORREIA</t>
  </si>
  <si>
    <t>AC</t>
  </si>
  <si>
    <t>BOBCAT30421</t>
  </si>
  <si>
    <t>04f32e81-ecdb-45f1-b5f9-088b6e6ca5f5</t>
  </si>
  <si>
    <t>PEDRO HENRIQUE FERREIRA SANTOS</t>
  </si>
  <si>
    <t>160018</t>
  </si>
  <si>
    <t>05620369544</t>
  </si>
  <si>
    <t>BOBCAT160018</t>
  </si>
  <si>
    <t>63ac7667-75b9-4c8a-81d5-00694319535f</t>
  </si>
  <si>
    <t>PETTERSON DIEGO PORTO MELO</t>
  </si>
  <si>
    <t>204638</t>
  </si>
  <si>
    <t>OPERADOR PORTUÁRIO I - MANOBRA/PA CARREGADEIRA</t>
  </si>
  <si>
    <t>BOBCAT204638</t>
  </si>
  <si>
    <t>bf32e58d-4ad6-4dd0-9215-605717b31ddf</t>
  </si>
  <si>
    <t>PHELLIPE OLIMPIO DA SILVA</t>
  </si>
  <si>
    <t>TRIPPER</t>
  </si>
  <si>
    <t>BOBCAT235555</t>
  </si>
  <si>
    <t>eac586e8-9cd5-4811-aac1-2ffe68618a37</t>
  </si>
  <si>
    <t>RAFAEL AGUIAR DE JESUS BRITO</t>
  </si>
  <si>
    <t>160079</t>
  </si>
  <si>
    <t>OPERADOR PORTUÁRIO II - OPERAÇÃO PAINEL</t>
  </si>
  <si>
    <t>04674857988</t>
  </si>
  <si>
    <t>BOBCAT160079</t>
  </si>
  <si>
    <t>e2fb2e4b-0d4e-4f6d-bda7-ab2986d506b1</t>
  </si>
  <si>
    <t>RAFAEL DA COSTA SILVA</t>
  </si>
  <si>
    <t>06396627320</t>
  </si>
  <si>
    <t>BOBCAT204655</t>
  </si>
  <si>
    <t>04c31327-7ecb-48f3-9177-c5ef8a9d2490</t>
  </si>
  <si>
    <t>REINALDO DE JESUS GONÇALVES</t>
  </si>
  <si>
    <t xml:space="preserve">AUXILIAR OPERAÇÃO PORTUÁRIA - OPERAÇÃO/ TRUCK DUMPER AUXILIAR      </t>
  </si>
  <si>
    <t>04594194152</t>
  </si>
  <si>
    <t>BOBCAT160755</t>
  </si>
  <si>
    <t>68f5e7e7-c9e0-4901-8726-3bff70ef6b10</t>
  </si>
  <si>
    <t>RENATO SANTOS CARDOSO</t>
  </si>
  <si>
    <t>04976584543</t>
  </si>
  <si>
    <t>ac963a0a-5d04-4d4e-b978-253ef367b27f</t>
  </si>
  <si>
    <t>RHUAN XAVIER GOMES</t>
  </si>
  <si>
    <r>
      <t xml:space="preserve">OPERADOR PORTUÁRIO II - EMBARQUE/PA CARREGADEIRA </t>
    </r>
    <r>
      <rPr>
        <b/>
        <sz val="8"/>
        <color rgb="FFFF0000"/>
        <rFont val="Calibri"/>
        <family val="2"/>
        <scheme val="minor"/>
      </rPr>
      <t xml:space="preserve"> </t>
    </r>
  </si>
  <si>
    <t>475651790</t>
  </si>
  <si>
    <t>BOBCAT314954</t>
  </si>
  <si>
    <t>d5156282-1ba2-4e2c-92ac-e053f26e7cdf</t>
  </si>
  <si>
    <t xml:space="preserve">RICARDO DOS SANTOS </t>
  </si>
  <si>
    <t>BOBCAT85996</t>
  </si>
  <si>
    <t>e9aa36be-ae27-4fac-93bd-963ceb0741ab</t>
  </si>
  <si>
    <t>RINALDO SANTANA DO NASCIMENTO</t>
  </si>
  <si>
    <t>BOBCAT64375</t>
  </si>
  <si>
    <t>64b4adc7-3aa8-4e46-b7f1-9e99ad63cb42</t>
  </si>
  <si>
    <t>ROBERTO ORLANDO DA SILVA</t>
  </si>
  <si>
    <t>BOBCAT48029</t>
  </si>
  <si>
    <t>02d6dd6c-9b4a-43dd-94df-72eb04565fd9</t>
  </si>
  <si>
    <t>RUBENS MOISÉS DA SILVA</t>
  </si>
  <si>
    <t>BOBCAT38640</t>
  </si>
  <si>
    <t>a7b6207a-541a-43b2-87da-c1a5c497389b</t>
  </si>
  <si>
    <t>RUDNEY DOS SANTOS MIRANDA</t>
  </si>
  <si>
    <t>07038054494</t>
  </si>
  <si>
    <t>BOBCAT160014</t>
  </si>
  <si>
    <t>414c2e1d-28ce-4157-b185-514f3b60983e</t>
  </si>
  <si>
    <t>SEVERINO RAIMUNDO SANTANA</t>
  </si>
  <si>
    <t>03104423682</t>
  </si>
  <si>
    <t>BOBCAT68770</t>
  </si>
  <si>
    <t>bc26e571-a82e-417b-a256-b08762a5e42b</t>
  </si>
  <si>
    <t>THIAGO ANDIRACE LEANDRO HENRIQUE</t>
  </si>
  <si>
    <t>180442</t>
  </si>
  <si>
    <t>05423732700</t>
  </si>
  <si>
    <t>BOBCAT180442</t>
  </si>
  <si>
    <t>22fc5cb8-14ae-4421-86b2-54314538a6b6</t>
  </si>
  <si>
    <t xml:space="preserve">THIAGO DE SOUSA DA SILVA </t>
  </si>
  <si>
    <t>160017</t>
  </si>
  <si>
    <t>05254400879</t>
  </si>
  <si>
    <t>BOBCAT160017</t>
  </si>
  <si>
    <t>b4d3d791-f7fd-423c-a340-14cfb9b5cea7</t>
  </si>
  <si>
    <t>THIERRE DE SOUZA MOTTA</t>
  </si>
  <si>
    <t>BOBCAT175836</t>
  </si>
  <si>
    <t>75d89025-5fbd-41af-a9c0-20c912736a48</t>
  </si>
  <si>
    <t>TIAGO BISPO DOS SANTOS</t>
  </si>
  <si>
    <t>BOBCAT95856</t>
  </si>
  <si>
    <t>8e00fbbc-ee44-4ea2-a805-a9c79863a5ef</t>
  </si>
  <si>
    <t>VALDIR DOS SANTOS</t>
  </si>
  <si>
    <t>BOBCAT10520</t>
  </si>
  <si>
    <t>caba4558-57f9-496c-9421-7c9f1f50b6bd</t>
  </si>
  <si>
    <t>VALMIR DOS SANTOS</t>
  </si>
  <si>
    <t>BOBCAT10484</t>
  </si>
  <si>
    <t>185b8c76-2222-4a1c-92ec-390d20ffba2b</t>
  </si>
  <si>
    <t>VALTER LUIZ DE SOUZA JUNIOR</t>
  </si>
  <si>
    <t xml:space="preserve">PA CARREGADEIRA </t>
  </si>
  <si>
    <t>04492234943</t>
  </si>
  <si>
    <t>BOBCAT212618</t>
  </si>
  <si>
    <t>47d7b8c1-75bf-4e3a-9f9f-b0a589ae8296</t>
  </si>
  <si>
    <t>VICTOR AMADEU DE SANTANA</t>
  </si>
  <si>
    <t>160006</t>
  </si>
  <si>
    <t>06257202513</t>
  </si>
  <si>
    <t>BOBCAT160006</t>
  </si>
  <si>
    <t>03a694f0-0444-471b-a52a-4e49ee160f2c</t>
  </si>
  <si>
    <t>VITALINO ALVES DOS SANTOS</t>
  </si>
  <si>
    <t>BOBCAT10700</t>
  </si>
  <si>
    <t>c7aeb86b-5ca1-429a-91ba-86d6f3faf957</t>
  </si>
  <si>
    <t>WELLINGTON DA SILVA</t>
  </si>
  <si>
    <t>BOBCAT204776</t>
  </si>
  <si>
    <t>59b0cfe5-a1a2-4fc6-9b53-bab915f08dcd</t>
  </si>
  <si>
    <t>WEVERTON ALVES DOS SANTOS</t>
  </si>
  <si>
    <t>BOBCAT99202</t>
  </si>
  <si>
    <t>cd2a72e3-d788-40ee-83af-0b7b3b4db000</t>
  </si>
  <si>
    <t>WILSON JOSÉ CORREIA</t>
  </si>
  <si>
    <t>BOBCAT85496</t>
  </si>
  <si>
    <t>1a52e7b7-f9d7-4c28-b1aa-c411d71dcd61</t>
  </si>
  <si>
    <t>DATA DO TREINAMENTO</t>
  </si>
  <si>
    <t>NR-35</t>
  </si>
  <si>
    <t>APTO ALTURA</t>
  </si>
  <si>
    <t>APTO OPERAR VEÍCULOS</t>
  </si>
  <si>
    <t xml:space="preserve">DATA ASO </t>
  </si>
  <si>
    <t>VENCIMENTO ASO</t>
  </si>
  <si>
    <t xml:space="preserve">OBSERVAÇÃO DE TAREFAS </t>
  </si>
  <si>
    <t>VENCIMENTO CNH</t>
  </si>
  <si>
    <t>CNH</t>
  </si>
  <si>
    <t>CATEGORIA</t>
  </si>
  <si>
    <t>CARGO</t>
  </si>
  <si>
    <t>SETOR</t>
  </si>
  <si>
    <t>RESPONSÁVEL</t>
  </si>
  <si>
    <t>600 AJ</t>
  </si>
  <si>
    <t>STATUS 600AJ</t>
  </si>
  <si>
    <t>800 AJ</t>
  </si>
  <si>
    <t>STATUS-  800AJ</t>
  </si>
  <si>
    <t>1250 AJ</t>
  </si>
  <si>
    <t>STATUS 1250AJ</t>
  </si>
  <si>
    <t>1350 SJP</t>
  </si>
  <si>
    <t>STATUS 1350SJP</t>
  </si>
  <si>
    <t>TIPO DE PTA AUTORIZADO</t>
  </si>
  <si>
    <t xml:space="preserve">DATA DA ENTREGA DA CARTEIRINHA </t>
  </si>
  <si>
    <t>OBSERVAÇÕES</t>
  </si>
  <si>
    <t>PTA</t>
  </si>
  <si>
    <t>X</t>
  </si>
  <si>
    <t>AB</t>
  </si>
  <si>
    <t xml:space="preserve">OPERADOR PORTUÁRIO II - OPERAÇÃO/TRUCK DUMPER         </t>
  </si>
  <si>
    <t>LEANDRO CABO</t>
  </si>
  <si>
    <t>1250 AJ e inferiores</t>
  </si>
  <si>
    <t>PTA204071</t>
  </si>
  <si>
    <t>e0d83c07-691a-42ee-b98f-3c41f89bedec</t>
  </si>
  <si>
    <t>28/11/2023</t>
  </si>
  <si>
    <t>ANDRÉ FREIRE</t>
  </si>
  <si>
    <t>PTA180341</t>
  </si>
  <si>
    <t>0ec48c59-efd4-4e44-b3ad-de37bb5a736f</t>
  </si>
  <si>
    <t>ANDRE GONÇALVES DE SOUZA DA SILVA</t>
  </si>
  <si>
    <t>ADM</t>
  </si>
  <si>
    <t>MECÂNICO DE MANUTENÇÃO PORTUÁRIA I</t>
  </si>
  <si>
    <t>MANUTENÇÃO</t>
  </si>
  <si>
    <t>RAFAEL CAETANO</t>
  </si>
  <si>
    <t>PTA315013</t>
  </si>
  <si>
    <t>8cc2a174-9d7b-42bb-8eb8-b5a0471b899f</t>
  </si>
  <si>
    <t>ANDRÉ LUIZ PEIXINHO BONFIM</t>
  </si>
  <si>
    <t>OPERADOR PORTUÁRIO III - OPERAÇÃO/PAINEL</t>
  </si>
  <si>
    <t>WAGNER PASSOS</t>
  </si>
  <si>
    <t>1251 AJ e inferiores</t>
  </si>
  <si>
    <t>PTA54230</t>
  </si>
  <si>
    <t>e5f805fb-3236-4807-902e-d9b1052ac37b</t>
  </si>
  <si>
    <t>ADSON CÉSAR DE LIMA</t>
  </si>
  <si>
    <t>PTA159877</t>
  </si>
  <si>
    <t>a865acd3-1ef2-4de4-85e1-85cd213fc03d</t>
  </si>
  <si>
    <t>CELIO ANANIAS ALVES</t>
  </si>
  <si>
    <t>OPERADOR PORTUÁRIO I - OPERAÇÃO/CARGA/DESCARGA</t>
  </si>
  <si>
    <t>PTA314999</t>
  </si>
  <si>
    <t>e6d87fa9-e13c-40ac-bc6d-aaa94b3c600a</t>
  </si>
  <si>
    <t>CELIO LUIZ FRANÇA DA VEIGA</t>
  </si>
  <si>
    <t>ELETRICISTA DE MANUTENÇÃO PORTUÁRIA I</t>
  </si>
  <si>
    <t>PTA315012</t>
  </si>
  <si>
    <t>4abe4b16-d075-4d45-b93b-770a4700651d</t>
  </si>
  <si>
    <t>CHRISTIAN DA SILVA SOUZA</t>
  </si>
  <si>
    <t>OPERADOR PORTUÁRIO III - OPERAÇÃO/SHIP LOADER</t>
  </si>
  <si>
    <t>PTA99199</t>
  </si>
  <si>
    <t>80543b5a-da83-40e9-bc5b-3036f5f41e0a</t>
  </si>
  <si>
    <t>CLEDSSON SOARES CORREIA</t>
  </si>
  <si>
    <t xml:space="preserve">RODRIGO MARQUES </t>
  </si>
  <si>
    <t>PTA286160</t>
  </si>
  <si>
    <t>6b78f39c-e1ca-437d-91d7-fd3d291c9ecd</t>
  </si>
  <si>
    <t>DANILO SILVA SOUZA</t>
  </si>
  <si>
    <t>PTA214995</t>
  </si>
  <si>
    <t>9240793c-477c-453b-8527-f50eb12e87b0</t>
  </si>
  <si>
    <t>DIEDSON LUAN BEZERRA DE OLIVEIRA</t>
  </si>
  <si>
    <t>OPERADOR PORTUÁRIO I- OPERAÇÃO/AUXÍLIO MANOBRA</t>
  </si>
  <si>
    <t>DYLLAN NERY</t>
  </si>
  <si>
    <t>1250AJP e inferiores</t>
  </si>
  <si>
    <t>PTA313799</t>
  </si>
  <si>
    <t>58f77eb1-8fd6-420d-b085-3066312d4841</t>
  </si>
  <si>
    <t xml:space="preserve">DOUGLAS NASCIMENTO </t>
  </si>
  <si>
    <t>Mecânico de Manutenção Portuária I</t>
  </si>
  <si>
    <t>PTA315092</t>
  </si>
  <si>
    <t>28be7ae8-aade-4fbd-a8c0-8a534d0f3e2f</t>
  </si>
  <si>
    <t>PTA58243</t>
  </si>
  <si>
    <t>a5d86440-b8c1-45e3-b125-cb7e0e3e0999</t>
  </si>
  <si>
    <t xml:space="preserve">ERICKSON SILVA MATOS </t>
  </si>
  <si>
    <t>ELETRICISTA</t>
  </si>
  <si>
    <t>125AJP e inferiores</t>
  </si>
  <si>
    <t>AFASTADO</t>
  </si>
  <si>
    <t>PTA59326</t>
  </si>
  <si>
    <t>50e770f4-8a3a-4949-a4a4-ca2da8f63c05</t>
  </si>
  <si>
    <t>FABIANO DOS ANJOS FARIAS</t>
  </si>
  <si>
    <t>TÉCNICO AUTOMAÇÃO E INSTRUMENTAÇÃO</t>
  </si>
  <si>
    <t>1250 AJP e inferiores</t>
  </si>
  <si>
    <t>PTA314880</t>
  </si>
  <si>
    <t>8c976228-f3a1-467b-89a3-746921d45419</t>
  </si>
  <si>
    <t>GABRIEL SOUZA PRADO</t>
  </si>
  <si>
    <t>Z45,25J</t>
  </si>
  <si>
    <t>PTA315085</t>
  </si>
  <si>
    <t>614033c2-eda8-4af4-9ec2-0a652b64b820</t>
  </si>
  <si>
    <t>HENRIQUE DA SILVA ROCHA</t>
  </si>
  <si>
    <t>PTA314995</t>
  </si>
  <si>
    <t>0bc732a3-0921-4740-b78a-f8410d8a7b51</t>
  </si>
  <si>
    <t xml:space="preserve">JOÃO CARLOS BRIET DA SILVA </t>
  </si>
  <si>
    <t>OPERADOR PORTUÁRIO I - OPERAÇÃO/CARGA E DESCARGA</t>
  </si>
  <si>
    <t>PTA286135</t>
  </si>
  <si>
    <t>cfa30921-5791-4e97-ae2d-a587fe95a9ce</t>
  </si>
  <si>
    <t>JONATHAN SILVA SANTOS</t>
  </si>
  <si>
    <t>OPERADOR PORTUÁRIO II - OPERAÇÃO/AUXÍLIO EMBARQUE</t>
  </si>
  <si>
    <t>PTA309509</t>
  </si>
  <si>
    <t>cb67140e-238c-4282-bf4d-d18e673581ff</t>
  </si>
  <si>
    <t>LINCOLN GONÇALVES DOS SANTOS</t>
  </si>
  <si>
    <t>PTA213395</t>
  </si>
  <si>
    <t>522013bf-b46c-4ef1-81ea-2eebc463b0e4</t>
  </si>
  <si>
    <t>29/10/2025</t>
  </si>
  <si>
    <t>DOUGLAS BASTOS</t>
  </si>
  <si>
    <t>PTA96588</t>
  </si>
  <si>
    <t>62c953de-055b-4194-87f7-aedc6ce517b8</t>
  </si>
  <si>
    <t>MATEUS ALVES DIAS</t>
  </si>
  <si>
    <t>PTA314884</t>
  </si>
  <si>
    <t>6dca1fb9-0e8c-4fc0-b702-612ff8c63a2c</t>
  </si>
  <si>
    <t>PTA76226</t>
  </si>
  <si>
    <t>cb682fc2-9835-4a5f-8f44-5d11ca6a54b3</t>
  </si>
  <si>
    <t xml:space="preserve">NICOLA VALITUTTI JUNIOR </t>
  </si>
  <si>
    <t>TÉCNICO ESPECIALISTA DE ELETRICISTA</t>
  </si>
  <si>
    <t>PTA235815</t>
  </si>
  <si>
    <t>e94792f3-240c-4852-920d-c6f7b6965f2b</t>
  </si>
  <si>
    <t>PAULO DE FREITAS PERES</t>
  </si>
  <si>
    <t>AUXILIAR OPERAÇÃO PORTUÁRIA - OPERAÇÃO/DIGITAÇÃO</t>
  </si>
  <si>
    <t>PTA204755</t>
  </si>
  <si>
    <t>b92ac320-c7af-4fd2-96f3-9c93baf5789c</t>
  </si>
  <si>
    <t>PTA160079</t>
  </si>
  <si>
    <t>faeb1357-6f2c-473b-a7e0-74dc054350d1</t>
  </si>
  <si>
    <t>PTA204655</t>
  </si>
  <si>
    <t>1c3b34af-5b04-4ad0-b075-3ec69dd6fb2b</t>
  </si>
  <si>
    <t>ROGÉRIO DE LIMA PAULINO</t>
  </si>
  <si>
    <t>08/05/2024</t>
  </si>
  <si>
    <t>OPERADOR PORTUÁRIO I - OPERAÇÃO/AUXILIO MANOBRA</t>
  </si>
  <si>
    <t>PTA213056</t>
  </si>
  <si>
    <t>3f0b2fc1-c6c8-4be4-a2bd-a45b92cf8e79</t>
  </si>
  <si>
    <t xml:space="preserve">RUDNEY DOS SANTOS MIRANDA </t>
  </si>
  <si>
    <t>OPERADOR PORTUARIO II - OPERAÇÃO/TRUCK DUMPER</t>
  </si>
  <si>
    <t>PTA16004</t>
  </si>
  <si>
    <t>4ab12a7a-e71f-481d-a609-251d80902470</t>
  </si>
  <si>
    <t>WAGNER TOMAS DA SILVA</t>
  </si>
  <si>
    <t>MECANICO DE MANUTENÇÃO PORTUÁRIA I</t>
  </si>
  <si>
    <t>PTA220875</t>
  </si>
  <si>
    <t>e6a8e516-521b-42ba-83c4-00be16d32e7c</t>
  </si>
  <si>
    <t>VICTOR HUGO SILVA MELO</t>
  </si>
  <si>
    <t>OPERADOR PORTUÁRIO I - OPERAÇÃO/CARGA E DESCARGA(TREINANDO)</t>
  </si>
  <si>
    <t>PTA314943</t>
  </si>
  <si>
    <t>d9a03c08-2d5b-47ce-ba98-61705e6212ac</t>
  </si>
  <si>
    <t>TREINAMENTO PONTE ROLANTE</t>
  </si>
  <si>
    <t>VENC. PONTE ROLANTE</t>
  </si>
  <si>
    <t>STATUS PONTE ROLANTE</t>
  </si>
  <si>
    <t xml:space="preserve">STATUS ASO </t>
  </si>
  <si>
    <t>ANTONIO CARLOS FRANCO DOS SANTOS</t>
  </si>
  <si>
    <t>SACUDIDOR</t>
  </si>
  <si>
    <t>SACUDIDOR152756</t>
  </si>
  <si>
    <t>572e3323-3eb1-4418-9885-054673b0ce19</t>
  </si>
  <si>
    <t>ANTONIO CEZAR NASCIMENTO SILVA</t>
  </si>
  <si>
    <t>SACUDIDOR159976</t>
  </si>
  <si>
    <t>472c8800-790e-4137-9d6a-94c21de05fe4</t>
  </si>
  <si>
    <t>ANDERSON DOS SANTOS DE AGUIAR</t>
  </si>
  <si>
    <t>SACUDIDOR314883</t>
  </si>
  <si>
    <t>3f5fdb87-e65a-49be-b802-9fa476a0c764</t>
  </si>
  <si>
    <t>BRUNO MARREIRA RIBEIRO</t>
  </si>
  <si>
    <t>SACUDIDOR95929</t>
  </si>
  <si>
    <t>73f5e612-1379-44f6-8008-570fe67002dd</t>
  </si>
  <si>
    <t xml:space="preserve">DAVID LUCAS  DOS SANTOS SILVA </t>
  </si>
  <si>
    <t>SACUDIDOR314971</t>
  </si>
  <si>
    <t>83d69044-624b-4682-91c0-686b42ebceda</t>
  </si>
  <si>
    <t>SACUDIDOR198621</t>
  </si>
  <si>
    <t>a9fe2469-90be-4124-95e0-7c512bc8a186</t>
  </si>
  <si>
    <t>DAVID FERNANDES DA CRUZ</t>
  </si>
  <si>
    <t>SACUDIDOR42283</t>
  </si>
  <si>
    <t>b7ff2e10-36fa-4cfd-af26-1b3f87ed26f5</t>
  </si>
  <si>
    <t>DAVIDSON ARAUJO DA SILVA</t>
  </si>
  <si>
    <t>SACUDIDOR229755</t>
  </si>
  <si>
    <t>4135c882-f383-4547-be62-d45ffb33720b</t>
  </si>
  <si>
    <t>EDILSON NEVES DOS SANTOS</t>
  </si>
  <si>
    <t>SACUDIDOR198624</t>
  </si>
  <si>
    <t>61c05ea7-c752-4cdd-ae3d-eb750e344684</t>
  </si>
  <si>
    <t>GABRIEL MURILO COSTA DE SÁ</t>
  </si>
  <si>
    <t>SACUDIDOR313851</t>
  </si>
  <si>
    <t>be505d9a-86e5-485f-b407-99d175f79550</t>
  </si>
  <si>
    <t>MANOEL MARTINS DA SILVA NETO</t>
  </si>
  <si>
    <t>SACUDIDOR120381</t>
  </si>
  <si>
    <t>575d38f4-d74c-4995-be6b-89bea018a7df</t>
  </si>
  <si>
    <t>GUSTAVO PEREIRA VEIGA</t>
  </si>
  <si>
    <t>SACUDIDOR314983</t>
  </si>
  <si>
    <t>5f8da02d-9a53-415c-83f2-689c4322b1a4</t>
  </si>
  <si>
    <t>SACUDIDOR314995</t>
  </si>
  <si>
    <t>787ed5c6-e669-4e40-bc93-5ad106024551</t>
  </si>
  <si>
    <t>BOBCAT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</si>
</sst>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0">
    <xf numFmtId="0" fontId="0" fillId="0" borderId="0" xfId="0"/>
    <xf numFmtId="164" fontId="3" fillId="2" borderId="1" xfId="1" applyNumberFormat="1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5" fillId="3" borderId="2" xfId="0" applyNumberFormat="1" applyFont="1" applyFill="1" applyBorder="1" applyAlignment="1">
      <alignment horizontal="center" wrapText="1"/>
    </xf>
  </cellXfs>
  <cellStyles count="3">
    <cellStyle name="Normal" xfId="0" builtinId="0"/>
    <cellStyle name="Normal 2" xfId="1" xr:uid="{49AA3680-9DDE-4A49-9EF2-4393CE171C72}"/>
    <cellStyle name="Normal 4" xfId="2" xr:uid="{6A7A65AE-FE09-4AA1-901D-48B8B7BA883D}"/>
  </cellStyles>
  <dxfs count="222"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16]d\-mmm\-yy;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family val="2"/>
        <scheme val="minor"/>
      </font>
      <numFmt numFmtId="20" formatCode="dd/m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rgb="FF339966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0"/>
      </font>
      <fill>
        <patternFill>
          <bgColor rgb="FF006666"/>
        </patternFill>
      </fill>
    </dxf>
    <dxf>
      <font>
        <b/>
        <i val="0"/>
        <color theme="0"/>
      </font>
      <fill>
        <patternFill>
          <bgColor rgb="FF9900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 SILVA (CRGL-THIRDPARTY.COM)" id="{0DC7DE93-ED57-4DC6-9A75-68E0EA1BE3B2}" userId="S-1-5-21-978156365-490754990-619646970-393734" providerId="AD"/>
  <person displayName="TIAGO ARAGAO (TEGPORTO.COM.BR)" id="{2285C0F4-D3B1-4975-8779-4EDE09DCF581}" userId="S::TIAGO_ARAGAO@TEGPORTO.COM.BR::f740ce14-3d53-46e4-bd92-b8ef6bb48c8c" providerId="AD"/>
  <person displayName="LARISSA FERREIRA (TEGPORTO.COM.BR)" id="{70EFC833-07C7-474A-A888-D077171EC660}" userId="S::LARISSA_FERREIRA@TEGPORTO.COM.BR::cd4f4b6d-830a-47e1-8f18-88677c6c20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3C216-DBB3-4EB0-AFB7-A9A98C73C51B}" name="Tabela1" displayName="Tabela1" ref="A1:X83" totalsRowShown="0" headerRowDxfId="116" dataDxfId="114" headerRowBorderDxfId="115" tableBorderDxfId="113" totalsRowBorderDxfId="112">
  <autoFilter ref="A1:X83" xr:uid="{AE83C216-DBB3-4EB0-AFB7-A9A98C73C51B}"/>
  <tableColumns count="24">
    <tableColumn id="1" xr3:uid="{FD0F6139-E72E-48A4-99DA-40D84A8E4CC7}" name="FUNCIONÁRIO" dataDxfId="111"/>
    <tableColumn id="2" xr3:uid="{89DD5811-CA86-488A-B174-30ABF6BC8DFB}" name="ID" dataDxfId="110"/>
    <tableColumn id="24" xr3:uid="{196A2694-808C-47F8-AF0B-053F6906F915}" name="EQUIPAMENTO" dataDxfId="109">
      <calculatedColumnFormula>SUM(Tabela1[[#This Row],[ASO]],Tabela1[[#This Row],[VENCIMENTO ASO ]])</calculatedColumnFormula>
    </tableColumn>
    <tableColumn id="3" xr3:uid="{DDE2B2E5-690C-4E8B-9209-30BCD04F732A}" name="OBSERVAÇÃO DE TAREFA" dataDxfId="108"/>
    <tableColumn id="4" xr3:uid="{B99EE78B-B885-41A9-A993-EBDE6B371F6B}" name="ASO" dataDxfId="107"/>
    <tableColumn id="5" xr3:uid="{FBB888DD-F1F7-4F6A-A1FD-914EA76288E4}" name="VENCIMENTO ASO " dataDxfId="106"/>
    <tableColumn id="6" xr3:uid="{7F806AA2-7576-4518-A520-F6B4745B3D10}" name="STATUS ASO" dataDxfId="105">
      <calculatedColumnFormula>IF((F2&gt;TODAY()),"OK","VENCIDO")</calculatedColumnFormula>
    </tableColumn>
    <tableColumn id="7" xr3:uid="{4060D824-C2DE-4407-9072-E21C152985AE}" name="EQUIPAMENTO " dataDxfId="104"/>
    <tableColumn id="8" xr3:uid="{D421AECF-4BC0-47FB-BF10-086EE7275944}" name="CARGO/SUBSEÇÃO" dataDxfId="103"/>
    <tableColumn id="9" xr3:uid="{FAEEE415-265C-43D6-887E-AA2825C21F32}" name="TURNO" dataDxfId="102"/>
    <tableColumn id="10" xr3:uid="{63745AD7-A1F1-4664-8B8B-8EBE003B1111}" name="SETOR " dataDxfId="101"/>
    <tableColumn id="11" xr3:uid="{33329F93-D976-442D-BCFD-98CD244A0455}" name="Categoria _x000a_CNH" dataDxfId="100"/>
    <tableColumn id="12" xr3:uid="{B582AA1E-B8ED-4EFF-A7EE-D6AA1F80606C}" name="Nº C.N.H" dataDxfId="99"/>
    <tableColumn id="13" xr3:uid="{BFBE3BCF-8F09-4EF1-A6F3-30F755B68DC1}" name="Vencimento da C.N.H" dataDxfId="98"/>
    <tableColumn id="14" xr3:uid="{62B94C02-4A60-4360-88B4-530DB7FFDDE7}" name="STATUS CNH" dataDxfId="97"/>
    <tableColumn id="15" xr3:uid="{313CA502-FF84-497D-9D03-A4BCA00D1A2C}" name="Bob Cat" dataDxfId="96"/>
    <tableColumn id="16" xr3:uid="{087C92B1-AC99-4E4C-A592-A3AB34CCF703}" name="STATUS Bob Cat" dataDxfId="95"/>
    <tableColumn id="17" xr3:uid="{0E66E59F-1BD0-4D21-9FCB-BA6897C8F87B}" name="Pá Carregadeira" dataDxfId="94"/>
    <tableColumn id="18" xr3:uid="{CA26F6C3-770C-4911-8822-52B865920433}" name="STATUS PÁ CARREGADEIRA" dataDxfId="93"/>
    <tableColumn id="19" xr3:uid="{5D208B48-D463-48FF-88FB-EC670EF80DC0}" name="DATA DE ENTREGA DA CARTEIRINHA" dataDxfId="92"/>
    <tableColumn id="20" xr3:uid="{D32D96CB-E04A-4AAB-99CD-3031D3E0B8F5}" name="CONTATO" dataDxfId="91"/>
    <tableColumn id="21" xr3:uid="{CBBDD8DB-FF79-4807-AF39-5B3AE8A8CC8B}" name="COMENTÁRIOS" dataDxfId="90"/>
    <tableColumn id="23" xr3:uid="{5BD596C5-2C06-4D69-B818-5B3D644B68A1}" name="ID_APP" dataDxfId="89"/>
    <tableColumn id="22" xr3:uid="{8D1FDB59-2C0D-482C-AA8B-276ACD4E82BB}" name="__PowerAppsId__" dataDxf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5B54E-097F-4D16-9DE0-28E3B1B7984E}" name="Tabela2" displayName="Tabela2" ref="A1:AE32" totalsRowShown="0" headerRowDxfId="87" dataDxfId="86">
  <autoFilter ref="A1:AE32" xr:uid="{0615B54E-097F-4D16-9DE0-28E3B1B7984E}"/>
  <tableColumns count="31">
    <tableColumn id="1" xr3:uid="{168F9939-9E7B-4FF1-8C72-C8D73CE4F825}" name="FUNCIONÁRIO" dataDxfId="85"/>
    <tableColumn id="2" xr3:uid="{8CE93BE8-DCBB-4609-9C3F-F171295B84DE}" name="ID" dataDxfId="84"/>
    <tableColumn id="3" xr3:uid="{360B41E2-4923-4EF9-B5AB-3260D453D015}" name="TURNO" dataDxfId="83"/>
    <tableColumn id="30" xr3:uid="{81E2B39B-B906-44C0-B936-B37AE4B5E358}" name="EQUIPAMENTO" dataDxfId="82"/>
    <tableColumn id="4" xr3:uid="{141CF6DA-6E74-45FA-BE81-A25EE4A9D5BC}" name="DATA DO TREINAMENTO" dataDxfId="81"/>
    <tableColumn id="5" xr3:uid="{406EAF1D-75AA-4DE0-9D3E-1D8979357238}" name="NR-35" dataDxfId="80"/>
    <tableColumn id="6" xr3:uid="{49E142A7-9F85-4B94-B311-3269AE41D74E}" name="APTO ALTURA" dataDxfId="79"/>
    <tableColumn id="7" xr3:uid="{FD5EE2F1-CCF3-46A5-ADD2-D21164AC55C8}" name="APTO OPERAR VEÍCULOS" dataDxfId="78"/>
    <tableColumn id="8" xr3:uid="{1EB721F9-25F0-43E3-867B-A09C7282E51F}" name="DATA ASO " dataDxfId="77"/>
    <tableColumn id="9" xr3:uid="{7949BCCB-2BFE-400B-B05A-AF317824CF0D}" name="VENCIMENTO ASO" dataDxfId="76"/>
    <tableColumn id="10" xr3:uid="{E5137781-F96E-4ABE-9F59-46EF41145FAC}" name="STATUS ASO" dataDxfId="75"/>
    <tableColumn id="11" xr3:uid="{9599BEFE-287A-4534-998C-8B12E4AA0179}" name="OBSERVAÇÃO DE TAREFAS " dataDxfId="74"/>
    <tableColumn id="12" xr3:uid="{0B74E2F2-3610-421F-9340-270BE416E015}" name="VENCIMENTO CNH" dataDxfId="73"/>
    <tableColumn id="13" xr3:uid="{821C33D2-FD62-42CB-A441-059B6535689C}" name="CNH" dataDxfId="72"/>
    <tableColumn id="14" xr3:uid="{7CC7B55A-3103-472A-ACF9-DC88120E6F54}" name="CATEGORIA" dataDxfId="71"/>
    <tableColumn id="15" xr3:uid="{40F49AE0-99FE-4DA9-8B59-E4E4917AADEF}" name="CARGO" dataDxfId="70"/>
    <tableColumn id="16" xr3:uid="{F5D161CE-DA99-46B6-8986-F5F9F2963342}" name="SETOR" dataDxfId="69"/>
    <tableColumn id="17" xr3:uid="{8095EF45-695D-44C6-8970-962C0F542EF1}" name="RESPONSÁVEL" dataDxfId="68"/>
    <tableColumn id="18" xr3:uid="{7C101C0C-397E-4008-995B-D14C4BFBF104}" name="600 AJ" dataDxfId="67"/>
    <tableColumn id="19" xr3:uid="{F238146F-C620-4BC0-9A8C-7146A88CCC4E}" name="STATUS 600AJ" dataDxfId="66"/>
    <tableColumn id="20" xr3:uid="{6B629D31-604F-41F5-9F19-589C0BC7D5BA}" name="800 AJ" dataDxfId="65"/>
    <tableColumn id="21" xr3:uid="{32CA1F86-5B84-47C9-BF52-6BA9122D2FE8}" name="STATUS-  800AJ" dataDxfId="64"/>
    <tableColumn id="22" xr3:uid="{F71DA0CE-5245-4F82-BC08-8332F322081F}" name="1250 AJ" dataDxfId="63"/>
    <tableColumn id="23" xr3:uid="{90F09C8B-0676-46EE-AA4B-89A44ABEEE7D}" name="STATUS 1250AJ" dataDxfId="62">
      <calculatedColumnFormula>IF((W2+365*2&gt;TODAY()),"OK","VENCIDO")</calculatedColumnFormula>
    </tableColumn>
    <tableColumn id="24" xr3:uid="{D3F2CC47-8223-4F8D-9C84-2ADF5545321E}" name="1350 SJP" dataDxfId="61"/>
    <tableColumn id="25" xr3:uid="{7960DDAE-8F14-4446-8137-A123B0FB802F}" name="STATUS 1350SJP" dataDxfId="60"/>
    <tableColumn id="26" xr3:uid="{B3CE77E9-8F63-4D2C-BB3F-E0FD74A1549B}" name="TIPO DE PTA AUTORIZADO" dataDxfId="59"/>
    <tableColumn id="27" xr3:uid="{ACC5E0F9-EA49-4B71-9E33-A3F230DC2458}" name="DATA DA ENTREGA DA CARTEIRINHA " dataDxfId="58"/>
    <tableColumn id="28" xr3:uid="{2970B990-D0DE-4755-ADCE-A4AFD7AA20B1}" name="OBSERVAÇÕES" dataDxfId="57"/>
    <tableColumn id="31" xr3:uid="{4F670A04-E483-4F93-A7E5-D9567B4074F3}" name="ID_APP" dataDxfId="56"/>
    <tableColumn id="29" xr3:uid="{DECE6951-F433-4C42-B8E7-95194DD69FC6}" name="__PowerAppsId__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BBDA2-1765-4CE4-81C2-C258F026856D}" name="Tabela3" displayName="Tabela3" ref="A1:M14" totalsRowShown="0" headerRowDxfId="17" dataDxfId="15" headerRowBorderDxfId="16" tableBorderDxfId="14" totalsRowBorderDxfId="13">
  <autoFilter ref="A1:M14" xr:uid="{1C6BBDA2-1765-4CE4-81C2-C258F026856D}"/>
  <tableColumns count="13">
    <tableColumn id="1" xr3:uid="{52CB5782-05A5-4D88-AA12-2DF0436D1E09}" name="FUNCIONÁRIO" dataDxfId="12"/>
    <tableColumn id="2" xr3:uid="{6E79802D-B44F-4D4D-AAC1-1251FEE3871C}" name="ID" dataDxfId="11"/>
    <tableColumn id="12" xr3:uid="{8322D571-1961-4B0F-B709-AFA737EEB049}" name="EQUIPAMENTO" dataDxfId="10"/>
    <tableColumn id="3" xr3:uid="{F867A5D6-7A08-4EE2-A9D6-B752F127393D}" name="TREINAMENTO PONTE ROLANTE" dataDxfId="9"/>
    <tableColumn id="4" xr3:uid="{62FBA9EB-7142-4DBD-826A-1FC06DD8FEF1}" name="VENC. PONTE ROLANTE" dataDxfId="8">
      <calculatedColumnFormula>D2+365*2</calculatedColumnFormula>
    </tableColumn>
    <tableColumn id="5" xr3:uid="{F3500ED4-22CD-4977-B79F-94F33B4C260A}" name="STATUS PONTE ROLANTE" dataDxfId="7">
      <calculatedColumnFormula>IF((E2+365*2&gt;TODAY()),"OK","VENCIDO")</calculatedColumnFormula>
    </tableColumn>
    <tableColumn id="6" xr3:uid="{34DD227E-A045-4B87-8954-E95242A5AB9F}" name="DATA ASO " dataDxfId="6"/>
    <tableColumn id="7" xr3:uid="{A0B40367-E27F-47FF-B698-37668FBAD147}" name="VENCIMENTO ASO" dataDxfId="5">
      <calculatedColumnFormula>G2+365</calculatedColumnFormula>
    </tableColumn>
    <tableColumn id="8" xr3:uid="{7D3EDB66-5B79-4504-B509-8A2A773AADC8}" name="STATUS ASO " dataDxfId="4" dataCellStyle="Normal 2">
      <calculatedColumnFormula>IF((H2&gt;TODAY()),"OK","VENCIDO")</calculatedColumnFormula>
    </tableColumn>
    <tableColumn id="9" xr3:uid="{65D57D35-C9B3-4BA2-91FB-BA1C98DD511C}" name="DATA DA ENTREGA DA CARTEIRINHA " dataDxfId="3"/>
    <tableColumn id="10" xr3:uid="{CFB658A2-9E13-4D81-842C-46C026492E6F}" name="COMENTÁRIOS" dataDxfId="2"/>
    <tableColumn id="13" xr3:uid="{EA34A0E4-5BCF-4B73-A37B-127041A07795}" name="ID_APP" dataDxfId="1"/>
    <tableColumn id="11" xr3:uid="{CD8B0102-F436-4030-9197-A17614EB3719}" name="__PowerAppsId_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8-03T18:42:26.45" personId="{70EFC833-07C7-474A-A888-D077171EC660}" id="{B677B4CF-C175-4E20-87B1-417D04104973}">
    <text>liberado apenas para Bob Cat.</text>
  </threadedComment>
  <threadedComment ref="AB24" dT="2019-10-15T15:36:05.98" personId="{0DC7DE93-ED57-4DC6-9A75-68E0EA1BE3B2}" id="{93973F3E-24DA-4034-9979-14741737F20E}">
    <text>Retirou em 19/07/2019</text>
  </threadedComment>
  <threadedComment ref="AB24" dT="2019-10-15T15:37:40.85" personId="{0DC7DE93-ED57-4DC6-9A75-68E0EA1BE3B2}" id="{7CA1D241-5510-4D3E-99D3-624115F753F1}" parentId="{93973F3E-24DA-4034-9979-14741737F20E}">
    <text>retirou em 04/07/2019</text>
  </threadedComment>
  <threadedComment ref="AC31" dT="2022-12-19T10:31:56.77" personId="{2285C0F4-D3B1-4975-8779-4EDE09DCF581}" id="{CFCBD4FD-8278-40A8-865C-590F14300AB4}">
    <text>Data de vencimento atualizado para 08/08/2023- ASO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9ABA-E7F9-4EA3-B579-29DB61328E99}">
  <dimension ref="A1:X83"/>
  <sheetViews>
    <sheetView tabSelected="1" topLeftCell="A25" zoomScaleNormal="100" workbookViewId="0">
      <selection activeCell="B14" sqref="B14:B15"/>
    </sheetView>
  </sheetViews>
  <sheetFormatPr defaultRowHeight="15" x14ac:dyDescent="0.25"/>
  <cols>
    <col min="1" max="1" width="39.42578125" style="19" customWidth="1"/>
    <col min="2" max="2" width="9.140625" style="19"/>
    <col min="3" max="3" width="17.28515625" style="19" customWidth="1"/>
    <col min="4" max="4" width="32.42578125" style="19" customWidth="1"/>
    <col min="5" max="5" width="26.42578125" style="19" customWidth="1"/>
    <col min="6" max="6" width="28.5703125" style="19" customWidth="1"/>
    <col min="7" max="7" width="17.85546875" style="19" customWidth="1"/>
    <col min="8" max="8" width="27.7109375" style="19" customWidth="1"/>
    <col min="9" max="9" width="67.7109375" style="19" customWidth="1"/>
    <col min="10" max="10" width="44" style="19" customWidth="1"/>
    <col min="11" max="11" width="16.7109375" style="19" customWidth="1"/>
    <col min="12" max="12" width="16.28515625" style="19" customWidth="1"/>
    <col min="13" max="13" width="22.5703125" style="19" customWidth="1"/>
    <col min="14" max="14" width="26.5703125" style="19" customWidth="1"/>
    <col min="15" max="15" width="17" style="19" customWidth="1"/>
    <col min="16" max="16" width="18.85546875" style="19" customWidth="1"/>
    <col min="17" max="17" width="17.85546875" style="19" customWidth="1"/>
    <col min="18" max="18" width="17" style="19" customWidth="1"/>
    <col min="19" max="19" width="26.85546875" style="19" customWidth="1"/>
    <col min="20" max="21" width="38.85546875" style="19" customWidth="1"/>
    <col min="22" max="22" width="38.85546875" style="29" customWidth="1"/>
    <col min="23" max="24" width="38.85546875" style="19" customWidth="1"/>
    <col min="25" max="16384" width="9.140625" style="19"/>
  </cols>
  <sheetData>
    <row r="1" spans="1:24" s="8" customFormat="1" ht="3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1" t="s">
        <v>21</v>
      </c>
      <c r="W1" s="10" t="s">
        <v>22</v>
      </c>
      <c r="X1" s="10" t="s">
        <v>23</v>
      </c>
    </row>
    <row r="2" spans="1:24" x14ac:dyDescent="0.25">
      <c r="A2" s="21" t="s">
        <v>31</v>
      </c>
      <c r="B2" s="12">
        <v>159877</v>
      </c>
      <c r="C2" s="12" t="s">
        <v>588</v>
      </c>
      <c r="D2" s="4" t="s">
        <v>24</v>
      </c>
      <c r="E2" s="22">
        <v>44839</v>
      </c>
      <c r="F2" s="20">
        <v>45204</v>
      </c>
      <c r="G2" s="4" t="s">
        <v>24</v>
      </c>
      <c r="H2" s="12" t="s">
        <v>32</v>
      </c>
      <c r="I2" s="12" t="s">
        <v>33</v>
      </c>
      <c r="J2" s="12" t="s">
        <v>34</v>
      </c>
      <c r="K2" s="12" t="s">
        <v>28</v>
      </c>
      <c r="L2" s="12" t="s">
        <v>35</v>
      </c>
      <c r="M2" s="12" t="s">
        <v>36</v>
      </c>
      <c r="N2" s="22">
        <v>45671</v>
      </c>
      <c r="O2" s="18" t="s">
        <v>24</v>
      </c>
      <c r="P2" s="22">
        <v>44525</v>
      </c>
      <c r="Q2" s="20">
        <v>45255</v>
      </c>
      <c r="R2" s="22" t="s">
        <v>30</v>
      </c>
      <c r="S2" s="20" t="s">
        <v>30</v>
      </c>
      <c r="T2" s="22">
        <v>44851</v>
      </c>
      <c r="U2" s="12"/>
      <c r="V2" s="27"/>
      <c r="W2" s="12" t="s">
        <v>37</v>
      </c>
      <c r="X2" s="12" t="s">
        <v>38</v>
      </c>
    </row>
    <row r="3" spans="1:24" x14ac:dyDescent="0.25">
      <c r="A3" s="21" t="s">
        <v>39</v>
      </c>
      <c r="B3" s="12" t="s">
        <v>40</v>
      </c>
      <c r="C3" s="12" t="s">
        <v>588</v>
      </c>
      <c r="D3" s="4" t="s">
        <v>24</v>
      </c>
      <c r="E3" s="22">
        <v>44841</v>
      </c>
      <c r="F3" s="20">
        <v>45206</v>
      </c>
      <c r="G3" s="4" t="s">
        <v>24</v>
      </c>
      <c r="H3" s="12" t="s">
        <v>32</v>
      </c>
      <c r="I3" s="12" t="s">
        <v>33</v>
      </c>
      <c r="J3" s="12" t="s">
        <v>41</v>
      </c>
      <c r="K3" s="12" t="s">
        <v>28</v>
      </c>
      <c r="L3" s="12" t="s">
        <v>35</v>
      </c>
      <c r="M3" s="12" t="s">
        <v>42</v>
      </c>
      <c r="N3" s="22">
        <v>48169</v>
      </c>
      <c r="O3" s="18" t="s">
        <v>24</v>
      </c>
      <c r="P3" s="22">
        <v>44512</v>
      </c>
      <c r="Q3" s="20">
        <v>45242</v>
      </c>
      <c r="R3" s="22" t="s">
        <v>30</v>
      </c>
      <c r="S3" s="20" t="s">
        <v>30</v>
      </c>
      <c r="T3" s="22">
        <v>44841</v>
      </c>
      <c r="U3" s="12"/>
      <c r="V3" s="27"/>
      <c r="W3" s="12" t="s">
        <v>43</v>
      </c>
      <c r="X3" s="12" t="s">
        <v>44</v>
      </c>
    </row>
    <row r="4" spans="1:24" x14ac:dyDescent="0.25">
      <c r="A4" s="21" t="s">
        <v>45</v>
      </c>
      <c r="B4" s="12" t="s">
        <v>46</v>
      </c>
      <c r="C4" s="12" t="s">
        <v>588</v>
      </c>
      <c r="D4" s="4" t="s">
        <v>24</v>
      </c>
      <c r="E4" s="22">
        <v>44861</v>
      </c>
      <c r="F4" s="20">
        <v>45226</v>
      </c>
      <c r="G4" s="4" t="s">
        <v>24</v>
      </c>
      <c r="H4" s="12" t="s">
        <v>32</v>
      </c>
      <c r="I4" s="12" t="s">
        <v>33</v>
      </c>
      <c r="J4" s="12" t="s">
        <v>47</v>
      </c>
      <c r="K4" s="12" t="s">
        <v>48</v>
      </c>
      <c r="L4" s="12" t="s">
        <v>29</v>
      </c>
      <c r="M4" s="12" t="s">
        <v>49</v>
      </c>
      <c r="N4" s="22">
        <v>45253</v>
      </c>
      <c r="O4" s="18" t="s">
        <v>24</v>
      </c>
      <c r="P4" s="22">
        <v>44490</v>
      </c>
      <c r="Q4" s="20">
        <v>45220</v>
      </c>
      <c r="R4" s="22" t="s">
        <v>30</v>
      </c>
      <c r="S4" s="20" t="s">
        <v>30</v>
      </c>
      <c r="T4" s="22">
        <v>44530</v>
      </c>
      <c r="U4" s="12"/>
      <c r="V4" s="27"/>
      <c r="W4" s="12" t="s">
        <v>50</v>
      </c>
      <c r="X4" s="12" t="s">
        <v>51</v>
      </c>
    </row>
    <row r="5" spans="1:24" x14ac:dyDescent="0.25">
      <c r="A5" s="21" t="s">
        <v>52</v>
      </c>
      <c r="B5" s="12" t="s">
        <v>53</v>
      </c>
      <c r="C5" s="12" t="s">
        <v>588</v>
      </c>
      <c r="D5" s="4" t="s">
        <v>24</v>
      </c>
      <c r="E5" s="22">
        <v>44384</v>
      </c>
      <c r="F5" s="20">
        <v>44749</v>
      </c>
      <c r="G5" s="4" t="s">
        <v>54</v>
      </c>
      <c r="H5" s="12" t="s">
        <v>25</v>
      </c>
      <c r="I5" s="12" t="s">
        <v>55</v>
      </c>
      <c r="J5" s="12" t="s">
        <v>56</v>
      </c>
      <c r="K5" s="12" t="s">
        <v>28</v>
      </c>
      <c r="L5" s="12" t="s">
        <v>29</v>
      </c>
      <c r="M5" s="12" t="s">
        <v>57</v>
      </c>
      <c r="N5" s="22">
        <v>46043</v>
      </c>
      <c r="O5" s="18" t="s">
        <v>24</v>
      </c>
      <c r="P5" s="22" t="s">
        <v>30</v>
      </c>
      <c r="Q5" s="20" t="s">
        <v>30</v>
      </c>
      <c r="R5" s="22">
        <v>44434</v>
      </c>
      <c r="S5" s="20">
        <v>45164</v>
      </c>
      <c r="T5" s="22">
        <v>44517</v>
      </c>
      <c r="U5" s="12"/>
      <c r="V5" s="27"/>
      <c r="W5" s="12" t="s">
        <v>58</v>
      </c>
      <c r="X5" s="12" t="s">
        <v>59</v>
      </c>
    </row>
    <row r="6" spans="1:24" x14ac:dyDescent="0.25">
      <c r="A6" s="21" t="s">
        <v>60</v>
      </c>
      <c r="B6" s="12">
        <v>10689</v>
      </c>
      <c r="C6" s="12" t="s">
        <v>588</v>
      </c>
      <c r="D6" s="4" t="s">
        <v>24</v>
      </c>
      <c r="E6" s="22">
        <v>44466</v>
      </c>
      <c r="F6" s="20">
        <v>44831</v>
      </c>
      <c r="G6" s="4" t="s">
        <v>54</v>
      </c>
      <c r="H6" s="12" t="s">
        <v>32</v>
      </c>
      <c r="I6" s="12" t="s">
        <v>33</v>
      </c>
      <c r="J6" s="12" t="s">
        <v>34</v>
      </c>
      <c r="K6" s="12" t="s">
        <v>48</v>
      </c>
      <c r="L6" s="12" t="s">
        <v>35</v>
      </c>
      <c r="M6" s="12" t="s">
        <v>61</v>
      </c>
      <c r="N6" s="22">
        <v>45134</v>
      </c>
      <c r="O6" s="18" t="s">
        <v>24</v>
      </c>
      <c r="P6" s="22">
        <v>44490</v>
      </c>
      <c r="Q6" s="20">
        <v>45220</v>
      </c>
      <c r="R6" s="22" t="s">
        <v>30</v>
      </c>
      <c r="S6" s="20" t="s">
        <v>30</v>
      </c>
      <c r="T6" s="22">
        <v>44429</v>
      </c>
      <c r="U6" s="12"/>
      <c r="V6" s="27"/>
      <c r="W6" s="12" t="s">
        <v>62</v>
      </c>
      <c r="X6" s="12" t="s">
        <v>63</v>
      </c>
    </row>
    <row r="7" spans="1:24" x14ac:dyDescent="0.25">
      <c r="A7" s="21" t="s">
        <v>64</v>
      </c>
      <c r="B7" s="12" t="s">
        <v>65</v>
      </c>
      <c r="C7" s="12" t="s">
        <v>588</v>
      </c>
      <c r="D7" s="4" t="s">
        <v>24</v>
      </c>
      <c r="E7" s="22">
        <v>44440</v>
      </c>
      <c r="F7" s="20">
        <v>44805</v>
      </c>
      <c r="G7" s="4" t="s">
        <v>54</v>
      </c>
      <c r="H7" s="12" t="s">
        <v>32</v>
      </c>
      <c r="I7" s="12" t="s">
        <v>33</v>
      </c>
      <c r="J7" s="12" t="s">
        <v>27</v>
      </c>
      <c r="K7" s="12" t="s">
        <v>48</v>
      </c>
      <c r="L7" s="12" t="s">
        <v>35</v>
      </c>
      <c r="M7" s="12" t="s">
        <v>66</v>
      </c>
      <c r="N7" s="22">
        <v>45215</v>
      </c>
      <c r="O7" s="18" t="s">
        <v>24</v>
      </c>
      <c r="P7" s="22">
        <v>44183</v>
      </c>
      <c r="Q7" s="20">
        <v>44913</v>
      </c>
      <c r="R7" s="22" t="s">
        <v>30</v>
      </c>
      <c r="S7" s="20" t="s">
        <v>30</v>
      </c>
      <c r="T7" s="22">
        <v>44463</v>
      </c>
      <c r="U7" s="12"/>
      <c r="V7" s="27"/>
      <c r="W7" s="12" t="s">
        <v>67</v>
      </c>
      <c r="X7" s="12" t="s">
        <v>68</v>
      </c>
    </row>
    <row r="8" spans="1:24" x14ac:dyDescent="0.25">
      <c r="A8" s="21" t="s">
        <v>69</v>
      </c>
      <c r="B8" s="12">
        <v>86397</v>
      </c>
      <c r="C8" s="12" t="s">
        <v>588</v>
      </c>
      <c r="D8" s="4" t="s">
        <v>24</v>
      </c>
      <c r="E8" s="22">
        <v>44608</v>
      </c>
      <c r="F8" s="20">
        <v>44973</v>
      </c>
      <c r="G8" s="4" t="s">
        <v>24</v>
      </c>
      <c r="H8" s="12" t="s">
        <v>25</v>
      </c>
      <c r="I8" s="12" t="s">
        <v>70</v>
      </c>
      <c r="J8" s="12" t="s">
        <v>41</v>
      </c>
      <c r="K8" s="12" t="s">
        <v>71</v>
      </c>
      <c r="L8" s="12" t="s">
        <v>29</v>
      </c>
      <c r="M8" s="12">
        <v>1438754020</v>
      </c>
      <c r="N8" s="22">
        <v>45309</v>
      </c>
      <c r="O8" s="18" t="s">
        <v>24</v>
      </c>
      <c r="P8" s="22" t="s">
        <v>30</v>
      </c>
      <c r="Q8" s="20" t="s">
        <v>30</v>
      </c>
      <c r="R8" s="22">
        <v>44399</v>
      </c>
      <c r="S8" s="20">
        <v>45129</v>
      </c>
      <c r="T8" s="22">
        <v>44973</v>
      </c>
      <c r="U8" s="12"/>
      <c r="V8" s="27"/>
      <c r="W8" s="12" t="s">
        <v>72</v>
      </c>
      <c r="X8" s="12" t="s">
        <v>73</v>
      </c>
    </row>
    <row r="9" spans="1:24" x14ac:dyDescent="0.25">
      <c r="A9" s="21" t="s">
        <v>74</v>
      </c>
      <c r="B9" s="12">
        <v>10691</v>
      </c>
      <c r="C9" s="12" t="s">
        <v>588</v>
      </c>
      <c r="D9" s="4" t="s">
        <v>24</v>
      </c>
      <c r="E9" s="22">
        <v>44645</v>
      </c>
      <c r="F9" s="20">
        <v>45010</v>
      </c>
      <c r="G9" s="4" t="s">
        <v>24</v>
      </c>
      <c r="H9" s="12" t="s">
        <v>25</v>
      </c>
      <c r="I9" s="12" t="s">
        <v>26</v>
      </c>
      <c r="J9" s="12" t="s">
        <v>56</v>
      </c>
      <c r="K9" s="12" t="s">
        <v>28</v>
      </c>
      <c r="L9" s="12" t="s">
        <v>29</v>
      </c>
      <c r="M9" s="12">
        <v>2315049875</v>
      </c>
      <c r="N9" s="22">
        <v>45653</v>
      </c>
      <c r="O9" s="18" t="s">
        <v>24</v>
      </c>
      <c r="P9" s="22" t="s">
        <v>30</v>
      </c>
      <c r="Q9" s="20" t="s">
        <v>30</v>
      </c>
      <c r="R9" s="22">
        <v>44417</v>
      </c>
      <c r="S9" s="20">
        <v>45147</v>
      </c>
      <c r="T9" s="22">
        <v>44447</v>
      </c>
      <c r="U9" s="12"/>
      <c r="V9" s="27"/>
      <c r="W9" s="12" t="s">
        <v>75</v>
      </c>
      <c r="X9" s="12" t="s">
        <v>76</v>
      </c>
    </row>
    <row r="10" spans="1:24" x14ac:dyDescent="0.25">
      <c r="A10" s="21" t="s">
        <v>77</v>
      </c>
      <c r="B10" s="12">
        <v>44183</v>
      </c>
      <c r="C10" s="12" t="s">
        <v>588</v>
      </c>
      <c r="D10" s="4" t="s">
        <v>24</v>
      </c>
      <c r="E10" s="22">
        <v>44629</v>
      </c>
      <c r="F10" s="20">
        <v>44994</v>
      </c>
      <c r="G10" s="4" t="s">
        <v>24</v>
      </c>
      <c r="H10" s="12" t="s">
        <v>25</v>
      </c>
      <c r="I10" s="12" t="s">
        <v>70</v>
      </c>
      <c r="J10" s="12" t="s">
        <v>34</v>
      </c>
      <c r="K10" s="12" t="s">
        <v>28</v>
      </c>
      <c r="L10" s="12" t="s">
        <v>29</v>
      </c>
      <c r="M10" s="12">
        <v>2735418446</v>
      </c>
      <c r="N10" s="22">
        <v>46287</v>
      </c>
      <c r="O10" s="18" t="s">
        <v>24</v>
      </c>
      <c r="P10" s="22" t="s">
        <v>30</v>
      </c>
      <c r="Q10" s="20" t="s">
        <v>30</v>
      </c>
      <c r="R10" s="22">
        <v>44435</v>
      </c>
      <c r="S10" s="20">
        <v>45165</v>
      </c>
      <c r="T10" s="22">
        <v>44348</v>
      </c>
      <c r="U10" s="12"/>
      <c r="V10" s="27"/>
      <c r="W10" s="12" t="s">
        <v>78</v>
      </c>
      <c r="X10" s="12" t="s">
        <v>79</v>
      </c>
    </row>
    <row r="11" spans="1:24" x14ac:dyDescent="0.25">
      <c r="A11" s="21" t="s">
        <v>80</v>
      </c>
      <c r="B11" s="12">
        <v>187823</v>
      </c>
      <c r="C11" s="12" t="s">
        <v>588</v>
      </c>
      <c r="D11" s="4" t="s">
        <v>24</v>
      </c>
      <c r="E11" s="22">
        <v>44818</v>
      </c>
      <c r="F11" s="20">
        <v>45183</v>
      </c>
      <c r="G11" s="4" t="s">
        <v>24</v>
      </c>
      <c r="H11" s="12" t="s">
        <v>25</v>
      </c>
      <c r="I11" s="12" t="s">
        <v>26</v>
      </c>
      <c r="J11" s="12" t="s">
        <v>41</v>
      </c>
      <c r="K11" s="12" t="s">
        <v>28</v>
      </c>
      <c r="L11" s="12" t="s">
        <v>29</v>
      </c>
      <c r="M11" s="12">
        <v>1330173564</v>
      </c>
      <c r="N11" s="22">
        <v>48093</v>
      </c>
      <c r="O11" s="18" t="s">
        <v>24</v>
      </c>
      <c r="P11" s="22" t="s">
        <v>30</v>
      </c>
      <c r="Q11" s="20" t="s">
        <v>30</v>
      </c>
      <c r="R11" s="22">
        <v>44462</v>
      </c>
      <c r="S11" s="20">
        <v>45192</v>
      </c>
      <c r="T11" s="22">
        <v>44872</v>
      </c>
      <c r="U11" s="12"/>
      <c r="V11" s="27"/>
      <c r="W11" s="12" t="s">
        <v>81</v>
      </c>
      <c r="X11" s="12" t="s">
        <v>82</v>
      </c>
    </row>
    <row r="12" spans="1:24" x14ac:dyDescent="0.25">
      <c r="A12" s="21" t="s">
        <v>83</v>
      </c>
      <c r="B12" s="12">
        <v>230455</v>
      </c>
      <c r="C12" s="12" t="s">
        <v>588</v>
      </c>
      <c r="D12" s="4" t="s">
        <v>24</v>
      </c>
      <c r="E12" s="22">
        <v>44597</v>
      </c>
      <c r="F12" s="20">
        <v>44962</v>
      </c>
      <c r="G12" s="4" t="s">
        <v>24</v>
      </c>
      <c r="H12" s="12" t="s">
        <v>32</v>
      </c>
      <c r="I12" s="12" t="s">
        <v>33</v>
      </c>
      <c r="J12" s="12" t="s">
        <v>41</v>
      </c>
      <c r="K12" s="12" t="s">
        <v>48</v>
      </c>
      <c r="L12" s="12" t="s">
        <v>35</v>
      </c>
      <c r="M12" s="12" t="s">
        <v>84</v>
      </c>
      <c r="N12" s="22">
        <v>44761</v>
      </c>
      <c r="O12" s="18" t="s">
        <v>54</v>
      </c>
      <c r="P12" s="22">
        <v>44505</v>
      </c>
      <c r="Q12" s="20">
        <v>45235</v>
      </c>
      <c r="R12" s="22" t="s">
        <v>30</v>
      </c>
      <c r="S12" s="20" t="s">
        <v>30</v>
      </c>
      <c r="T12" s="22">
        <v>44607</v>
      </c>
      <c r="U12" s="12"/>
      <c r="V12" s="27"/>
      <c r="W12" s="12" t="s">
        <v>85</v>
      </c>
      <c r="X12" s="12" t="s">
        <v>86</v>
      </c>
    </row>
    <row r="13" spans="1:24" x14ac:dyDescent="0.25">
      <c r="A13" s="21" t="s">
        <v>87</v>
      </c>
      <c r="B13" s="12">
        <v>152755</v>
      </c>
      <c r="C13" s="12" t="s">
        <v>588</v>
      </c>
      <c r="D13" s="4" t="s">
        <v>24</v>
      </c>
      <c r="E13" s="22">
        <v>44834</v>
      </c>
      <c r="F13" s="20">
        <v>45199</v>
      </c>
      <c r="G13" s="4" t="s">
        <v>24</v>
      </c>
      <c r="H13" s="12" t="s">
        <v>25</v>
      </c>
      <c r="I13" s="12" t="s">
        <v>26</v>
      </c>
      <c r="J13" s="12" t="s">
        <v>47</v>
      </c>
      <c r="K13" s="12" t="s">
        <v>48</v>
      </c>
      <c r="L13" s="12" t="s">
        <v>29</v>
      </c>
      <c r="M13" s="12" t="s">
        <v>88</v>
      </c>
      <c r="N13" s="22">
        <v>45310</v>
      </c>
      <c r="O13" s="18" t="s">
        <v>24</v>
      </c>
      <c r="P13" s="22" t="s">
        <v>30</v>
      </c>
      <c r="Q13" s="20" t="s">
        <v>30</v>
      </c>
      <c r="R13" s="22">
        <v>44434</v>
      </c>
      <c r="S13" s="20">
        <v>45164</v>
      </c>
      <c r="T13" s="22">
        <v>44834</v>
      </c>
      <c r="U13" s="12"/>
      <c r="V13" s="27"/>
      <c r="W13" s="12" t="s">
        <v>89</v>
      </c>
      <c r="X13" s="12" t="s">
        <v>90</v>
      </c>
    </row>
    <row r="14" spans="1:24" x14ac:dyDescent="0.25">
      <c r="A14" s="21" t="s">
        <v>91</v>
      </c>
      <c r="B14" s="12" t="s">
        <v>92</v>
      </c>
      <c r="C14" s="12" t="s">
        <v>588</v>
      </c>
      <c r="D14" s="4" t="s">
        <v>24</v>
      </c>
      <c r="E14" s="22">
        <v>44616</v>
      </c>
      <c r="F14" s="20">
        <v>44981</v>
      </c>
      <c r="G14" s="4" t="s">
        <v>24</v>
      </c>
      <c r="H14" s="12" t="s">
        <v>25</v>
      </c>
      <c r="I14" s="12" t="s">
        <v>93</v>
      </c>
      <c r="J14" s="12" t="s">
        <v>34</v>
      </c>
      <c r="K14" s="12" t="s">
        <v>48</v>
      </c>
      <c r="L14" s="12" t="s">
        <v>35</v>
      </c>
      <c r="M14" s="12" t="s">
        <v>94</v>
      </c>
      <c r="N14" s="22">
        <v>45049</v>
      </c>
      <c r="O14" s="18" t="s">
        <v>24</v>
      </c>
      <c r="P14" s="22" t="s">
        <v>30</v>
      </c>
      <c r="Q14" s="20" t="s">
        <v>30</v>
      </c>
      <c r="R14" s="22">
        <v>44418</v>
      </c>
      <c r="S14" s="20">
        <v>45148</v>
      </c>
      <c r="T14" s="22">
        <v>44619</v>
      </c>
      <c r="U14" s="12"/>
      <c r="V14" s="27"/>
      <c r="W14" s="12" t="s">
        <v>95</v>
      </c>
      <c r="X14" s="12" t="s">
        <v>96</v>
      </c>
    </row>
    <row r="15" spans="1:24" x14ac:dyDescent="0.25">
      <c r="A15" s="21" t="s">
        <v>97</v>
      </c>
      <c r="B15" s="12" t="s">
        <v>98</v>
      </c>
      <c r="C15" s="12" t="s">
        <v>588</v>
      </c>
      <c r="D15" s="4" t="s">
        <v>24</v>
      </c>
      <c r="E15" s="22">
        <v>44830</v>
      </c>
      <c r="F15" s="20">
        <v>45195</v>
      </c>
      <c r="G15" s="4" t="s">
        <v>24</v>
      </c>
      <c r="H15" s="12" t="s">
        <v>32</v>
      </c>
      <c r="I15" s="12" t="s">
        <v>33</v>
      </c>
      <c r="J15" s="12" t="s">
        <v>41</v>
      </c>
      <c r="K15" s="12" t="s">
        <v>48</v>
      </c>
      <c r="L15" s="12" t="s">
        <v>35</v>
      </c>
      <c r="M15" s="12">
        <v>4373319997</v>
      </c>
      <c r="N15" s="22">
        <v>44962</v>
      </c>
      <c r="O15" s="18" t="s">
        <v>24</v>
      </c>
      <c r="P15" s="22">
        <v>44525</v>
      </c>
      <c r="Q15" s="20">
        <v>45255</v>
      </c>
      <c r="R15" s="22" t="s">
        <v>30</v>
      </c>
      <c r="S15" s="20" t="s">
        <v>30</v>
      </c>
      <c r="T15" s="22">
        <v>44872</v>
      </c>
      <c r="U15" s="12"/>
      <c r="V15" s="27"/>
      <c r="W15" s="12" t="s">
        <v>99</v>
      </c>
      <c r="X15" s="12" t="s">
        <v>100</v>
      </c>
    </row>
    <row r="16" spans="1:24" ht="30" x14ac:dyDescent="0.25">
      <c r="A16" s="21" t="s">
        <v>101</v>
      </c>
      <c r="B16" s="12" t="s">
        <v>102</v>
      </c>
      <c r="C16" s="12" t="s">
        <v>588</v>
      </c>
      <c r="D16" s="4" t="s">
        <v>24</v>
      </c>
      <c r="E16" s="22" t="s">
        <v>103</v>
      </c>
      <c r="F16" s="20">
        <v>45188</v>
      </c>
      <c r="G16" s="4" t="s">
        <v>24</v>
      </c>
      <c r="H16" s="12" t="s">
        <v>25</v>
      </c>
      <c r="I16" s="12" t="s">
        <v>70</v>
      </c>
      <c r="J16" s="12" t="s">
        <v>47</v>
      </c>
      <c r="K16" s="12" t="s">
        <v>28</v>
      </c>
      <c r="L16" s="12" t="s">
        <v>104</v>
      </c>
      <c r="M16" s="12" t="s">
        <v>105</v>
      </c>
      <c r="N16" s="22" t="s">
        <v>106</v>
      </c>
      <c r="O16" s="18" t="s">
        <v>24</v>
      </c>
      <c r="P16" s="22" t="s">
        <v>30</v>
      </c>
      <c r="Q16" s="20" t="s">
        <v>30</v>
      </c>
      <c r="R16" s="22" t="s">
        <v>107</v>
      </c>
      <c r="S16" s="20">
        <v>45129</v>
      </c>
      <c r="T16" s="22">
        <v>44286</v>
      </c>
      <c r="U16" s="12"/>
      <c r="V16" s="27" t="s">
        <v>108</v>
      </c>
      <c r="W16" s="12" t="s">
        <v>109</v>
      </c>
      <c r="X16" s="12" t="s">
        <v>110</v>
      </c>
    </row>
    <row r="17" spans="1:24" x14ac:dyDescent="0.25">
      <c r="A17" s="21" t="s">
        <v>111</v>
      </c>
      <c r="B17" s="12" t="s">
        <v>112</v>
      </c>
      <c r="C17" s="12" t="s">
        <v>588</v>
      </c>
      <c r="D17" s="4" t="s">
        <v>24</v>
      </c>
      <c r="E17" s="22" t="s">
        <v>113</v>
      </c>
      <c r="F17" s="20">
        <v>44975</v>
      </c>
      <c r="G17" s="4" t="s">
        <v>24</v>
      </c>
      <c r="H17" s="12" t="s">
        <v>32</v>
      </c>
      <c r="I17" s="12" t="s">
        <v>114</v>
      </c>
      <c r="J17" s="12" t="s">
        <v>56</v>
      </c>
      <c r="K17" s="12" t="s">
        <v>28</v>
      </c>
      <c r="L17" s="12" t="s">
        <v>35</v>
      </c>
      <c r="M17" s="12" t="s">
        <v>115</v>
      </c>
      <c r="N17" s="22" t="s">
        <v>116</v>
      </c>
      <c r="O17" s="18" t="s">
        <v>24</v>
      </c>
      <c r="P17" s="22" t="s">
        <v>117</v>
      </c>
      <c r="Q17" s="20">
        <v>45235</v>
      </c>
      <c r="R17" s="22" t="s">
        <v>30</v>
      </c>
      <c r="S17" s="20" t="s">
        <v>30</v>
      </c>
      <c r="T17" s="22">
        <v>44610</v>
      </c>
      <c r="U17" s="12"/>
      <c r="V17" s="27"/>
      <c r="W17" s="12" t="s">
        <v>118</v>
      </c>
      <c r="X17" s="12" t="s">
        <v>119</v>
      </c>
    </row>
    <row r="18" spans="1:24" x14ac:dyDescent="0.25">
      <c r="A18" s="21" t="s">
        <v>120</v>
      </c>
      <c r="B18" s="12" t="s">
        <v>121</v>
      </c>
      <c r="C18" s="12" t="s">
        <v>588</v>
      </c>
      <c r="D18" s="4" t="s">
        <v>24</v>
      </c>
      <c r="E18" s="22" t="s">
        <v>103</v>
      </c>
      <c r="F18" s="20">
        <v>45188</v>
      </c>
      <c r="G18" s="4" t="s">
        <v>24</v>
      </c>
      <c r="H18" s="12" t="s">
        <v>25</v>
      </c>
      <c r="I18" s="12" t="s">
        <v>26</v>
      </c>
      <c r="J18" s="12" t="s">
        <v>47</v>
      </c>
      <c r="K18" s="12" t="s">
        <v>48</v>
      </c>
      <c r="L18" s="12" t="s">
        <v>29</v>
      </c>
      <c r="M18" s="12" t="s">
        <v>122</v>
      </c>
      <c r="N18" s="22" t="s">
        <v>123</v>
      </c>
      <c r="O18" s="18" t="s">
        <v>24</v>
      </c>
      <c r="P18" s="22" t="s">
        <v>30</v>
      </c>
      <c r="Q18" s="20" t="s">
        <v>30</v>
      </c>
      <c r="R18" s="22" t="s">
        <v>124</v>
      </c>
      <c r="S18" s="20">
        <v>45147</v>
      </c>
      <c r="T18" s="22">
        <v>44823</v>
      </c>
      <c r="U18" s="12"/>
      <c r="V18" s="27"/>
      <c r="W18" s="12" t="s">
        <v>125</v>
      </c>
      <c r="X18" s="12" t="s">
        <v>126</v>
      </c>
    </row>
    <row r="19" spans="1:24" x14ac:dyDescent="0.25">
      <c r="A19" s="21" t="s">
        <v>127</v>
      </c>
      <c r="B19" s="12">
        <v>64321</v>
      </c>
      <c r="C19" s="12" t="s">
        <v>588</v>
      </c>
      <c r="D19" s="4" t="s">
        <v>24</v>
      </c>
      <c r="E19" s="22">
        <v>44697</v>
      </c>
      <c r="F19" s="20">
        <v>45062</v>
      </c>
      <c r="G19" s="4" t="s">
        <v>24</v>
      </c>
      <c r="H19" s="12" t="s">
        <v>25</v>
      </c>
      <c r="I19" s="12" t="s">
        <v>26</v>
      </c>
      <c r="J19" s="12" t="s">
        <v>27</v>
      </c>
      <c r="K19" s="12" t="s">
        <v>71</v>
      </c>
      <c r="L19" s="12" t="s">
        <v>56</v>
      </c>
      <c r="M19" s="12">
        <v>2371414787</v>
      </c>
      <c r="N19" s="22">
        <v>48014</v>
      </c>
      <c r="O19" s="18" t="s">
        <v>24</v>
      </c>
      <c r="P19" s="22" t="s">
        <v>30</v>
      </c>
      <c r="Q19" s="20" t="s">
        <v>30</v>
      </c>
      <c r="R19" s="22">
        <v>44435</v>
      </c>
      <c r="S19" s="20">
        <v>45165</v>
      </c>
      <c r="T19" s="22">
        <v>44355</v>
      </c>
      <c r="U19" s="12"/>
      <c r="V19" s="27"/>
      <c r="W19" s="12" t="s">
        <v>128</v>
      </c>
      <c r="X19" s="12" t="s">
        <v>129</v>
      </c>
    </row>
    <row r="20" spans="1:24" ht="30" x14ac:dyDescent="0.25">
      <c r="A20" s="21" t="s">
        <v>130</v>
      </c>
      <c r="B20" s="12">
        <v>142495</v>
      </c>
      <c r="C20" s="12" t="s">
        <v>588</v>
      </c>
      <c r="D20" s="6" t="s">
        <v>24</v>
      </c>
      <c r="E20" s="22">
        <v>44823</v>
      </c>
      <c r="F20" s="20">
        <v>45188</v>
      </c>
      <c r="G20" s="4" t="s">
        <v>24</v>
      </c>
      <c r="H20" s="12" t="s">
        <v>25</v>
      </c>
      <c r="I20" s="12" t="s">
        <v>26</v>
      </c>
      <c r="J20" s="12" t="s">
        <v>47</v>
      </c>
      <c r="K20" s="12" t="s">
        <v>48</v>
      </c>
      <c r="L20" s="12" t="s">
        <v>29</v>
      </c>
      <c r="M20" s="12" t="s">
        <v>131</v>
      </c>
      <c r="N20" s="22">
        <v>48246</v>
      </c>
      <c r="O20" s="18" t="s">
        <v>24</v>
      </c>
      <c r="P20" s="22" t="s">
        <v>30</v>
      </c>
      <c r="Q20" s="20" t="s">
        <v>30</v>
      </c>
      <c r="R20" s="22">
        <v>44435</v>
      </c>
      <c r="S20" s="20">
        <v>45165</v>
      </c>
      <c r="T20" s="22">
        <v>44823</v>
      </c>
      <c r="U20" s="12"/>
      <c r="V20" s="27" t="s">
        <v>108</v>
      </c>
      <c r="W20" s="12" t="s">
        <v>132</v>
      </c>
      <c r="X20" s="12" t="s">
        <v>133</v>
      </c>
    </row>
    <row r="21" spans="1:24" x14ac:dyDescent="0.25">
      <c r="A21" s="21" t="s">
        <v>134</v>
      </c>
      <c r="B21" s="12" t="s">
        <v>135</v>
      </c>
      <c r="C21" s="12" t="s">
        <v>588</v>
      </c>
      <c r="D21" s="4" t="s">
        <v>24</v>
      </c>
      <c r="E21" s="22">
        <v>44470</v>
      </c>
      <c r="F21" s="20">
        <v>44835</v>
      </c>
      <c r="G21" s="4" t="s">
        <v>54</v>
      </c>
      <c r="H21" s="12" t="s">
        <v>136</v>
      </c>
      <c r="I21" s="12" t="s">
        <v>26</v>
      </c>
      <c r="J21" s="12" t="s">
        <v>56</v>
      </c>
      <c r="K21" s="12" t="s">
        <v>48</v>
      </c>
      <c r="L21" s="12" t="s">
        <v>29</v>
      </c>
      <c r="M21" s="12" t="s">
        <v>137</v>
      </c>
      <c r="N21" s="22">
        <v>45204</v>
      </c>
      <c r="O21" s="18" t="s">
        <v>24</v>
      </c>
      <c r="P21" s="22" t="s">
        <v>30</v>
      </c>
      <c r="Q21" s="20" t="s">
        <v>30</v>
      </c>
      <c r="R21" s="22">
        <v>44400</v>
      </c>
      <c r="S21" s="20">
        <v>45130</v>
      </c>
      <c r="T21" s="22">
        <v>44708</v>
      </c>
      <c r="U21" s="12"/>
      <c r="V21" s="27"/>
      <c r="W21" s="12" t="s">
        <v>138</v>
      </c>
      <c r="X21" s="12" t="s">
        <v>139</v>
      </c>
    </row>
    <row r="22" spans="1:24" x14ac:dyDescent="0.25">
      <c r="A22" s="21" t="s">
        <v>140</v>
      </c>
      <c r="B22" s="12" t="s">
        <v>141</v>
      </c>
      <c r="C22" s="12" t="s">
        <v>588</v>
      </c>
      <c r="D22" s="4" t="s">
        <v>24</v>
      </c>
      <c r="E22" s="22">
        <v>44825</v>
      </c>
      <c r="F22" s="20">
        <v>45190</v>
      </c>
      <c r="G22" s="4" t="s">
        <v>24</v>
      </c>
      <c r="H22" s="12" t="s">
        <v>25</v>
      </c>
      <c r="I22" s="12" t="s">
        <v>26</v>
      </c>
      <c r="J22" s="12" t="s">
        <v>27</v>
      </c>
      <c r="K22" s="12" t="s">
        <v>48</v>
      </c>
      <c r="L22" s="12" t="s">
        <v>29</v>
      </c>
      <c r="M22" s="12" t="s">
        <v>142</v>
      </c>
      <c r="N22" s="22">
        <v>45966</v>
      </c>
      <c r="O22" s="18" t="s">
        <v>24</v>
      </c>
      <c r="P22" s="22" t="s">
        <v>30</v>
      </c>
      <c r="Q22" s="20" t="s">
        <v>30</v>
      </c>
      <c r="R22" s="22">
        <v>44272</v>
      </c>
      <c r="S22" s="20">
        <v>45002</v>
      </c>
      <c r="T22" s="22">
        <v>44868</v>
      </c>
      <c r="U22" s="12"/>
      <c r="V22" s="27"/>
      <c r="W22" s="12" t="s">
        <v>143</v>
      </c>
      <c r="X22" s="12" t="s">
        <v>144</v>
      </c>
    </row>
    <row r="23" spans="1:24" x14ac:dyDescent="0.25">
      <c r="A23" s="21" t="s">
        <v>145</v>
      </c>
      <c r="B23" s="12">
        <v>58243</v>
      </c>
      <c r="C23" s="12" t="s">
        <v>588</v>
      </c>
      <c r="D23" s="4" t="s">
        <v>24</v>
      </c>
      <c r="E23" s="22">
        <v>44586</v>
      </c>
      <c r="F23" s="20">
        <v>44951</v>
      </c>
      <c r="G23" s="4" t="s">
        <v>24</v>
      </c>
      <c r="H23" s="12" t="s">
        <v>25</v>
      </c>
      <c r="I23" s="12" t="s">
        <v>70</v>
      </c>
      <c r="J23" s="12" t="s">
        <v>56</v>
      </c>
      <c r="K23" s="12" t="s">
        <v>28</v>
      </c>
      <c r="L23" s="12" t="s">
        <v>29</v>
      </c>
      <c r="M23" s="12">
        <v>734648308</v>
      </c>
      <c r="N23" s="22">
        <v>45397</v>
      </c>
      <c r="O23" s="18" t="s">
        <v>24</v>
      </c>
      <c r="P23" s="22" t="s">
        <v>30</v>
      </c>
      <c r="Q23" s="20" t="s">
        <v>30</v>
      </c>
      <c r="R23" s="22">
        <v>44400</v>
      </c>
      <c r="S23" s="20">
        <v>45130</v>
      </c>
      <c r="T23" s="22">
        <v>44645</v>
      </c>
      <c r="U23" s="12"/>
      <c r="V23" s="27"/>
      <c r="W23" s="12" t="s">
        <v>146</v>
      </c>
      <c r="X23" s="12" t="s">
        <v>147</v>
      </c>
    </row>
    <row r="24" spans="1:24" x14ac:dyDescent="0.25">
      <c r="A24" s="21" t="s">
        <v>148</v>
      </c>
      <c r="B24" s="12" t="s">
        <v>149</v>
      </c>
      <c r="C24" s="12" t="s">
        <v>588</v>
      </c>
      <c r="D24" s="4" t="s">
        <v>24</v>
      </c>
      <c r="E24" s="22">
        <v>44713</v>
      </c>
      <c r="F24" s="20">
        <v>45078</v>
      </c>
      <c r="G24" s="4" t="s">
        <v>24</v>
      </c>
      <c r="H24" s="12" t="s">
        <v>25</v>
      </c>
      <c r="I24" s="12" t="s">
        <v>70</v>
      </c>
      <c r="J24" s="12" t="s">
        <v>41</v>
      </c>
      <c r="K24" s="12" t="s">
        <v>28</v>
      </c>
      <c r="L24" s="12" t="s">
        <v>29</v>
      </c>
      <c r="M24" s="12" t="s">
        <v>150</v>
      </c>
      <c r="N24" s="22">
        <v>48441</v>
      </c>
      <c r="O24" s="18" t="s">
        <v>24</v>
      </c>
      <c r="P24" s="22" t="s">
        <v>30</v>
      </c>
      <c r="Q24" s="20" t="s">
        <v>30</v>
      </c>
      <c r="R24" s="22">
        <v>44399</v>
      </c>
      <c r="S24" s="20">
        <v>45129</v>
      </c>
      <c r="T24" s="22">
        <v>44818</v>
      </c>
      <c r="U24" s="12"/>
      <c r="V24" s="27"/>
      <c r="W24" s="12" t="s">
        <v>151</v>
      </c>
      <c r="X24" s="12" t="s">
        <v>152</v>
      </c>
    </row>
    <row r="25" spans="1:24" x14ac:dyDescent="0.25">
      <c r="A25" s="21" t="s">
        <v>153</v>
      </c>
      <c r="B25" s="12">
        <v>54256</v>
      </c>
      <c r="C25" s="12" t="s">
        <v>588</v>
      </c>
      <c r="D25" s="4" t="s">
        <v>24</v>
      </c>
      <c r="E25" s="22">
        <v>44823</v>
      </c>
      <c r="F25" s="20">
        <v>45188</v>
      </c>
      <c r="G25" s="4" t="s">
        <v>24</v>
      </c>
      <c r="H25" s="12" t="s">
        <v>136</v>
      </c>
      <c r="I25" s="12" t="s">
        <v>33</v>
      </c>
      <c r="J25" s="12" t="s">
        <v>56</v>
      </c>
      <c r="K25" s="12" t="s">
        <v>48</v>
      </c>
      <c r="L25" s="12" t="s">
        <v>35</v>
      </c>
      <c r="M25" s="12">
        <v>3842060226</v>
      </c>
      <c r="N25" s="22">
        <v>45601</v>
      </c>
      <c r="O25" s="18" t="s">
        <v>24</v>
      </c>
      <c r="P25" s="22">
        <v>44490</v>
      </c>
      <c r="Q25" s="20">
        <v>45220</v>
      </c>
      <c r="R25" s="22" t="s">
        <v>30</v>
      </c>
      <c r="S25" s="20" t="s">
        <v>30</v>
      </c>
      <c r="T25" s="22">
        <v>44855</v>
      </c>
      <c r="U25" s="12"/>
      <c r="V25" s="27"/>
      <c r="W25" s="12" t="s">
        <v>154</v>
      </c>
      <c r="X25" s="12" t="s">
        <v>155</v>
      </c>
    </row>
    <row r="26" spans="1:24" x14ac:dyDescent="0.25">
      <c r="A26" s="21" t="s">
        <v>156</v>
      </c>
      <c r="B26" s="12">
        <v>30595</v>
      </c>
      <c r="C26" s="12" t="s">
        <v>588</v>
      </c>
      <c r="D26" s="4" t="s">
        <v>24</v>
      </c>
      <c r="E26" s="22">
        <v>44484</v>
      </c>
      <c r="F26" s="20">
        <v>44849</v>
      </c>
      <c r="G26" s="4" t="s">
        <v>54</v>
      </c>
      <c r="H26" s="12" t="s">
        <v>25</v>
      </c>
      <c r="I26" s="12" t="s">
        <v>26</v>
      </c>
      <c r="J26" s="12" t="s">
        <v>56</v>
      </c>
      <c r="K26" s="12" t="s">
        <v>71</v>
      </c>
      <c r="L26" s="12" t="s">
        <v>29</v>
      </c>
      <c r="M26" s="12">
        <v>1525525611</v>
      </c>
      <c r="N26" s="22">
        <v>45959</v>
      </c>
      <c r="O26" s="18" t="s">
        <v>24</v>
      </c>
      <c r="P26" s="22" t="s">
        <v>30</v>
      </c>
      <c r="Q26" s="20" t="s">
        <v>30</v>
      </c>
      <c r="R26" s="22">
        <v>44516</v>
      </c>
      <c r="S26" s="20">
        <v>45246</v>
      </c>
      <c r="T26" s="22">
        <v>44222</v>
      </c>
      <c r="U26" s="12"/>
      <c r="V26" s="27"/>
      <c r="W26" s="12" t="s">
        <v>157</v>
      </c>
      <c r="X26" s="12" t="s">
        <v>158</v>
      </c>
    </row>
    <row r="27" spans="1:24" x14ac:dyDescent="0.25">
      <c r="A27" s="21" t="s">
        <v>159</v>
      </c>
      <c r="B27" s="12" t="s">
        <v>160</v>
      </c>
      <c r="C27" s="12" t="s">
        <v>588</v>
      </c>
      <c r="D27" s="4" t="s">
        <v>24</v>
      </c>
      <c r="E27" s="22">
        <v>44825</v>
      </c>
      <c r="F27" s="20">
        <v>45190</v>
      </c>
      <c r="G27" s="4" t="s">
        <v>24</v>
      </c>
      <c r="H27" s="12" t="s">
        <v>136</v>
      </c>
      <c r="I27" s="12" t="s">
        <v>26</v>
      </c>
      <c r="J27" s="12" t="s">
        <v>27</v>
      </c>
      <c r="K27" s="12" t="s">
        <v>48</v>
      </c>
      <c r="L27" s="12" t="s">
        <v>29</v>
      </c>
      <c r="M27" s="12" t="s">
        <v>161</v>
      </c>
      <c r="N27" s="22">
        <v>48218</v>
      </c>
      <c r="O27" s="18" t="s">
        <v>24</v>
      </c>
      <c r="P27" s="22">
        <v>44183</v>
      </c>
      <c r="Q27" s="20">
        <v>44913</v>
      </c>
      <c r="R27" s="22">
        <v>44399</v>
      </c>
      <c r="S27" s="20">
        <v>45129</v>
      </c>
      <c r="T27" s="22">
        <v>44825</v>
      </c>
      <c r="U27" s="12"/>
      <c r="V27" s="27"/>
      <c r="W27" s="12" t="s">
        <v>162</v>
      </c>
      <c r="X27" s="12" t="s">
        <v>163</v>
      </c>
    </row>
    <row r="28" spans="1:24" x14ac:dyDescent="0.25">
      <c r="A28" s="21" t="s">
        <v>164</v>
      </c>
      <c r="B28" s="12" t="s">
        <v>165</v>
      </c>
      <c r="C28" s="12" t="s">
        <v>588</v>
      </c>
      <c r="D28" s="4" t="s">
        <v>24</v>
      </c>
      <c r="E28" s="22">
        <v>44641</v>
      </c>
      <c r="F28" s="20">
        <v>45006</v>
      </c>
      <c r="G28" s="4" t="s">
        <v>24</v>
      </c>
      <c r="H28" s="12" t="s">
        <v>25</v>
      </c>
      <c r="I28" s="12" t="s">
        <v>70</v>
      </c>
      <c r="J28" s="12" t="s">
        <v>56</v>
      </c>
      <c r="K28" s="12" t="s">
        <v>48</v>
      </c>
      <c r="L28" s="12" t="s">
        <v>29</v>
      </c>
      <c r="M28" s="12" t="s">
        <v>166</v>
      </c>
      <c r="N28" s="22">
        <v>48184</v>
      </c>
      <c r="O28" s="18" t="s">
        <v>24</v>
      </c>
      <c r="P28" s="22" t="s">
        <v>30</v>
      </c>
      <c r="Q28" s="20" t="s">
        <v>30</v>
      </c>
      <c r="R28" s="22">
        <v>44400</v>
      </c>
      <c r="S28" s="20">
        <v>45130</v>
      </c>
      <c r="T28" s="22">
        <v>44781</v>
      </c>
      <c r="U28" s="12"/>
      <c r="V28" s="27"/>
      <c r="W28" s="12" t="s">
        <v>167</v>
      </c>
      <c r="X28" s="12" t="s">
        <v>168</v>
      </c>
    </row>
    <row r="29" spans="1:24" x14ac:dyDescent="0.25">
      <c r="A29" s="21" t="s">
        <v>169</v>
      </c>
      <c r="B29" s="12" t="s">
        <v>170</v>
      </c>
      <c r="C29" s="12" t="s">
        <v>588</v>
      </c>
      <c r="D29" s="4" t="s">
        <v>24</v>
      </c>
      <c r="E29" s="22">
        <v>44761</v>
      </c>
      <c r="F29" s="20">
        <v>45126</v>
      </c>
      <c r="G29" s="4" t="s">
        <v>24</v>
      </c>
      <c r="H29" s="12" t="s">
        <v>25</v>
      </c>
      <c r="I29" s="12" t="s">
        <v>70</v>
      </c>
      <c r="J29" s="12" t="s">
        <v>56</v>
      </c>
      <c r="K29" s="12" t="s">
        <v>28</v>
      </c>
      <c r="L29" s="12" t="s">
        <v>29</v>
      </c>
      <c r="M29" s="12" t="s">
        <v>171</v>
      </c>
      <c r="N29" s="22">
        <v>45510</v>
      </c>
      <c r="O29" s="18" t="s">
        <v>24</v>
      </c>
      <c r="P29" s="22" t="s">
        <v>30</v>
      </c>
      <c r="Q29" s="20" t="s">
        <v>30</v>
      </c>
      <c r="R29" s="22">
        <v>44418</v>
      </c>
      <c r="S29" s="20">
        <v>45148</v>
      </c>
      <c r="T29" s="22">
        <v>44586</v>
      </c>
      <c r="U29" s="12"/>
      <c r="V29" s="27"/>
      <c r="W29" s="12" t="s">
        <v>172</v>
      </c>
      <c r="X29" s="12" t="s">
        <v>173</v>
      </c>
    </row>
    <row r="30" spans="1:24" x14ac:dyDescent="0.25">
      <c r="A30" s="21" t="s">
        <v>174</v>
      </c>
      <c r="B30" s="12" t="s">
        <v>175</v>
      </c>
      <c r="C30" s="12" t="s">
        <v>588</v>
      </c>
      <c r="D30" s="4" t="s">
        <v>24</v>
      </c>
      <c r="E30" s="22">
        <v>44461</v>
      </c>
      <c r="F30" s="20">
        <v>44826</v>
      </c>
      <c r="G30" s="4" t="s">
        <v>54</v>
      </c>
      <c r="H30" s="12" t="s">
        <v>32</v>
      </c>
      <c r="I30" s="12" t="s">
        <v>33</v>
      </c>
      <c r="J30" s="12" t="s">
        <v>47</v>
      </c>
      <c r="K30" s="12" t="s">
        <v>48</v>
      </c>
      <c r="L30" s="12" t="s">
        <v>35</v>
      </c>
      <c r="M30" s="12" t="s">
        <v>176</v>
      </c>
      <c r="N30" s="22">
        <v>45305</v>
      </c>
      <c r="O30" s="18" t="s">
        <v>24</v>
      </c>
      <c r="P30" s="22">
        <v>44505</v>
      </c>
      <c r="Q30" s="20">
        <v>45235</v>
      </c>
      <c r="R30" s="22" t="s">
        <v>30</v>
      </c>
      <c r="S30" s="20" t="s">
        <v>30</v>
      </c>
      <c r="T30" s="22">
        <v>44530</v>
      </c>
      <c r="U30" s="12"/>
      <c r="V30" s="27"/>
      <c r="W30" s="12" t="s">
        <v>177</v>
      </c>
      <c r="X30" s="12" t="s">
        <v>178</v>
      </c>
    </row>
    <row r="31" spans="1:24" x14ac:dyDescent="0.25">
      <c r="A31" s="21" t="s">
        <v>179</v>
      </c>
      <c r="B31" s="12">
        <v>38838</v>
      </c>
      <c r="C31" s="12" t="s">
        <v>588</v>
      </c>
      <c r="D31" s="4" t="s">
        <v>24</v>
      </c>
      <c r="E31" s="22">
        <v>44603</v>
      </c>
      <c r="F31" s="20">
        <v>44968</v>
      </c>
      <c r="G31" s="4" t="s">
        <v>24</v>
      </c>
      <c r="H31" s="12" t="s">
        <v>25</v>
      </c>
      <c r="I31" s="12" t="s">
        <v>26</v>
      </c>
      <c r="J31" s="12" t="s">
        <v>41</v>
      </c>
      <c r="K31" s="12" t="s">
        <v>28</v>
      </c>
      <c r="L31" s="12" t="s">
        <v>104</v>
      </c>
      <c r="M31" s="12">
        <v>2820831612</v>
      </c>
      <c r="N31" s="22">
        <v>45008</v>
      </c>
      <c r="O31" s="18" t="s">
        <v>24</v>
      </c>
      <c r="P31" s="22" t="s">
        <v>30</v>
      </c>
      <c r="Q31" s="20" t="s">
        <v>30</v>
      </c>
      <c r="R31" s="22">
        <v>44417</v>
      </c>
      <c r="S31" s="20">
        <v>45147</v>
      </c>
      <c r="T31" s="22">
        <v>44621</v>
      </c>
      <c r="U31" s="12"/>
      <c r="V31" s="27"/>
      <c r="W31" s="12" t="s">
        <v>180</v>
      </c>
      <c r="X31" s="12" t="s">
        <v>181</v>
      </c>
    </row>
    <row r="32" spans="1:24" x14ac:dyDescent="0.25">
      <c r="A32" s="21" t="s">
        <v>182</v>
      </c>
      <c r="B32" s="12">
        <v>10712</v>
      </c>
      <c r="C32" s="12" t="s">
        <v>588</v>
      </c>
      <c r="D32" s="4" t="s">
        <v>24</v>
      </c>
      <c r="E32" s="22">
        <v>44823</v>
      </c>
      <c r="F32" s="20">
        <v>45188</v>
      </c>
      <c r="G32" s="4" t="s">
        <v>24</v>
      </c>
      <c r="H32" s="12" t="s">
        <v>25</v>
      </c>
      <c r="I32" s="12" t="s">
        <v>26</v>
      </c>
      <c r="J32" s="12" t="s">
        <v>34</v>
      </c>
      <c r="K32" s="12" t="s">
        <v>71</v>
      </c>
      <c r="L32" s="12" t="s">
        <v>29</v>
      </c>
      <c r="M32" s="12">
        <v>1142135178</v>
      </c>
      <c r="N32" s="22">
        <v>45427</v>
      </c>
      <c r="O32" s="18" t="s">
        <v>24</v>
      </c>
      <c r="P32" s="22" t="s">
        <v>30</v>
      </c>
      <c r="Q32" s="20" t="s">
        <v>30</v>
      </c>
      <c r="R32" s="22">
        <v>44399</v>
      </c>
      <c r="S32" s="20">
        <v>45129</v>
      </c>
      <c r="T32" s="22">
        <v>44823</v>
      </c>
      <c r="U32" s="12"/>
      <c r="V32" s="27"/>
      <c r="W32" s="12" t="s">
        <v>183</v>
      </c>
      <c r="X32" s="12" t="s">
        <v>184</v>
      </c>
    </row>
    <row r="33" spans="1:24" x14ac:dyDescent="0.25">
      <c r="A33" s="21" t="s">
        <v>185</v>
      </c>
      <c r="B33" s="12">
        <v>151098</v>
      </c>
      <c r="C33" s="12" t="s">
        <v>588</v>
      </c>
      <c r="D33" s="4" t="s">
        <v>24</v>
      </c>
      <c r="E33" s="22">
        <v>44827</v>
      </c>
      <c r="F33" s="20">
        <v>45192</v>
      </c>
      <c r="G33" s="4" t="s">
        <v>24</v>
      </c>
      <c r="H33" s="12" t="s">
        <v>25</v>
      </c>
      <c r="I33" s="12" t="s">
        <v>26</v>
      </c>
      <c r="J33" s="12" t="s">
        <v>34</v>
      </c>
      <c r="K33" s="12" t="s">
        <v>48</v>
      </c>
      <c r="L33" s="12" t="s">
        <v>29</v>
      </c>
      <c r="M33" s="12">
        <v>3204533931</v>
      </c>
      <c r="N33" s="22">
        <v>48014</v>
      </c>
      <c r="O33" s="18" t="s">
        <v>24</v>
      </c>
      <c r="P33" s="22" t="s">
        <v>30</v>
      </c>
      <c r="Q33" s="20" t="s">
        <v>30</v>
      </c>
      <c r="R33" s="22">
        <v>44418</v>
      </c>
      <c r="S33" s="20">
        <v>45148</v>
      </c>
      <c r="T33" s="22">
        <v>44476</v>
      </c>
      <c r="U33" s="12"/>
      <c r="V33" s="27"/>
      <c r="W33" s="12" t="s">
        <v>186</v>
      </c>
      <c r="X33" s="12" t="s">
        <v>187</v>
      </c>
    </row>
    <row r="34" spans="1:24" x14ac:dyDescent="0.25">
      <c r="A34" s="21" t="s">
        <v>188</v>
      </c>
      <c r="B34" s="12">
        <v>10680</v>
      </c>
      <c r="C34" s="12" t="s">
        <v>588</v>
      </c>
      <c r="D34" s="4" t="s">
        <v>24</v>
      </c>
      <c r="E34" s="22">
        <v>44613</v>
      </c>
      <c r="F34" s="20">
        <v>44978</v>
      </c>
      <c r="G34" s="4" t="s">
        <v>24</v>
      </c>
      <c r="H34" s="12" t="s">
        <v>25</v>
      </c>
      <c r="I34" s="12" t="s">
        <v>26</v>
      </c>
      <c r="J34" s="12" t="s">
        <v>34</v>
      </c>
      <c r="K34" s="12" t="s">
        <v>71</v>
      </c>
      <c r="L34" s="12" t="s">
        <v>104</v>
      </c>
      <c r="M34" s="12" t="s">
        <v>189</v>
      </c>
      <c r="N34" s="22">
        <v>45516</v>
      </c>
      <c r="O34" s="18" t="s">
        <v>24</v>
      </c>
      <c r="P34" s="22" t="s">
        <v>30</v>
      </c>
      <c r="Q34" s="20" t="s">
        <v>30</v>
      </c>
      <c r="R34" s="22">
        <v>44418</v>
      </c>
      <c r="S34" s="20">
        <v>45148</v>
      </c>
      <c r="T34" s="22">
        <v>44613</v>
      </c>
      <c r="U34" s="12"/>
      <c r="V34" s="27"/>
      <c r="W34" s="12" t="s">
        <v>190</v>
      </c>
      <c r="X34" s="12" t="s">
        <v>191</v>
      </c>
    </row>
    <row r="35" spans="1:24" x14ac:dyDescent="0.25">
      <c r="A35" s="21" t="s">
        <v>192</v>
      </c>
      <c r="B35" s="12" t="s">
        <v>193</v>
      </c>
      <c r="C35" s="12" t="s">
        <v>588</v>
      </c>
      <c r="D35" s="4" t="s">
        <v>24</v>
      </c>
      <c r="E35" s="22">
        <v>44687</v>
      </c>
      <c r="F35" s="20">
        <v>45052</v>
      </c>
      <c r="G35" s="4" t="s">
        <v>24</v>
      </c>
      <c r="H35" s="12" t="s">
        <v>25</v>
      </c>
      <c r="I35" s="12" t="s">
        <v>26</v>
      </c>
      <c r="J35" s="12" t="s">
        <v>56</v>
      </c>
      <c r="K35" s="12" t="s">
        <v>48</v>
      </c>
      <c r="L35" s="12" t="s">
        <v>29</v>
      </c>
      <c r="M35" s="12" t="s">
        <v>194</v>
      </c>
      <c r="N35" s="22">
        <v>48077</v>
      </c>
      <c r="O35" s="18" t="s">
        <v>24</v>
      </c>
      <c r="P35" s="22" t="s">
        <v>30</v>
      </c>
      <c r="Q35" s="20" t="s">
        <v>30</v>
      </c>
      <c r="R35" s="22">
        <v>44435</v>
      </c>
      <c r="S35" s="20">
        <v>45165</v>
      </c>
      <c r="T35" s="22">
        <v>44889</v>
      </c>
      <c r="U35" s="12"/>
      <c r="V35" s="27"/>
      <c r="W35" s="12" t="s">
        <v>195</v>
      </c>
      <c r="X35" s="12" t="s">
        <v>196</v>
      </c>
    </row>
    <row r="36" spans="1:24" x14ac:dyDescent="0.25">
      <c r="A36" s="21" t="s">
        <v>197</v>
      </c>
      <c r="B36" s="12">
        <v>30842</v>
      </c>
      <c r="C36" s="12" t="s">
        <v>588</v>
      </c>
      <c r="D36" s="4" t="s">
        <v>24</v>
      </c>
      <c r="E36" s="22">
        <v>44783</v>
      </c>
      <c r="F36" s="20">
        <v>45148</v>
      </c>
      <c r="G36" s="4" t="s">
        <v>24</v>
      </c>
      <c r="H36" s="12" t="s">
        <v>25</v>
      </c>
      <c r="I36" s="12" t="s">
        <v>26</v>
      </c>
      <c r="J36" s="12" t="s">
        <v>41</v>
      </c>
      <c r="K36" s="12" t="s">
        <v>28</v>
      </c>
      <c r="L36" s="12" t="s">
        <v>29</v>
      </c>
      <c r="M36" s="12" t="s">
        <v>198</v>
      </c>
      <c r="N36" s="22">
        <v>45504</v>
      </c>
      <c r="O36" s="18" t="s">
        <v>24</v>
      </c>
      <c r="P36" s="22">
        <v>44512</v>
      </c>
      <c r="Q36" s="20">
        <v>45242</v>
      </c>
      <c r="R36" s="22">
        <v>44417</v>
      </c>
      <c r="S36" s="20">
        <v>45147</v>
      </c>
      <c r="T36" s="22">
        <v>44872</v>
      </c>
      <c r="U36" s="12"/>
      <c r="V36" s="27"/>
      <c r="W36" s="12" t="s">
        <v>199</v>
      </c>
      <c r="X36" s="12" t="s">
        <v>200</v>
      </c>
    </row>
    <row r="37" spans="1:24" x14ac:dyDescent="0.25">
      <c r="A37" s="21" t="s">
        <v>201</v>
      </c>
      <c r="B37" s="12">
        <v>10619</v>
      </c>
      <c r="C37" s="12" t="s">
        <v>588</v>
      </c>
      <c r="D37" s="4" t="s">
        <v>24</v>
      </c>
      <c r="E37" s="22">
        <v>44631</v>
      </c>
      <c r="F37" s="20">
        <v>44996</v>
      </c>
      <c r="G37" s="4" t="s">
        <v>24</v>
      </c>
      <c r="H37" s="12" t="s">
        <v>25</v>
      </c>
      <c r="I37" s="12" t="s">
        <v>26</v>
      </c>
      <c r="J37" s="12" t="s">
        <v>41</v>
      </c>
      <c r="K37" s="12" t="s">
        <v>71</v>
      </c>
      <c r="L37" s="12" t="s">
        <v>29</v>
      </c>
      <c r="M37" s="12">
        <v>801913840</v>
      </c>
      <c r="N37" s="22">
        <v>45153</v>
      </c>
      <c r="O37" s="18" t="s">
        <v>24</v>
      </c>
      <c r="P37" s="22" t="s">
        <v>30</v>
      </c>
      <c r="Q37" s="20" t="s">
        <v>30</v>
      </c>
      <c r="R37" s="22">
        <v>44434</v>
      </c>
      <c r="S37" s="20">
        <v>45164</v>
      </c>
      <c r="T37" s="22">
        <v>44631</v>
      </c>
      <c r="U37" s="12"/>
      <c r="V37" s="27"/>
      <c r="W37" s="12" t="s">
        <v>202</v>
      </c>
      <c r="X37" s="12" t="s">
        <v>203</v>
      </c>
    </row>
    <row r="38" spans="1:24" x14ac:dyDescent="0.25">
      <c r="A38" s="21" t="s">
        <v>204</v>
      </c>
      <c r="B38" s="12" t="s">
        <v>205</v>
      </c>
      <c r="C38" s="12" t="s">
        <v>588</v>
      </c>
      <c r="D38" s="4" t="s">
        <v>24</v>
      </c>
      <c r="E38" s="22">
        <v>44484</v>
      </c>
      <c r="F38" s="20">
        <v>44849</v>
      </c>
      <c r="G38" s="4" t="s">
        <v>54</v>
      </c>
      <c r="H38" s="12" t="s">
        <v>32</v>
      </c>
      <c r="I38" s="12" t="s">
        <v>33</v>
      </c>
      <c r="J38" s="12" t="s">
        <v>34</v>
      </c>
      <c r="K38" s="12" t="s">
        <v>206</v>
      </c>
      <c r="L38" s="12" t="s">
        <v>41</v>
      </c>
      <c r="M38" s="12" t="s">
        <v>207</v>
      </c>
      <c r="N38" s="22">
        <v>45733</v>
      </c>
      <c r="O38" s="18" t="s">
        <v>24</v>
      </c>
      <c r="P38" s="22">
        <v>44183</v>
      </c>
      <c r="Q38" s="20">
        <v>44913</v>
      </c>
      <c r="R38" s="22" t="s">
        <v>30</v>
      </c>
      <c r="S38" s="20" t="s">
        <v>30</v>
      </c>
      <c r="T38" s="22">
        <v>44431</v>
      </c>
      <c r="U38" s="12"/>
      <c r="V38" s="27"/>
      <c r="W38" s="12" t="s">
        <v>208</v>
      </c>
      <c r="X38" s="12" t="s">
        <v>209</v>
      </c>
    </row>
    <row r="39" spans="1:24" x14ac:dyDescent="0.25">
      <c r="A39" s="21" t="s">
        <v>210</v>
      </c>
      <c r="B39" s="12">
        <v>50699</v>
      </c>
      <c r="C39" s="12" t="s">
        <v>588</v>
      </c>
      <c r="D39" s="4" t="s">
        <v>24</v>
      </c>
      <c r="E39" s="22">
        <v>44806</v>
      </c>
      <c r="F39" s="20">
        <v>45171</v>
      </c>
      <c r="G39" s="4" t="s">
        <v>24</v>
      </c>
      <c r="H39" s="12" t="s">
        <v>25</v>
      </c>
      <c r="I39" s="12" t="s">
        <v>26</v>
      </c>
      <c r="J39" s="12" t="s">
        <v>41</v>
      </c>
      <c r="K39" s="12" t="s">
        <v>71</v>
      </c>
      <c r="L39" s="12" t="s">
        <v>56</v>
      </c>
      <c r="M39" s="12">
        <v>1532123104</v>
      </c>
      <c r="N39" s="22">
        <v>45239</v>
      </c>
      <c r="O39" s="18" t="s">
        <v>24</v>
      </c>
      <c r="P39" s="22" t="s">
        <v>30</v>
      </c>
      <c r="Q39" s="20" t="s">
        <v>30</v>
      </c>
      <c r="R39" s="22">
        <v>44418</v>
      </c>
      <c r="S39" s="20">
        <v>45148</v>
      </c>
      <c r="T39" s="22">
        <v>44550</v>
      </c>
      <c r="U39" s="12"/>
      <c r="V39" s="27"/>
      <c r="W39" s="12" t="s">
        <v>211</v>
      </c>
      <c r="X39" s="12" t="s">
        <v>212</v>
      </c>
    </row>
    <row r="40" spans="1:24" x14ac:dyDescent="0.25">
      <c r="A40" s="21" t="s">
        <v>213</v>
      </c>
      <c r="B40" s="12">
        <v>187475</v>
      </c>
      <c r="C40" s="12" t="s">
        <v>588</v>
      </c>
      <c r="D40" s="4" t="s">
        <v>24</v>
      </c>
      <c r="E40" s="22">
        <v>44708</v>
      </c>
      <c r="F40" s="20">
        <v>45073</v>
      </c>
      <c r="G40" s="4" t="s">
        <v>24</v>
      </c>
      <c r="H40" s="12" t="s">
        <v>25</v>
      </c>
      <c r="I40" s="12" t="s">
        <v>26</v>
      </c>
      <c r="J40" s="12" t="s">
        <v>27</v>
      </c>
      <c r="K40" s="12" t="s">
        <v>28</v>
      </c>
      <c r="L40" s="12" t="s">
        <v>29</v>
      </c>
      <c r="M40" s="12">
        <v>2509458335</v>
      </c>
      <c r="N40" s="22">
        <v>44930</v>
      </c>
      <c r="O40" s="18" t="s">
        <v>24</v>
      </c>
      <c r="P40" s="22" t="s">
        <v>30</v>
      </c>
      <c r="Q40" s="20" t="s">
        <v>30</v>
      </c>
      <c r="R40" s="22">
        <v>44417</v>
      </c>
      <c r="S40" s="20">
        <v>45147</v>
      </c>
      <c r="T40" s="22">
        <v>44785</v>
      </c>
      <c r="U40" s="12"/>
      <c r="V40" s="27"/>
      <c r="W40" s="12" t="s">
        <v>214</v>
      </c>
      <c r="X40" s="12" t="s">
        <v>215</v>
      </c>
    </row>
    <row r="41" spans="1:24" x14ac:dyDescent="0.25">
      <c r="A41" s="21" t="s">
        <v>216</v>
      </c>
      <c r="B41" s="12">
        <v>199997</v>
      </c>
      <c r="C41" s="12" t="s">
        <v>588</v>
      </c>
      <c r="D41" s="4" t="s">
        <v>24</v>
      </c>
      <c r="E41" s="22">
        <v>44669</v>
      </c>
      <c r="F41" s="20">
        <v>45034</v>
      </c>
      <c r="G41" s="4" t="s">
        <v>24</v>
      </c>
      <c r="H41" s="12" t="s">
        <v>25</v>
      </c>
      <c r="I41" s="12" t="s">
        <v>70</v>
      </c>
      <c r="J41" s="12" t="s">
        <v>27</v>
      </c>
      <c r="K41" s="12" t="s">
        <v>28</v>
      </c>
      <c r="L41" s="12" t="s">
        <v>29</v>
      </c>
      <c r="M41" s="12" t="s">
        <v>217</v>
      </c>
      <c r="N41" s="22" t="s">
        <v>218</v>
      </c>
      <c r="O41" s="18" t="s">
        <v>24</v>
      </c>
      <c r="P41" s="22" t="s">
        <v>30</v>
      </c>
      <c r="Q41" s="20" t="s">
        <v>30</v>
      </c>
      <c r="R41" s="22" t="s">
        <v>219</v>
      </c>
      <c r="S41" s="20">
        <v>45148</v>
      </c>
      <c r="T41" s="22">
        <v>44914</v>
      </c>
      <c r="U41" s="12"/>
      <c r="V41" s="27" t="s">
        <v>220</v>
      </c>
      <c r="W41" s="12" t="s">
        <v>221</v>
      </c>
      <c r="X41" s="12" t="s">
        <v>222</v>
      </c>
    </row>
    <row r="42" spans="1:24" x14ac:dyDescent="0.25">
      <c r="A42" s="21" t="s">
        <v>223</v>
      </c>
      <c r="B42" s="12">
        <v>52077</v>
      </c>
      <c r="C42" s="12" t="s">
        <v>588</v>
      </c>
      <c r="D42" s="4" t="s">
        <v>24</v>
      </c>
      <c r="E42" s="22">
        <v>44823</v>
      </c>
      <c r="F42" s="20">
        <v>45188</v>
      </c>
      <c r="G42" s="4" t="s">
        <v>24</v>
      </c>
      <c r="H42" s="12" t="s">
        <v>25</v>
      </c>
      <c r="I42" s="12" t="s">
        <v>26</v>
      </c>
      <c r="J42" s="12" t="s">
        <v>47</v>
      </c>
      <c r="K42" s="12" t="s">
        <v>28</v>
      </c>
      <c r="L42" s="12" t="s">
        <v>29</v>
      </c>
      <c r="M42" s="12" t="s">
        <v>224</v>
      </c>
      <c r="N42" s="22">
        <v>48526</v>
      </c>
      <c r="O42" s="18" t="s">
        <v>24</v>
      </c>
      <c r="P42" s="22" t="s">
        <v>30</v>
      </c>
      <c r="Q42" s="20" t="s">
        <v>30</v>
      </c>
      <c r="R42" s="22">
        <v>44434</v>
      </c>
      <c r="S42" s="20">
        <v>45164</v>
      </c>
      <c r="T42" s="22">
        <v>44895</v>
      </c>
      <c r="U42" s="12"/>
      <c r="V42" s="27"/>
      <c r="W42" s="12" t="s">
        <v>225</v>
      </c>
      <c r="X42" s="12" t="s">
        <v>226</v>
      </c>
    </row>
    <row r="43" spans="1:24" x14ac:dyDescent="0.25">
      <c r="A43" s="21" t="s">
        <v>227</v>
      </c>
      <c r="B43" s="12" t="s">
        <v>228</v>
      </c>
      <c r="C43" s="12" t="s">
        <v>588</v>
      </c>
      <c r="D43" s="4" t="s">
        <v>24</v>
      </c>
      <c r="E43" s="22">
        <v>44809</v>
      </c>
      <c r="F43" s="20">
        <v>45174</v>
      </c>
      <c r="G43" s="4" t="s">
        <v>24</v>
      </c>
      <c r="H43" s="12" t="s">
        <v>25</v>
      </c>
      <c r="I43" s="12" t="s">
        <v>26</v>
      </c>
      <c r="J43" s="12" t="s">
        <v>56</v>
      </c>
      <c r="K43" s="12" t="s">
        <v>48</v>
      </c>
      <c r="L43" s="12" t="s">
        <v>29</v>
      </c>
      <c r="M43" s="12" t="s">
        <v>229</v>
      </c>
      <c r="N43" s="22">
        <v>45631</v>
      </c>
      <c r="O43" s="18" t="s">
        <v>24</v>
      </c>
      <c r="P43" s="22" t="s">
        <v>30</v>
      </c>
      <c r="Q43" s="20" t="s">
        <v>30</v>
      </c>
      <c r="R43" s="22">
        <v>44418</v>
      </c>
      <c r="S43" s="20">
        <v>45148</v>
      </c>
      <c r="T43" s="22">
        <v>44844</v>
      </c>
      <c r="U43" s="12"/>
      <c r="V43" s="27"/>
      <c r="W43" s="12" t="s">
        <v>230</v>
      </c>
      <c r="X43" s="12" t="s">
        <v>231</v>
      </c>
    </row>
    <row r="44" spans="1:24" x14ac:dyDescent="0.25">
      <c r="A44" s="21" t="s">
        <v>232</v>
      </c>
      <c r="B44" s="12" t="s">
        <v>233</v>
      </c>
      <c r="C44" s="12" t="s">
        <v>588</v>
      </c>
      <c r="D44" s="4" t="s">
        <v>24</v>
      </c>
      <c r="E44" s="22">
        <v>44567</v>
      </c>
      <c r="F44" s="20">
        <v>44932</v>
      </c>
      <c r="G44" s="4" t="s">
        <v>24</v>
      </c>
      <c r="H44" s="12" t="s">
        <v>25</v>
      </c>
      <c r="I44" s="12" t="s">
        <v>234</v>
      </c>
      <c r="J44" s="12" t="s">
        <v>34</v>
      </c>
      <c r="K44" s="12" t="s">
        <v>48</v>
      </c>
      <c r="L44" s="12" t="s">
        <v>29</v>
      </c>
      <c r="M44" s="12" t="s">
        <v>235</v>
      </c>
      <c r="N44" s="22">
        <v>48253</v>
      </c>
      <c r="O44" s="18" t="s">
        <v>24</v>
      </c>
      <c r="P44" s="22" t="s">
        <v>30</v>
      </c>
      <c r="Q44" s="20" t="s">
        <v>30</v>
      </c>
      <c r="R44" s="22" t="s">
        <v>236</v>
      </c>
      <c r="S44" s="20">
        <v>45429</v>
      </c>
      <c r="T44" s="22">
        <v>44860</v>
      </c>
      <c r="U44" s="12"/>
      <c r="V44" s="27"/>
      <c r="W44" s="12" t="s">
        <v>237</v>
      </c>
      <c r="X44" s="12" t="s">
        <v>238</v>
      </c>
    </row>
    <row r="45" spans="1:24" x14ac:dyDescent="0.25">
      <c r="A45" s="21" t="s">
        <v>239</v>
      </c>
      <c r="B45" s="12">
        <v>10682</v>
      </c>
      <c r="C45" s="12" t="s">
        <v>588</v>
      </c>
      <c r="D45" s="4" t="s">
        <v>24</v>
      </c>
      <c r="E45" s="22">
        <v>44603</v>
      </c>
      <c r="F45" s="20">
        <v>44968</v>
      </c>
      <c r="G45" s="4" t="s">
        <v>24</v>
      </c>
      <c r="H45" s="12" t="s">
        <v>25</v>
      </c>
      <c r="I45" s="12" t="s">
        <v>26</v>
      </c>
      <c r="J45" s="12" t="s">
        <v>41</v>
      </c>
      <c r="K45" s="12" t="s">
        <v>28</v>
      </c>
      <c r="L45" s="12" t="s">
        <v>29</v>
      </c>
      <c r="M45" s="12">
        <v>2356695601</v>
      </c>
      <c r="N45" s="22">
        <v>48372</v>
      </c>
      <c r="O45" s="18" t="s">
        <v>24</v>
      </c>
      <c r="P45" s="22">
        <v>44505</v>
      </c>
      <c r="Q45" s="20">
        <v>45235</v>
      </c>
      <c r="R45" s="22">
        <v>44418</v>
      </c>
      <c r="S45" s="20">
        <v>45148</v>
      </c>
      <c r="T45" s="22">
        <v>44725</v>
      </c>
      <c r="U45" s="12"/>
      <c r="V45" s="27"/>
      <c r="W45" s="12" t="s">
        <v>240</v>
      </c>
      <c r="X45" s="12" t="s">
        <v>241</v>
      </c>
    </row>
    <row r="46" spans="1:24" x14ac:dyDescent="0.25">
      <c r="A46" s="21" t="s">
        <v>242</v>
      </c>
      <c r="B46" s="12" t="s">
        <v>243</v>
      </c>
      <c r="C46" s="12" t="s">
        <v>588</v>
      </c>
      <c r="D46" s="4" t="s">
        <v>24</v>
      </c>
      <c r="E46" s="22">
        <v>44669</v>
      </c>
      <c r="F46" s="20">
        <v>45034</v>
      </c>
      <c r="G46" s="4" t="s">
        <v>24</v>
      </c>
      <c r="H46" s="12" t="s">
        <v>32</v>
      </c>
      <c r="I46" s="12" t="s">
        <v>33</v>
      </c>
      <c r="J46" s="12" t="s">
        <v>27</v>
      </c>
      <c r="K46" s="12" t="s">
        <v>48</v>
      </c>
      <c r="L46" s="12" t="s">
        <v>35</v>
      </c>
      <c r="M46" s="12" t="s">
        <v>244</v>
      </c>
      <c r="N46" s="22">
        <v>44838</v>
      </c>
      <c r="O46" s="18" t="s">
        <v>54</v>
      </c>
      <c r="P46" s="22">
        <v>44505</v>
      </c>
      <c r="Q46" s="20">
        <v>45235</v>
      </c>
      <c r="R46" s="22" t="s">
        <v>30</v>
      </c>
      <c r="S46" s="20" t="s">
        <v>30</v>
      </c>
      <c r="T46" s="22">
        <v>44623</v>
      </c>
      <c r="U46" s="12"/>
      <c r="V46" s="27"/>
      <c r="W46" s="12" t="s">
        <v>245</v>
      </c>
      <c r="X46" s="12" t="s">
        <v>246</v>
      </c>
    </row>
    <row r="47" spans="1:24" x14ac:dyDescent="0.25">
      <c r="A47" s="21" t="s">
        <v>247</v>
      </c>
      <c r="B47" s="12" t="s">
        <v>248</v>
      </c>
      <c r="C47" s="12" t="s">
        <v>588</v>
      </c>
      <c r="D47" s="4" t="s">
        <v>24</v>
      </c>
      <c r="E47" s="22">
        <v>44818</v>
      </c>
      <c r="F47" s="20">
        <v>45183</v>
      </c>
      <c r="G47" s="4" t="s">
        <v>24</v>
      </c>
      <c r="H47" s="12" t="s">
        <v>32</v>
      </c>
      <c r="I47" s="12" t="s">
        <v>33</v>
      </c>
      <c r="J47" s="12" t="s">
        <v>41</v>
      </c>
      <c r="K47" s="12" t="s">
        <v>48</v>
      </c>
      <c r="L47" s="12" t="s">
        <v>35</v>
      </c>
      <c r="M47" s="12" t="s">
        <v>249</v>
      </c>
      <c r="N47" s="22">
        <v>45959</v>
      </c>
      <c r="O47" s="18" t="s">
        <v>24</v>
      </c>
      <c r="P47" s="22">
        <v>44491</v>
      </c>
      <c r="Q47" s="20">
        <v>45221</v>
      </c>
      <c r="R47" s="22" t="s">
        <v>30</v>
      </c>
      <c r="S47" s="20" t="s">
        <v>30</v>
      </c>
      <c r="T47" s="22">
        <v>44872</v>
      </c>
      <c r="U47" s="12"/>
      <c r="V47" s="27"/>
      <c r="W47" s="12" t="s">
        <v>250</v>
      </c>
      <c r="X47" s="12" t="s">
        <v>251</v>
      </c>
    </row>
    <row r="48" spans="1:24" x14ac:dyDescent="0.25">
      <c r="A48" s="21" t="s">
        <v>252</v>
      </c>
      <c r="B48" s="12" t="s">
        <v>253</v>
      </c>
      <c r="C48" s="12" t="s">
        <v>588</v>
      </c>
      <c r="D48" s="4" t="s">
        <v>24</v>
      </c>
      <c r="E48" s="22">
        <v>44484</v>
      </c>
      <c r="F48" s="20">
        <v>44849</v>
      </c>
      <c r="G48" s="4" t="s">
        <v>54</v>
      </c>
      <c r="H48" s="12" t="s">
        <v>32</v>
      </c>
      <c r="I48" s="12" t="s">
        <v>33</v>
      </c>
      <c r="J48" s="12" t="s">
        <v>34</v>
      </c>
      <c r="K48" s="12" t="s">
        <v>48</v>
      </c>
      <c r="L48" s="12" t="s">
        <v>35</v>
      </c>
      <c r="M48" s="12" t="s">
        <v>254</v>
      </c>
      <c r="N48" s="22">
        <v>45475</v>
      </c>
      <c r="O48" s="18" t="s">
        <v>24</v>
      </c>
      <c r="P48" s="22">
        <v>44512</v>
      </c>
      <c r="Q48" s="20">
        <v>45242</v>
      </c>
      <c r="R48" s="22" t="s">
        <v>30</v>
      </c>
      <c r="S48" s="20" t="s">
        <v>30</v>
      </c>
      <c r="T48" s="22">
        <v>44706</v>
      </c>
      <c r="U48" s="12"/>
      <c r="V48" s="27"/>
      <c r="W48" s="12" t="s">
        <v>255</v>
      </c>
      <c r="X48" s="12" t="s">
        <v>256</v>
      </c>
    </row>
    <row r="49" spans="1:24" x14ac:dyDescent="0.25">
      <c r="A49" s="21" t="s">
        <v>257</v>
      </c>
      <c r="B49" s="12">
        <v>201335</v>
      </c>
      <c r="C49" s="12" t="s">
        <v>588</v>
      </c>
      <c r="D49" s="4" t="s">
        <v>24</v>
      </c>
      <c r="E49" s="22">
        <v>44809</v>
      </c>
      <c r="F49" s="20">
        <v>45174</v>
      </c>
      <c r="G49" s="4" t="s">
        <v>24</v>
      </c>
      <c r="H49" s="12" t="s">
        <v>25</v>
      </c>
      <c r="I49" s="12" t="s">
        <v>70</v>
      </c>
      <c r="J49" s="12" t="s">
        <v>56</v>
      </c>
      <c r="K49" s="12" t="s">
        <v>28</v>
      </c>
      <c r="L49" s="12" t="s">
        <v>29</v>
      </c>
      <c r="M49" s="12" t="s">
        <v>258</v>
      </c>
      <c r="N49" s="22" t="s">
        <v>259</v>
      </c>
      <c r="O49" s="18" t="s">
        <v>24</v>
      </c>
      <c r="P49" s="22" t="s">
        <v>30</v>
      </c>
      <c r="Q49" s="20" t="s">
        <v>30</v>
      </c>
      <c r="R49" s="22" t="s">
        <v>260</v>
      </c>
      <c r="S49" s="20">
        <v>45147</v>
      </c>
      <c r="T49" s="22">
        <v>44902</v>
      </c>
      <c r="U49" s="12"/>
      <c r="V49" s="27"/>
      <c r="W49" s="12" t="s">
        <v>261</v>
      </c>
      <c r="X49" s="12" t="s">
        <v>262</v>
      </c>
    </row>
    <row r="50" spans="1:24" x14ac:dyDescent="0.25">
      <c r="A50" s="21" t="s">
        <v>263</v>
      </c>
      <c r="B50" s="12">
        <v>76226</v>
      </c>
      <c r="C50" s="12" t="s">
        <v>588</v>
      </c>
      <c r="D50" s="5" t="s">
        <v>24</v>
      </c>
      <c r="E50" s="22">
        <v>44543</v>
      </c>
      <c r="F50" s="20">
        <v>44908</v>
      </c>
      <c r="G50" s="5" t="s">
        <v>54</v>
      </c>
      <c r="H50" s="12" t="s">
        <v>136</v>
      </c>
      <c r="I50" s="12" t="s">
        <v>26</v>
      </c>
      <c r="J50" s="12" t="s">
        <v>34</v>
      </c>
      <c r="K50" s="12" t="s">
        <v>48</v>
      </c>
      <c r="L50" s="12" t="s">
        <v>29</v>
      </c>
      <c r="M50" s="12">
        <v>3062098583</v>
      </c>
      <c r="N50" s="22">
        <v>45008</v>
      </c>
      <c r="O50" s="18" t="s">
        <v>24</v>
      </c>
      <c r="P50" s="22">
        <v>44183</v>
      </c>
      <c r="Q50" s="20">
        <v>44913</v>
      </c>
      <c r="R50" s="22">
        <v>44399</v>
      </c>
      <c r="S50" s="20">
        <v>45129</v>
      </c>
      <c r="T50" s="22">
        <v>44566</v>
      </c>
      <c r="U50" s="12"/>
      <c r="V50" s="27"/>
      <c r="W50" s="12" t="s">
        <v>264</v>
      </c>
      <c r="X50" s="12" t="s">
        <v>265</v>
      </c>
    </row>
    <row r="51" spans="1:24" ht="90" x14ac:dyDescent="0.25">
      <c r="A51" s="21" t="s">
        <v>266</v>
      </c>
      <c r="B51" s="12">
        <v>10453</v>
      </c>
      <c r="C51" s="12" t="s">
        <v>588</v>
      </c>
      <c r="D51" s="4" t="s">
        <v>24</v>
      </c>
      <c r="E51" s="22">
        <v>44631</v>
      </c>
      <c r="F51" s="20">
        <v>44996</v>
      </c>
      <c r="G51" s="5" t="s">
        <v>24</v>
      </c>
      <c r="H51" s="12" t="s">
        <v>25</v>
      </c>
      <c r="I51" s="12" t="s">
        <v>26</v>
      </c>
      <c r="J51" s="12" t="s">
        <v>47</v>
      </c>
      <c r="K51" s="12" t="s">
        <v>28</v>
      </c>
      <c r="L51" s="12" t="s">
        <v>29</v>
      </c>
      <c r="M51" s="12">
        <v>4038078409</v>
      </c>
      <c r="N51" s="22">
        <v>44895</v>
      </c>
      <c r="O51" s="18" t="s">
        <v>54</v>
      </c>
      <c r="P51" s="22" t="s">
        <v>30</v>
      </c>
      <c r="Q51" s="20" t="s">
        <v>30</v>
      </c>
      <c r="R51" s="22">
        <v>44417</v>
      </c>
      <c r="S51" s="20">
        <v>45147</v>
      </c>
      <c r="T51" s="22">
        <v>44517</v>
      </c>
      <c r="U51" s="12"/>
      <c r="V51" s="27" t="s">
        <v>267</v>
      </c>
      <c r="W51" s="12" t="s">
        <v>268</v>
      </c>
      <c r="X51" s="12" t="s">
        <v>269</v>
      </c>
    </row>
    <row r="52" spans="1:24" x14ac:dyDescent="0.25">
      <c r="A52" s="21" t="s">
        <v>270</v>
      </c>
      <c r="B52" s="12" t="s">
        <v>271</v>
      </c>
      <c r="C52" s="12" t="s">
        <v>588</v>
      </c>
      <c r="D52" s="4" t="s">
        <v>24</v>
      </c>
      <c r="E52" s="22">
        <v>44573</v>
      </c>
      <c r="F52" s="20">
        <v>44938</v>
      </c>
      <c r="G52" s="5" t="s">
        <v>24</v>
      </c>
      <c r="H52" s="12" t="s">
        <v>25</v>
      </c>
      <c r="I52" s="12" t="s">
        <v>26</v>
      </c>
      <c r="J52" s="12" t="s">
        <v>41</v>
      </c>
      <c r="K52" s="12" t="s">
        <v>48</v>
      </c>
      <c r="L52" s="12" t="s">
        <v>29</v>
      </c>
      <c r="M52" s="12" t="s">
        <v>272</v>
      </c>
      <c r="N52" s="22">
        <v>45265</v>
      </c>
      <c r="O52" s="18" t="s">
        <v>24</v>
      </c>
      <c r="P52" s="22" t="s">
        <v>30</v>
      </c>
      <c r="Q52" s="20" t="s">
        <v>30</v>
      </c>
      <c r="R52" s="22">
        <v>44435</v>
      </c>
      <c r="S52" s="20">
        <v>45165</v>
      </c>
      <c r="T52" s="22">
        <v>44445</v>
      </c>
      <c r="U52" s="12"/>
      <c r="V52" s="27"/>
      <c r="W52" s="12" t="s">
        <v>273</v>
      </c>
      <c r="X52" s="12" t="s">
        <v>274</v>
      </c>
    </row>
    <row r="53" spans="1:24" ht="90" x14ac:dyDescent="0.25">
      <c r="A53" s="21" t="s">
        <v>275</v>
      </c>
      <c r="B53" s="12">
        <v>148515</v>
      </c>
      <c r="C53" s="12" t="s">
        <v>588</v>
      </c>
      <c r="D53" s="4" t="s">
        <v>24</v>
      </c>
      <c r="E53" s="22">
        <v>44461</v>
      </c>
      <c r="F53" s="20">
        <v>44826</v>
      </c>
      <c r="G53" s="4" t="s">
        <v>54</v>
      </c>
      <c r="H53" s="12" t="s">
        <v>32</v>
      </c>
      <c r="I53" s="12" t="s">
        <v>33</v>
      </c>
      <c r="J53" s="12" t="s">
        <v>47</v>
      </c>
      <c r="K53" s="12" t="s">
        <v>48</v>
      </c>
      <c r="L53" s="12" t="s">
        <v>35</v>
      </c>
      <c r="M53" s="12">
        <v>4049187227</v>
      </c>
      <c r="N53" s="22">
        <v>44926</v>
      </c>
      <c r="O53" s="18" t="s">
        <v>54</v>
      </c>
      <c r="P53" s="22">
        <v>44183</v>
      </c>
      <c r="Q53" s="20">
        <v>44913</v>
      </c>
      <c r="R53" s="22" t="s">
        <v>30</v>
      </c>
      <c r="S53" s="20" t="s">
        <v>30</v>
      </c>
      <c r="T53" s="22">
        <v>44531</v>
      </c>
      <c r="U53" s="12"/>
      <c r="V53" s="27" t="s">
        <v>276</v>
      </c>
      <c r="W53" s="12" t="s">
        <v>277</v>
      </c>
      <c r="X53" s="12" t="s">
        <v>278</v>
      </c>
    </row>
    <row r="54" spans="1:24" x14ac:dyDescent="0.25">
      <c r="A54" s="21" t="s">
        <v>279</v>
      </c>
      <c r="B54" s="12" t="s">
        <v>280</v>
      </c>
      <c r="C54" s="12" t="s">
        <v>588</v>
      </c>
      <c r="D54" s="4" t="s">
        <v>24</v>
      </c>
      <c r="E54" s="22">
        <v>44518</v>
      </c>
      <c r="F54" s="20">
        <v>44883</v>
      </c>
      <c r="G54" s="4" t="s">
        <v>54</v>
      </c>
      <c r="H54" s="12" t="s">
        <v>25</v>
      </c>
      <c r="I54" s="12" t="s">
        <v>281</v>
      </c>
      <c r="J54" s="12" t="s">
        <v>27</v>
      </c>
      <c r="K54" s="12" t="s">
        <v>48</v>
      </c>
      <c r="L54" s="12" t="s">
        <v>56</v>
      </c>
      <c r="M54" s="12" t="s">
        <v>282</v>
      </c>
      <c r="N54" s="22">
        <v>45986</v>
      </c>
      <c r="O54" s="18" t="s">
        <v>24</v>
      </c>
      <c r="P54" s="22" t="s">
        <v>30</v>
      </c>
      <c r="Q54" s="20" t="s">
        <v>30</v>
      </c>
      <c r="R54" s="22">
        <v>44303</v>
      </c>
      <c r="S54" s="20">
        <v>45033</v>
      </c>
      <c r="T54" s="22">
        <v>44785</v>
      </c>
      <c r="U54" s="12"/>
      <c r="V54" s="27" t="s">
        <v>283</v>
      </c>
      <c r="W54" s="12" t="s">
        <v>284</v>
      </c>
      <c r="X54" s="12" t="s">
        <v>285</v>
      </c>
    </row>
    <row r="55" spans="1:24" x14ac:dyDescent="0.25">
      <c r="A55" s="21" t="s">
        <v>286</v>
      </c>
      <c r="B55" s="12" t="s">
        <v>287</v>
      </c>
      <c r="C55" s="12" t="s">
        <v>588</v>
      </c>
      <c r="D55" s="4" t="s">
        <v>24</v>
      </c>
      <c r="E55" s="22">
        <v>44827</v>
      </c>
      <c r="F55" s="20">
        <v>45192</v>
      </c>
      <c r="G55" s="4" t="s">
        <v>24</v>
      </c>
      <c r="H55" s="12" t="s">
        <v>32</v>
      </c>
      <c r="I55" s="12" t="s">
        <v>33</v>
      </c>
      <c r="J55" s="12" t="s">
        <v>27</v>
      </c>
      <c r="K55" s="12" t="s">
        <v>48</v>
      </c>
      <c r="L55" s="12" t="s">
        <v>29</v>
      </c>
      <c r="M55" s="12" t="s">
        <v>288</v>
      </c>
      <c r="N55" s="22">
        <v>45008</v>
      </c>
      <c r="O55" s="18" t="s">
        <v>24</v>
      </c>
      <c r="P55" s="22">
        <v>44183</v>
      </c>
      <c r="Q55" s="20">
        <v>44913</v>
      </c>
      <c r="R55" s="22" t="s">
        <v>30</v>
      </c>
      <c r="S55" s="20" t="s">
        <v>30</v>
      </c>
      <c r="T55" s="22">
        <v>44328</v>
      </c>
      <c r="U55" s="12"/>
      <c r="V55" s="27"/>
      <c r="W55" s="12" t="s">
        <v>289</v>
      </c>
      <c r="X55" s="12" t="s">
        <v>290</v>
      </c>
    </row>
    <row r="56" spans="1:24" x14ac:dyDescent="0.25">
      <c r="A56" s="21" t="s">
        <v>291</v>
      </c>
      <c r="B56" s="12">
        <v>30421</v>
      </c>
      <c r="C56" s="12" t="s">
        <v>588</v>
      </c>
      <c r="D56" s="4" t="s">
        <v>24</v>
      </c>
      <c r="E56" s="22">
        <v>44809</v>
      </c>
      <c r="F56" s="20">
        <v>45174</v>
      </c>
      <c r="G56" s="4" t="s">
        <v>24</v>
      </c>
      <c r="H56" s="12" t="s">
        <v>25</v>
      </c>
      <c r="I56" s="12" t="s">
        <v>26</v>
      </c>
      <c r="J56" s="12" t="s">
        <v>56</v>
      </c>
      <c r="K56" s="12" t="s">
        <v>71</v>
      </c>
      <c r="L56" s="12" t="s">
        <v>292</v>
      </c>
      <c r="M56" s="12">
        <v>3429931355</v>
      </c>
      <c r="N56" s="22">
        <v>45552</v>
      </c>
      <c r="O56" s="18" t="s">
        <v>24</v>
      </c>
      <c r="P56" s="22" t="s">
        <v>30</v>
      </c>
      <c r="Q56" s="20" t="s">
        <v>30</v>
      </c>
      <c r="R56" s="22">
        <v>44400</v>
      </c>
      <c r="S56" s="20">
        <v>45130</v>
      </c>
      <c r="T56" s="22">
        <v>44844</v>
      </c>
      <c r="U56" s="12"/>
      <c r="V56" s="27"/>
      <c r="W56" s="12" t="s">
        <v>293</v>
      </c>
      <c r="X56" s="12" t="s">
        <v>294</v>
      </c>
    </row>
    <row r="57" spans="1:24" x14ac:dyDescent="0.25">
      <c r="A57" s="21" t="s">
        <v>295</v>
      </c>
      <c r="B57" s="12" t="s">
        <v>296</v>
      </c>
      <c r="C57" s="12" t="s">
        <v>588</v>
      </c>
      <c r="D57" s="4" t="s">
        <v>24</v>
      </c>
      <c r="E57" s="22">
        <v>44623</v>
      </c>
      <c r="F57" s="20">
        <v>44988</v>
      </c>
      <c r="G57" s="4" t="s">
        <v>24</v>
      </c>
      <c r="H57" s="12" t="s">
        <v>25</v>
      </c>
      <c r="I57" s="12" t="s">
        <v>26</v>
      </c>
      <c r="J57" s="12" t="s">
        <v>27</v>
      </c>
      <c r="K57" s="12" t="s">
        <v>71</v>
      </c>
      <c r="L57" s="12" t="s">
        <v>104</v>
      </c>
      <c r="M57" s="12" t="s">
        <v>297</v>
      </c>
      <c r="N57" s="22">
        <v>44957</v>
      </c>
      <c r="O57" s="18" t="s">
        <v>24</v>
      </c>
      <c r="P57" s="22" t="s">
        <v>30</v>
      </c>
      <c r="Q57" s="20" t="s">
        <v>30</v>
      </c>
      <c r="R57" s="22">
        <v>44418</v>
      </c>
      <c r="S57" s="20">
        <v>45148</v>
      </c>
      <c r="T57" s="22">
        <v>44623</v>
      </c>
      <c r="U57" s="12"/>
      <c r="V57" s="27"/>
      <c r="W57" s="12" t="s">
        <v>298</v>
      </c>
      <c r="X57" s="12" t="s">
        <v>299</v>
      </c>
    </row>
    <row r="58" spans="1:24" x14ac:dyDescent="0.25">
      <c r="A58" s="21" t="s">
        <v>300</v>
      </c>
      <c r="B58" s="12" t="s">
        <v>301</v>
      </c>
      <c r="C58" s="12" t="s">
        <v>588</v>
      </c>
      <c r="D58" s="4" t="s">
        <v>24</v>
      </c>
      <c r="E58" s="22"/>
      <c r="F58" s="20"/>
      <c r="G58" s="4"/>
      <c r="H58" s="12" t="s">
        <v>25</v>
      </c>
      <c r="I58" s="12" t="s">
        <v>302</v>
      </c>
      <c r="J58" s="12" t="s">
        <v>34</v>
      </c>
      <c r="K58" s="12" t="s">
        <v>48</v>
      </c>
      <c r="L58" s="12"/>
      <c r="M58" s="12"/>
      <c r="N58" s="22"/>
      <c r="O58" s="18"/>
      <c r="P58" s="22" t="s">
        <v>30</v>
      </c>
      <c r="Q58" s="20" t="s">
        <v>30</v>
      </c>
      <c r="R58" s="22">
        <v>44670</v>
      </c>
      <c r="S58" s="20">
        <v>45400</v>
      </c>
      <c r="T58" s="22">
        <v>44860</v>
      </c>
      <c r="U58" s="12"/>
      <c r="V58" s="27"/>
      <c r="W58" s="12" t="s">
        <v>303</v>
      </c>
      <c r="X58" s="12" t="s">
        <v>304</v>
      </c>
    </row>
    <row r="59" spans="1:24" x14ac:dyDescent="0.25">
      <c r="A59" s="21" t="s">
        <v>305</v>
      </c>
      <c r="B59" s="12">
        <v>235555</v>
      </c>
      <c r="C59" s="12" t="s">
        <v>588</v>
      </c>
      <c r="D59" s="4" t="s">
        <v>24</v>
      </c>
      <c r="E59" s="22">
        <v>44616</v>
      </c>
      <c r="F59" s="20">
        <v>44981</v>
      </c>
      <c r="G59" s="4" t="s">
        <v>24</v>
      </c>
      <c r="H59" s="12" t="s">
        <v>25</v>
      </c>
      <c r="I59" s="12" t="s">
        <v>70</v>
      </c>
      <c r="J59" s="12" t="s">
        <v>34</v>
      </c>
      <c r="K59" s="12" t="s">
        <v>306</v>
      </c>
      <c r="L59" s="12" t="s">
        <v>29</v>
      </c>
      <c r="M59" s="12">
        <v>3917166083</v>
      </c>
      <c r="N59" s="22">
        <v>45922</v>
      </c>
      <c r="O59" s="18" t="s">
        <v>24</v>
      </c>
      <c r="P59" s="22" t="s">
        <v>30</v>
      </c>
      <c r="Q59" s="20" t="s">
        <v>30</v>
      </c>
      <c r="R59" s="22">
        <v>44269</v>
      </c>
      <c r="S59" s="20">
        <v>44999</v>
      </c>
      <c r="T59" s="22">
        <v>44908</v>
      </c>
      <c r="U59" s="12"/>
      <c r="V59" s="27"/>
      <c r="W59" s="12" t="s">
        <v>307</v>
      </c>
      <c r="X59" s="12" t="s">
        <v>308</v>
      </c>
    </row>
    <row r="60" spans="1:24" x14ac:dyDescent="0.25">
      <c r="A60" s="21" t="s">
        <v>309</v>
      </c>
      <c r="B60" s="12" t="s">
        <v>310</v>
      </c>
      <c r="C60" s="12" t="s">
        <v>588</v>
      </c>
      <c r="D60" s="4" t="s">
        <v>24</v>
      </c>
      <c r="E60" s="22">
        <v>44823</v>
      </c>
      <c r="F60" s="20">
        <v>45188</v>
      </c>
      <c r="G60" s="5" t="s">
        <v>24</v>
      </c>
      <c r="H60" s="12" t="s">
        <v>32</v>
      </c>
      <c r="I60" s="12" t="s">
        <v>311</v>
      </c>
      <c r="J60" s="12" t="s">
        <v>47</v>
      </c>
      <c r="K60" s="12" t="s">
        <v>48</v>
      </c>
      <c r="L60" s="12" t="s">
        <v>35</v>
      </c>
      <c r="M60" s="12" t="s">
        <v>312</v>
      </c>
      <c r="N60" s="22">
        <v>45095</v>
      </c>
      <c r="O60" s="18" t="s">
        <v>24</v>
      </c>
      <c r="P60" s="22">
        <v>44183</v>
      </c>
      <c r="Q60" s="20">
        <v>44913</v>
      </c>
      <c r="R60" s="22" t="s">
        <v>30</v>
      </c>
      <c r="S60" s="20" t="s">
        <v>30</v>
      </c>
      <c r="T60" s="22">
        <v>44368</v>
      </c>
      <c r="U60" s="12"/>
      <c r="V60" s="27"/>
      <c r="W60" s="12" t="s">
        <v>313</v>
      </c>
      <c r="X60" s="12" t="s">
        <v>314</v>
      </c>
    </row>
    <row r="61" spans="1:24" x14ac:dyDescent="0.25">
      <c r="A61" s="21" t="s">
        <v>315</v>
      </c>
      <c r="B61" s="12">
        <v>204655</v>
      </c>
      <c r="C61" s="12" t="s">
        <v>588</v>
      </c>
      <c r="D61" s="4" t="s">
        <v>24</v>
      </c>
      <c r="E61" s="22">
        <v>44861</v>
      </c>
      <c r="F61" s="20">
        <v>45226</v>
      </c>
      <c r="G61" s="4" t="s">
        <v>24</v>
      </c>
      <c r="H61" s="12" t="s">
        <v>25</v>
      </c>
      <c r="I61" s="12" t="s">
        <v>70</v>
      </c>
      <c r="J61" s="12" t="s">
        <v>34</v>
      </c>
      <c r="K61" s="12" t="s">
        <v>71</v>
      </c>
      <c r="L61" s="12" t="s">
        <v>29</v>
      </c>
      <c r="M61" s="12" t="s">
        <v>316</v>
      </c>
      <c r="N61" s="22">
        <v>45985</v>
      </c>
      <c r="O61" s="18" t="s">
        <v>24</v>
      </c>
      <c r="P61" s="22" t="s">
        <v>30</v>
      </c>
      <c r="Q61" s="20" t="s">
        <v>30</v>
      </c>
      <c r="R61" s="22">
        <v>44435</v>
      </c>
      <c r="S61" s="20">
        <v>45165</v>
      </c>
      <c r="T61" s="22">
        <v>44908</v>
      </c>
      <c r="U61" s="12"/>
      <c r="V61" s="27"/>
      <c r="W61" s="12" t="s">
        <v>317</v>
      </c>
      <c r="X61" s="12" t="s">
        <v>318</v>
      </c>
    </row>
    <row r="62" spans="1:24" x14ac:dyDescent="0.25">
      <c r="A62" s="21" t="s">
        <v>319</v>
      </c>
      <c r="B62" s="12">
        <v>315032</v>
      </c>
      <c r="C62" s="12" t="s">
        <v>588</v>
      </c>
      <c r="D62" s="4" t="s">
        <v>24</v>
      </c>
      <c r="E62" s="22">
        <v>44503</v>
      </c>
      <c r="F62" s="20">
        <v>44868</v>
      </c>
      <c r="G62" s="4" t="s">
        <v>54</v>
      </c>
      <c r="H62" s="12" t="s">
        <v>25</v>
      </c>
      <c r="I62" s="12" t="s">
        <v>320</v>
      </c>
      <c r="J62" s="12" t="s">
        <v>47</v>
      </c>
      <c r="K62" s="12" t="s">
        <v>48</v>
      </c>
      <c r="L62" s="12" t="s">
        <v>35</v>
      </c>
      <c r="M62" s="12" t="s">
        <v>321</v>
      </c>
      <c r="N62" s="22">
        <v>45032</v>
      </c>
      <c r="O62" s="18" t="s">
        <v>24</v>
      </c>
      <c r="P62" s="22" t="s">
        <v>30</v>
      </c>
      <c r="Q62" s="20" t="s">
        <v>30</v>
      </c>
      <c r="R62" s="22">
        <v>44399</v>
      </c>
      <c r="S62" s="20">
        <v>45129</v>
      </c>
      <c r="T62" s="22">
        <v>44530</v>
      </c>
      <c r="U62" s="12"/>
      <c r="V62" s="27"/>
      <c r="W62" s="12" t="s">
        <v>322</v>
      </c>
      <c r="X62" s="12" t="s">
        <v>323</v>
      </c>
    </row>
    <row r="63" spans="1:24" x14ac:dyDescent="0.25">
      <c r="A63" s="21" t="s">
        <v>324</v>
      </c>
      <c r="B63" s="12">
        <v>160755</v>
      </c>
      <c r="C63" s="12" t="s">
        <v>588</v>
      </c>
      <c r="D63" s="4" t="s">
        <v>24</v>
      </c>
      <c r="E63" s="22">
        <v>44468</v>
      </c>
      <c r="F63" s="20">
        <v>44833</v>
      </c>
      <c r="G63" s="4" t="s">
        <v>54</v>
      </c>
      <c r="H63" s="12" t="s">
        <v>32</v>
      </c>
      <c r="I63" s="12" t="s">
        <v>33</v>
      </c>
      <c r="J63" s="12" t="s">
        <v>47</v>
      </c>
      <c r="K63" s="12" t="s">
        <v>48</v>
      </c>
      <c r="L63" s="12" t="s">
        <v>35</v>
      </c>
      <c r="M63" s="12" t="s">
        <v>325</v>
      </c>
      <c r="N63" s="22">
        <v>45404</v>
      </c>
      <c r="O63" s="18" t="s">
        <v>24</v>
      </c>
      <c r="P63" s="22">
        <v>44512</v>
      </c>
      <c r="Q63" s="20">
        <v>45242</v>
      </c>
      <c r="R63" s="22" t="s">
        <v>30</v>
      </c>
      <c r="S63" s="20" t="s">
        <v>30</v>
      </c>
      <c r="T63" s="22">
        <v>44530</v>
      </c>
      <c r="U63" s="12"/>
      <c r="V63" s="27"/>
      <c r="W63" s="12" t="s">
        <v>322</v>
      </c>
      <c r="X63" s="12" t="s">
        <v>326</v>
      </c>
    </row>
    <row r="64" spans="1:24" x14ac:dyDescent="0.25">
      <c r="A64" s="21" t="s">
        <v>327</v>
      </c>
      <c r="B64" s="12">
        <v>314954</v>
      </c>
      <c r="C64" s="12" t="s">
        <v>588</v>
      </c>
      <c r="D64" s="4" t="s">
        <v>24</v>
      </c>
      <c r="E64" s="22">
        <v>44551</v>
      </c>
      <c r="F64" s="20">
        <v>44916</v>
      </c>
      <c r="G64" s="4" t="s">
        <v>54</v>
      </c>
      <c r="H64" s="12" t="s">
        <v>25</v>
      </c>
      <c r="I64" s="12" t="s">
        <v>328</v>
      </c>
      <c r="J64" s="12" t="s">
        <v>41</v>
      </c>
      <c r="K64" s="12" t="s">
        <v>28</v>
      </c>
      <c r="L64" s="12" t="s">
        <v>29</v>
      </c>
      <c r="M64" s="12" t="s">
        <v>329</v>
      </c>
      <c r="N64" s="22">
        <v>44934</v>
      </c>
      <c r="O64" s="18" t="s">
        <v>24</v>
      </c>
      <c r="P64" s="22" t="s">
        <v>30</v>
      </c>
      <c r="Q64" s="20" t="s">
        <v>30</v>
      </c>
      <c r="R64" s="22">
        <v>44400</v>
      </c>
      <c r="S64" s="20">
        <v>45130</v>
      </c>
      <c r="T64" s="22">
        <v>44551</v>
      </c>
      <c r="U64" s="12"/>
      <c r="V64" s="27"/>
      <c r="W64" s="12" t="s">
        <v>330</v>
      </c>
      <c r="X64" s="12" t="s">
        <v>331</v>
      </c>
    </row>
    <row r="65" spans="1:24" x14ac:dyDescent="0.25">
      <c r="A65" s="21" t="s">
        <v>332</v>
      </c>
      <c r="B65" s="12">
        <v>85996</v>
      </c>
      <c r="C65" s="12" t="s">
        <v>588</v>
      </c>
      <c r="D65" s="4" t="s">
        <v>24</v>
      </c>
      <c r="E65" s="22">
        <v>44804</v>
      </c>
      <c r="F65" s="20">
        <v>45169</v>
      </c>
      <c r="G65" s="4" t="s">
        <v>24</v>
      </c>
      <c r="H65" s="12" t="s">
        <v>25</v>
      </c>
      <c r="I65" s="12" t="s">
        <v>26</v>
      </c>
      <c r="J65" s="12" t="s">
        <v>34</v>
      </c>
      <c r="K65" s="12" t="s">
        <v>28</v>
      </c>
      <c r="L65" s="12" t="s">
        <v>29</v>
      </c>
      <c r="M65" s="12">
        <v>2822675066</v>
      </c>
      <c r="N65" s="22">
        <v>45405</v>
      </c>
      <c r="O65" s="18" t="s">
        <v>24</v>
      </c>
      <c r="P65" s="22" t="s">
        <v>30</v>
      </c>
      <c r="Q65" s="20" t="s">
        <v>30</v>
      </c>
      <c r="R65" s="22">
        <v>44417</v>
      </c>
      <c r="S65" s="20">
        <v>45147</v>
      </c>
      <c r="T65" s="22">
        <v>44824</v>
      </c>
      <c r="U65" s="12"/>
      <c r="V65" s="27"/>
      <c r="W65" s="12" t="s">
        <v>333</v>
      </c>
      <c r="X65" s="12" t="s">
        <v>334</v>
      </c>
    </row>
    <row r="66" spans="1:24" x14ac:dyDescent="0.25">
      <c r="A66" s="21" t="s">
        <v>335</v>
      </c>
      <c r="B66" s="12">
        <v>64375</v>
      </c>
      <c r="C66" s="12" t="s">
        <v>588</v>
      </c>
      <c r="D66" s="4" t="s">
        <v>24</v>
      </c>
      <c r="E66" s="22">
        <v>44770</v>
      </c>
      <c r="F66" s="20">
        <v>45135</v>
      </c>
      <c r="G66" s="4" t="s">
        <v>24</v>
      </c>
      <c r="H66" s="12" t="s">
        <v>136</v>
      </c>
      <c r="I66" s="12" t="s">
        <v>70</v>
      </c>
      <c r="J66" s="12" t="s">
        <v>41</v>
      </c>
      <c r="K66" s="12" t="s">
        <v>48</v>
      </c>
      <c r="L66" s="12" t="s">
        <v>29</v>
      </c>
      <c r="M66" s="12">
        <v>3653906381</v>
      </c>
      <c r="N66" s="22">
        <v>48382</v>
      </c>
      <c r="O66" s="18" t="s">
        <v>24</v>
      </c>
      <c r="P66" s="22">
        <v>44183</v>
      </c>
      <c r="Q66" s="20">
        <v>44913</v>
      </c>
      <c r="R66" s="22">
        <v>44399</v>
      </c>
      <c r="S66" s="20">
        <v>45129</v>
      </c>
      <c r="T66" s="22">
        <v>44783</v>
      </c>
      <c r="U66" s="12"/>
      <c r="V66" s="27"/>
      <c r="W66" s="12" t="s">
        <v>336</v>
      </c>
      <c r="X66" s="12" t="s">
        <v>337</v>
      </c>
    </row>
    <row r="67" spans="1:24" x14ac:dyDescent="0.25">
      <c r="A67" s="21" t="s">
        <v>338</v>
      </c>
      <c r="B67" s="12">
        <v>48029</v>
      </c>
      <c r="C67" s="12" t="s">
        <v>588</v>
      </c>
      <c r="D67" s="4" t="s">
        <v>24</v>
      </c>
      <c r="E67" s="22">
        <v>44804</v>
      </c>
      <c r="F67" s="20">
        <v>45169</v>
      </c>
      <c r="G67" s="4" t="s">
        <v>24</v>
      </c>
      <c r="H67" s="12" t="s">
        <v>25</v>
      </c>
      <c r="I67" s="12" t="s">
        <v>26</v>
      </c>
      <c r="J67" s="12" t="s">
        <v>34</v>
      </c>
      <c r="K67" s="12" t="s">
        <v>71</v>
      </c>
      <c r="L67" s="12" t="s">
        <v>56</v>
      </c>
      <c r="M67" s="12">
        <v>2609889670</v>
      </c>
      <c r="N67" s="22">
        <v>45915</v>
      </c>
      <c r="O67" s="18" t="s">
        <v>24</v>
      </c>
      <c r="P67" s="22" t="s">
        <v>30</v>
      </c>
      <c r="Q67" s="20" t="s">
        <v>30</v>
      </c>
      <c r="R67" s="22">
        <v>44434</v>
      </c>
      <c r="S67" s="20">
        <v>45164</v>
      </c>
      <c r="T67" s="22">
        <v>44824</v>
      </c>
      <c r="U67" s="12"/>
      <c r="V67" s="27"/>
      <c r="W67" s="12" t="s">
        <v>339</v>
      </c>
      <c r="X67" s="12" t="s">
        <v>340</v>
      </c>
    </row>
    <row r="68" spans="1:24" x14ac:dyDescent="0.25">
      <c r="A68" s="21" t="s">
        <v>341</v>
      </c>
      <c r="B68" s="12">
        <v>38640</v>
      </c>
      <c r="C68" s="12" t="s">
        <v>588</v>
      </c>
      <c r="D68" s="4" t="s">
        <v>24</v>
      </c>
      <c r="E68" s="22">
        <v>44476</v>
      </c>
      <c r="F68" s="20">
        <v>44841</v>
      </c>
      <c r="G68" s="4" t="s">
        <v>54</v>
      </c>
      <c r="H68" s="12" t="s">
        <v>32</v>
      </c>
      <c r="I68" s="12" t="s">
        <v>33</v>
      </c>
      <c r="J68" s="12" t="s">
        <v>34</v>
      </c>
      <c r="K68" s="12" t="s">
        <v>48</v>
      </c>
      <c r="L68" s="12" t="s">
        <v>35</v>
      </c>
      <c r="M68" s="12">
        <v>3905251053</v>
      </c>
      <c r="N68" s="22">
        <v>45359</v>
      </c>
      <c r="O68" s="18" t="s">
        <v>24</v>
      </c>
      <c r="P68" s="22">
        <v>44512</v>
      </c>
      <c r="Q68" s="20">
        <v>45242</v>
      </c>
      <c r="R68" s="22" t="s">
        <v>30</v>
      </c>
      <c r="S68" s="20" t="s">
        <v>30</v>
      </c>
      <c r="T68" s="22">
        <v>44860</v>
      </c>
      <c r="U68" s="12"/>
      <c r="V68" s="27"/>
      <c r="W68" s="12" t="s">
        <v>342</v>
      </c>
      <c r="X68" s="12" t="s">
        <v>343</v>
      </c>
    </row>
    <row r="69" spans="1:24" x14ac:dyDescent="0.25">
      <c r="A69" s="21" t="s">
        <v>344</v>
      </c>
      <c r="B69" s="12">
        <v>16004</v>
      </c>
      <c r="C69" s="12" t="s">
        <v>588</v>
      </c>
      <c r="D69" s="4" t="s">
        <v>24</v>
      </c>
      <c r="E69" s="22">
        <v>44844</v>
      </c>
      <c r="F69" s="20">
        <v>45209</v>
      </c>
      <c r="G69" s="4" t="s">
        <v>24</v>
      </c>
      <c r="H69" s="12" t="s">
        <v>32</v>
      </c>
      <c r="I69" s="12" t="s">
        <v>33</v>
      </c>
      <c r="J69" s="12" t="s">
        <v>56</v>
      </c>
      <c r="K69" s="12" t="s">
        <v>48</v>
      </c>
      <c r="L69" s="12" t="s">
        <v>35</v>
      </c>
      <c r="M69" s="12" t="s">
        <v>345</v>
      </c>
      <c r="N69" s="22">
        <v>48561</v>
      </c>
      <c r="O69" s="18" t="s">
        <v>24</v>
      </c>
      <c r="P69" s="22">
        <v>44183</v>
      </c>
      <c r="Q69" s="20">
        <v>44913</v>
      </c>
      <c r="R69" s="22" t="s">
        <v>30</v>
      </c>
      <c r="S69" s="20" t="s">
        <v>30</v>
      </c>
      <c r="T69" s="22">
        <v>44915</v>
      </c>
      <c r="U69" s="12"/>
      <c r="V69" s="27"/>
      <c r="W69" s="12" t="s">
        <v>346</v>
      </c>
      <c r="X69" s="12" t="s">
        <v>347</v>
      </c>
    </row>
    <row r="70" spans="1:24" x14ac:dyDescent="0.25">
      <c r="A70" s="21" t="s">
        <v>348</v>
      </c>
      <c r="B70" s="12">
        <v>68770</v>
      </c>
      <c r="C70" s="12" t="s">
        <v>588</v>
      </c>
      <c r="D70" s="4" t="s">
        <v>24</v>
      </c>
      <c r="E70" s="22">
        <v>44606</v>
      </c>
      <c r="F70" s="20">
        <v>44971</v>
      </c>
      <c r="G70" s="4" t="s">
        <v>24</v>
      </c>
      <c r="H70" s="12" t="s">
        <v>25</v>
      </c>
      <c r="I70" s="12" t="s">
        <v>26</v>
      </c>
      <c r="J70" s="12" t="s">
        <v>34</v>
      </c>
      <c r="K70" s="12" t="s">
        <v>28</v>
      </c>
      <c r="L70" s="12" t="s">
        <v>104</v>
      </c>
      <c r="M70" s="12" t="s">
        <v>349</v>
      </c>
      <c r="N70" s="22">
        <v>45921</v>
      </c>
      <c r="O70" s="18" t="s">
        <v>24</v>
      </c>
      <c r="P70" s="22" t="s">
        <v>30</v>
      </c>
      <c r="Q70" s="20" t="s">
        <v>30</v>
      </c>
      <c r="R70" s="22">
        <v>44399</v>
      </c>
      <c r="S70" s="20">
        <v>45129</v>
      </c>
      <c r="T70" s="22">
        <v>44606</v>
      </c>
      <c r="U70" s="12"/>
      <c r="V70" s="27"/>
      <c r="W70" s="12" t="s">
        <v>350</v>
      </c>
      <c r="X70" s="12" t="s">
        <v>351</v>
      </c>
    </row>
    <row r="71" spans="1:24" x14ac:dyDescent="0.25">
      <c r="A71" s="21" t="s">
        <v>352</v>
      </c>
      <c r="B71" s="12" t="s">
        <v>353</v>
      </c>
      <c r="C71" s="12" t="s">
        <v>588</v>
      </c>
      <c r="D71" s="4" t="s">
        <v>24</v>
      </c>
      <c r="E71" s="22">
        <v>44442</v>
      </c>
      <c r="F71" s="20">
        <v>44807</v>
      </c>
      <c r="G71" s="4" t="s">
        <v>54</v>
      </c>
      <c r="H71" s="12" t="s">
        <v>32</v>
      </c>
      <c r="I71" s="12" t="s">
        <v>33</v>
      </c>
      <c r="J71" s="12" t="s">
        <v>47</v>
      </c>
      <c r="K71" s="12" t="s">
        <v>48</v>
      </c>
      <c r="L71" s="12" t="s">
        <v>35</v>
      </c>
      <c r="M71" s="12" t="s">
        <v>354</v>
      </c>
      <c r="N71" s="22">
        <v>48070</v>
      </c>
      <c r="O71" s="18" t="s">
        <v>24</v>
      </c>
      <c r="P71" s="22">
        <v>44512</v>
      </c>
      <c r="Q71" s="20">
        <v>45242</v>
      </c>
      <c r="R71" s="22" t="s">
        <v>30</v>
      </c>
      <c r="S71" s="20" t="s">
        <v>30</v>
      </c>
      <c r="T71" s="22">
        <v>44706</v>
      </c>
      <c r="U71" s="12"/>
      <c r="V71" s="27"/>
      <c r="W71" s="12" t="s">
        <v>355</v>
      </c>
      <c r="X71" s="12" t="s">
        <v>356</v>
      </c>
    </row>
    <row r="72" spans="1:24" x14ac:dyDescent="0.25">
      <c r="A72" s="21" t="s">
        <v>357</v>
      </c>
      <c r="B72" s="12" t="s">
        <v>358</v>
      </c>
      <c r="C72" s="12" t="s">
        <v>588</v>
      </c>
      <c r="D72" s="4" t="s">
        <v>24</v>
      </c>
      <c r="E72" s="22">
        <v>44602</v>
      </c>
      <c r="F72" s="20">
        <v>44967</v>
      </c>
      <c r="G72" s="4" t="s">
        <v>24</v>
      </c>
      <c r="H72" s="12" t="s">
        <v>136</v>
      </c>
      <c r="I72" s="12" t="s">
        <v>70</v>
      </c>
      <c r="J72" s="12" t="s">
        <v>27</v>
      </c>
      <c r="K72" s="12" t="s">
        <v>48</v>
      </c>
      <c r="L72" s="12" t="s">
        <v>29</v>
      </c>
      <c r="M72" s="12" t="s">
        <v>359</v>
      </c>
      <c r="N72" s="22">
        <v>45629</v>
      </c>
      <c r="O72" s="18" t="s">
        <v>24</v>
      </c>
      <c r="P72" s="22">
        <v>44490</v>
      </c>
      <c r="Q72" s="20">
        <v>45220</v>
      </c>
      <c r="R72" s="22">
        <v>44435</v>
      </c>
      <c r="S72" s="20">
        <v>45165</v>
      </c>
      <c r="T72" s="22">
        <v>44602</v>
      </c>
      <c r="U72" s="12"/>
      <c r="V72" s="27"/>
      <c r="W72" s="12" t="s">
        <v>360</v>
      </c>
      <c r="X72" s="12" t="s">
        <v>361</v>
      </c>
    </row>
    <row r="73" spans="1:24" x14ac:dyDescent="0.25">
      <c r="A73" s="21" t="s">
        <v>362</v>
      </c>
      <c r="B73" s="12">
        <v>175836</v>
      </c>
      <c r="C73" s="12" t="s">
        <v>588</v>
      </c>
      <c r="D73" s="4" t="s">
        <v>24</v>
      </c>
      <c r="E73" s="22">
        <v>44881</v>
      </c>
      <c r="F73" s="20">
        <v>45246</v>
      </c>
      <c r="G73" s="4" t="s">
        <v>24</v>
      </c>
      <c r="H73" s="12" t="s">
        <v>136</v>
      </c>
      <c r="I73" s="12" t="s">
        <v>70</v>
      </c>
      <c r="J73" s="12" t="s">
        <v>47</v>
      </c>
      <c r="K73" s="12" t="s">
        <v>48</v>
      </c>
      <c r="L73" s="12" t="s">
        <v>29</v>
      </c>
      <c r="M73" s="12">
        <v>3984400619</v>
      </c>
      <c r="N73" s="22">
        <v>44978</v>
      </c>
      <c r="O73" s="18" t="s">
        <v>24</v>
      </c>
      <c r="P73" s="22">
        <v>44505</v>
      </c>
      <c r="Q73" s="20">
        <v>45235</v>
      </c>
      <c r="R73" s="22">
        <v>44462</v>
      </c>
      <c r="S73" s="20">
        <v>45192</v>
      </c>
      <c r="T73" s="22">
        <v>44881</v>
      </c>
      <c r="U73" s="12"/>
      <c r="V73" s="27"/>
      <c r="W73" s="12" t="s">
        <v>363</v>
      </c>
      <c r="X73" s="12" t="s">
        <v>364</v>
      </c>
    </row>
    <row r="74" spans="1:24" x14ac:dyDescent="0.25">
      <c r="A74" s="21" t="s">
        <v>365</v>
      </c>
      <c r="B74" s="12">
        <v>95856</v>
      </c>
      <c r="C74" s="12" t="s">
        <v>588</v>
      </c>
      <c r="D74" s="4" t="s">
        <v>24</v>
      </c>
      <c r="E74" s="22">
        <v>44827</v>
      </c>
      <c r="F74" s="20">
        <v>45192</v>
      </c>
      <c r="G74" s="4" t="s">
        <v>24</v>
      </c>
      <c r="H74" s="12" t="s">
        <v>136</v>
      </c>
      <c r="I74" s="12" t="s">
        <v>26</v>
      </c>
      <c r="J74" s="12" t="s">
        <v>34</v>
      </c>
      <c r="K74" s="12" t="s">
        <v>48</v>
      </c>
      <c r="L74" s="12" t="s">
        <v>29</v>
      </c>
      <c r="M74" s="12">
        <v>4348639034</v>
      </c>
      <c r="N74" s="22">
        <v>48311</v>
      </c>
      <c r="O74" s="18" t="s">
        <v>24</v>
      </c>
      <c r="P74" s="22">
        <v>44183</v>
      </c>
      <c r="Q74" s="20">
        <v>44913</v>
      </c>
      <c r="R74" s="22">
        <v>44399</v>
      </c>
      <c r="S74" s="20">
        <v>45129</v>
      </c>
      <c r="T74" s="22">
        <v>44685</v>
      </c>
      <c r="U74" s="12"/>
      <c r="V74" s="27"/>
      <c r="W74" s="12" t="s">
        <v>366</v>
      </c>
      <c r="X74" s="12" t="s">
        <v>367</v>
      </c>
    </row>
    <row r="75" spans="1:24" x14ac:dyDescent="0.25">
      <c r="A75" s="21" t="s">
        <v>368</v>
      </c>
      <c r="B75" s="12">
        <v>10520</v>
      </c>
      <c r="C75" s="12" t="s">
        <v>588</v>
      </c>
      <c r="D75" s="4" t="s">
        <v>24</v>
      </c>
      <c r="E75" s="22">
        <v>44823</v>
      </c>
      <c r="F75" s="20">
        <v>45188</v>
      </c>
      <c r="G75" s="4" t="s">
        <v>24</v>
      </c>
      <c r="H75" s="12" t="s">
        <v>25</v>
      </c>
      <c r="I75" s="12" t="s">
        <v>70</v>
      </c>
      <c r="J75" s="12" t="s">
        <v>47</v>
      </c>
      <c r="K75" s="12" t="s">
        <v>28</v>
      </c>
      <c r="L75" s="12" t="s">
        <v>29</v>
      </c>
      <c r="M75" s="12">
        <v>1490037479</v>
      </c>
      <c r="N75" s="22">
        <v>45673</v>
      </c>
      <c r="O75" s="18" t="s">
        <v>24</v>
      </c>
      <c r="P75" s="22" t="s">
        <v>30</v>
      </c>
      <c r="Q75" s="20" t="s">
        <v>30</v>
      </c>
      <c r="R75" s="22">
        <v>44435</v>
      </c>
      <c r="S75" s="20">
        <v>45165</v>
      </c>
      <c r="T75" s="22">
        <v>44823</v>
      </c>
      <c r="U75" s="12"/>
      <c r="V75" s="27"/>
      <c r="W75" s="12" t="s">
        <v>369</v>
      </c>
      <c r="X75" s="12" t="s">
        <v>370</v>
      </c>
    </row>
    <row r="76" spans="1:24" x14ac:dyDescent="0.25">
      <c r="A76" s="21" t="s">
        <v>371</v>
      </c>
      <c r="B76" s="12">
        <v>10484</v>
      </c>
      <c r="C76" s="12" t="s">
        <v>588</v>
      </c>
      <c r="D76" s="4" t="s">
        <v>24</v>
      </c>
      <c r="E76" s="22">
        <v>44837</v>
      </c>
      <c r="F76" s="20">
        <v>45202</v>
      </c>
      <c r="G76" s="4" t="s">
        <v>24</v>
      </c>
      <c r="H76" s="12" t="s">
        <v>25</v>
      </c>
      <c r="I76" s="12" t="s">
        <v>70</v>
      </c>
      <c r="J76" s="12" t="s">
        <v>27</v>
      </c>
      <c r="K76" s="12" t="s">
        <v>28</v>
      </c>
      <c r="L76" s="12" t="s">
        <v>29</v>
      </c>
      <c r="M76" s="12">
        <v>3228440190</v>
      </c>
      <c r="N76" s="22">
        <v>45366</v>
      </c>
      <c r="O76" s="18" t="s">
        <v>24</v>
      </c>
      <c r="P76" s="22" t="s">
        <v>30</v>
      </c>
      <c r="Q76" s="20" t="s">
        <v>30</v>
      </c>
      <c r="R76" s="22">
        <v>44434</v>
      </c>
      <c r="S76" s="20">
        <v>45164</v>
      </c>
      <c r="T76" s="22">
        <v>44495</v>
      </c>
      <c r="U76" s="12"/>
      <c r="V76" s="27"/>
      <c r="W76" s="12" t="s">
        <v>372</v>
      </c>
      <c r="X76" s="12" t="s">
        <v>373</v>
      </c>
    </row>
    <row r="77" spans="1:24" x14ac:dyDescent="0.25">
      <c r="A77" s="21" t="s">
        <v>374</v>
      </c>
      <c r="B77" s="12">
        <v>212618</v>
      </c>
      <c r="C77" s="12" t="s">
        <v>588</v>
      </c>
      <c r="D77" s="4" t="s">
        <v>24</v>
      </c>
      <c r="E77" s="22">
        <v>44818</v>
      </c>
      <c r="F77" s="20">
        <v>45183</v>
      </c>
      <c r="G77" s="4" t="s">
        <v>24</v>
      </c>
      <c r="H77" s="12" t="s">
        <v>375</v>
      </c>
      <c r="I77" s="12" t="s">
        <v>70</v>
      </c>
      <c r="J77" s="12" t="s">
        <v>41</v>
      </c>
      <c r="K77" s="12" t="s">
        <v>48</v>
      </c>
      <c r="L77" s="12" t="s">
        <v>104</v>
      </c>
      <c r="M77" s="12" t="s">
        <v>376</v>
      </c>
      <c r="N77" s="22">
        <v>45224</v>
      </c>
      <c r="O77" s="18" t="s">
        <v>24</v>
      </c>
      <c r="P77" s="22" t="s">
        <v>30</v>
      </c>
      <c r="Q77" s="20" t="s">
        <v>30</v>
      </c>
      <c r="R77" s="22">
        <v>44435</v>
      </c>
      <c r="S77" s="20">
        <v>45165</v>
      </c>
      <c r="T77" s="22">
        <v>44818</v>
      </c>
      <c r="U77" s="12"/>
      <c r="V77" s="27"/>
      <c r="W77" s="12" t="s">
        <v>377</v>
      </c>
      <c r="X77" s="12" t="s">
        <v>378</v>
      </c>
    </row>
    <row r="78" spans="1:24" x14ac:dyDescent="0.25">
      <c r="A78" s="21" t="s">
        <v>379</v>
      </c>
      <c r="B78" s="12" t="s">
        <v>380</v>
      </c>
      <c r="C78" s="12" t="s">
        <v>588</v>
      </c>
      <c r="D78" s="4" t="s">
        <v>24</v>
      </c>
      <c r="E78" s="22">
        <v>44551</v>
      </c>
      <c r="F78" s="20">
        <v>44916</v>
      </c>
      <c r="G78" s="4" t="s">
        <v>54</v>
      </c>
      <c r="H78" s="12" t="s">
        <v>25</v>
      </c>
      <c r="I78" s="12" t="s">
        <v>70</v>
      </c>
      <c r="J78" s="12" t="s">
        <v>34</v>
      </c>
      <c r="K78" s="12" t="s">
        <v>28</v>
      </c>
      <c r="L78" s="12" t="s">
        <v>29</v>
      </c>
      <c r="M78" s="12" t="s">
        <v>381</v>
      </c>
      <c r="N78" s="22">
        <v>45734</v>
      </c>
      <c r="O78" s="18" t="s">
        <v>24</v>
      </c>
      <c r="P78" s="22" t="s">
        <v>30</v>
      </c>
      <c r="Q78" s="20" t="s">
        <v>30</v>
      </c>
      <c r="R78" s="22">
        <v>44271</v>
      </c>
      <c r="S78" s="20">
        <v>45001</v>
      </c>
      <c r="T78" s="22">
        <v>44602</v>
      </c>
      <c r="U78" s="12"/>
      <c r="V78" s="27"/>
      <c r="W78" s="12" t="s">
        <v>382</v>
      </c>
      <c r="X78" s="12" t="s">
        <v>383</v>
      </c>
    </row>
    <row r="79" spans="1:24" x14ac:dyDescent="0.25">
      <c r="A79" s="21" t="s">
        <v>384</v>
      </c>
      <c r="B79" s="12">
        <v>10700</v>
      </c>
      <c r="C79" s="12" t="s">
        <v>588</v>
      </c>
      <c r="D79" s="4" t="s">
        <v>24</v>
      </c>
      <c r="E79" s="22">
        <v>44608</v>
      </c>
      <c r="F79" s="20">
        <v>44973</v>
      </c>
      <c r="G79" s="4" t="s">
        <v>24</v>
      </c>
      <c r="H79" s="12" t="s">
        <v>25</v>
      </c>
      <c r="I79" s="12" t="s">
        <v>70</v>
      </c>
      <c r="J79" s="12" t="s">
        <v>47</v>
      </c>
      <c r="K79" s="12" t="s">
        <v>71</v>
      </c>
      <c r="L79" s="12" t="s">
        <v>56</v>
      </c>
      <c r="M79" s="12">
        <v>2878771951</v>
      </c>
      <c r="N79" s="22">
        <v>44991</v>
      </c>
      <c r="O79" s="18" t="s">
        <v>24</v>
      </c>
      <c r="P79" s="22" t="s">
        <v>30</v>
      </c>
      <c r="Q79" s="20" t="s">
        <v>30</v>
      </c>
      <c r="R79" s="22">
        <v>44434</v>
      </c>
      <c r="S79" s="20">
        <v>45164</v>
      </c>
      <c r="T79" s="22">
        <v>44608</v>
      </c>
      <c r="U79" s="12"/>
      <c r="V79" s="27"/>
      <c r="W79" s="12" t="s">
        <v>385</v>
      </c>
      <c r="X79" s="12" t="s">
        <v>386</v>
      </c>
    </row>
    <row r="80" spans="1:24" x14ac:dyDescent="0.25">
      <c r="A80" s="21" t="s">
        <v>387</v>
      </c>
      <c r="B80" s="12">
        <v>204776</v>
      </c>
      <c r="C80" s="12" t="s">
        <v>588</v>
      </c>
      <c r="D80" s="4" t="s">
        <v>24</v>
      </c>
      <c r="E80" s="22">
        <v>44761</v>
      </c>
      <c r="F80" s="20">
        <v>45126</v>
      </c>
      <c r="G80" s="4" t="s">
        <v>24</v>
      </c>
      <c r="H80" s="12" t="s">
        <v>25</v>
      </c>
      <c r="I80" s="12" t="s">
        <v>70</v>
      </c>
      <c r="J80" s="12" t="s">
        <v>56</v>
      </c>
      <c r="K80" s="12" t="s">
        <v>48</v>
      </c>
      <c r="L80" s="12" t="s">
        <v>29</v>
      </c>
      <c r="M80" s="12">
        <v>6757053074</v>
      </c>
      <c r="N80" s="22">
        <v>45484</v>
      </c>
      <c r="O80" s="18" t="s">
        <v>24</v>
      </c>
      <c r="P80" s="22" t="s">
        <v>30</v>
      </c>
      <c r="Q80" s="20" t="s">
        <v>30</v>
      </c>
      <c r="R80" s="22">
        <v>44400</v>
      </c>
      <c r="S80" s="20">
        <v>45130</v>
      </c>
      <c r="T80" s="22">
        <v>44769</v>
      </c>
      <c r="U80" s="12"/>
      <c r="V80" s="27"/>
      <c r="W80" s="12" t="s">
        <v>388</v>
      </c>
      <c r="X80" s="12" t="s">
        <v>389</v>
      </c>
    </row>
    <row r="81" spans="1:24" x14ac:dyDescent="0.25">
      <c r="A81" s="21" t="s">
        <v>390</v>
      </c>
      <c r="B81" s="12">
        <v>99202</v>
      </c>
      <c r="C81" s="12" t="s">
        <v>588</v>
      </c>
      <c r="D81" s="4" t="s">
        <v>24</v>
      </c>
      <c r="E81" s="22">
        <v>44659</v>
      </c>
      <c r="F81" s="20">
        <v>45024</v>
      </c>
      <c r="G81" s="4" t="s">
        <v>24</v>
      </c>
      <c r="H81" s="12" t="s">
        <v>25</v>
      </c>
      <c r="I81" s="12" t="s">
        <v>26</v>
      </c>
      <c r="J81" s="12" t="s">
        <v>27</v>
      </c>
      <c r="K81" s="12" t="s">
        <v>71</v>
      </c>
      <c r="L81" s="12" t="s">
        <v>56</v>
      </c>
      <c r="M81" s="12">
        <v>5066371862</v>
      </c>
      <c r="N81" s="22">
        <v>48163</v>
      </c>
      <c r="O81" s="18" t="s">
        <v>24</v>
      </c>
      <c r="P81" s="22" t="s">
        <v>30</v>
      </c>
      <c r="Q81" s="20" t="s">
        <v>30</v>
      </c>
      <c r="R81" s="22">
        <v>44434</v>
      </c>
      <c r="S81" s="20">
        <v>45164</v>
      </c>
      <c r="T81" s="22">
        <v>44517</v>
      </c>
      <c r="U81" s="12"/>
      <c r="V81" s="27"/>
      <c r="W81" s="12" t="s">
        <v>391</v>
      </c>
      <c r="X81" s="12" t="s">
        <v>392</v>
      </c>
    </row>
    <row r="82" spans="1:24" x14ac:dyDescent="0.25">
      <c r="A82" s="24" t="s">
        <v>393</v>
      </c>
      <c r="B82" s="13">
        <v>85496</v>
      </c>
      <c r="C82" s="12" t="s">
        <v>588</v>
      </c>
      <c r="D82" s="7" t="s">
        <v>24</v>
      </c>
      <c r="E82" s="25">
        <v>44886</v>
      </c>
      <c r="F82" s="20">
        <v>45251</v>
      </c>
      <c r="G82" s="7" t="s">
        <v>24</v>
      </c>
      <c r="H82" s="13" t="s">
        <v>25</v>
      </c>
      <c r="I82" s="13" t="s">
        <v>70</v>
      </c>
      <c r="J82" s="13" t="s">
        <v>27</v>
      </c>
      <c r="K82" s="13" t="s">
        <v>48</v>
      </c>
      <c r="L82" s="13" t="s">
        <v>29</v>
      </c>
      <c r="M82" s="13">
        <v>1401157662</v>
      </c>
      <c r="N82" s="25">
        <v>45303</v>
      </c>
      <c r="O82" s="18" t="s">
        <v>24</v>
      </c>
      <c r="P82" s="25" t="s">
        <v>30</v>
      </c>
      <c r="Q82" s="20" t="s">
        <v>30</v>
      </c>
      <c r="R82" s="25">
        <v>44417</v>
      </c>
      <c r="S82" s="20">
        <v>45147</v>
      </c>
      <c r="T82" s="25">
        <v>44909</v>
      </c>
      <c r="U82" s="13"/>
      <c r="V82" s="28"/>
      <c r="W82" s="12" t="s">
        <v>394</v>
      </c>
      <c r="X82" s="13" t="s">
        <v>395</v>
      </c>
    </row>
    <row r="83" spans="1:24" x14ac:dyDescent="0.25">
      <c r="A83" s="24" t="s">
        <v>305</v>
      </c>
      <c r="B83" s="13">
        <v>235555</v>
      </c>
      <c r="C83" s="12" t="s">
        <v>588</v>
      </c>
      <c r="D83" s="7" t="s">
        <v>24</v>
      </c>
      <c r="E83" s="25">
        <v>44616</v>
      </c>
      <c r="F83" s="25">
        <v>44981</v>
      </c>
      <c r="G83" s="7" t="s">
        <v>24</v>
      </c>
      <c r="H83" s="13" t="s">
        <v>25</v>
      </c>
      <c r="I83" s="13" t="s">
        <v>70</v>
      </c>
      <c r="J83" s="13" t="s">
        <v>34</v>
      </c>
      <c r="K83" s="13" t="s">
        <v>306</v>
      </c>
      <c r="L83" s="13" t="s">
        <v>29</v>
      </c>
      <c r="M83" s="33">
        <v>3917166083</v>
      </c>
      <c r="N83" s="34">
        <v>45922</v>
      </c>
      <c r="O83" s="35" t="s">
        <v>24</v>
      </c>
      <c r="P83" s="36" t="s">
        <v>30</v>
      </c>
      <c r="Q83" s="25" t="s">
        <v>30</v>
      </c>
      <c r="R83" s="36">
        <v>44269</v>
      </c>
      <c r="S83" s="25">
        <v>44999</v>
      </c>
      <c r="T83" s="37">
        <v>44908</v>
      </c>
      <c r="U83" s="38"/>
      <c r="V83" s="39"/>
      <c r="W83" s="33" t="s">
        <v>307</v>
      </c>
      <c r="X83" s="33" t="s">
        <v>308</v>
      </c>
    </row>
  </sheetData>
  <phoneticPr fontId="5" type="noConversion"/>
  <conditionalFormatting sqref="D12:D18 D29:D40 D66:D74 D43:D64 D2:D9">
    <cfRule type="containsText" dxfId="221" priority="508" operator="containsText" text="FALTA">
      <formula>NOT(ISERROR(SEARCH("FALTA",D2)))</formula>
    </cfRule>
    <cfRule type="containsText" dxfId="220" priority="509" operator="containsText" text="OK">
      <formula>NOT(ISERROR(SEARCH("OK",D2)))</formula>
    </cfRule>
  </conditionalFormatting>
  <conditionalFormatting sqref="D38:D39 D12:D16 D29:D34 D59:D64 D66:D74 D43:D55 D2:D8 G2:G5 O2:O26">
    <cfRule type="containsText" dxfId="219" priority="507" operator="containsText" text="FALTA">
      <formula>NOT(ISERROR(SEARCH("FALTA",D2)))</formula>
    </cfRule>
  </conditionalFormatting>
  <conditionalFormatting sqref="D9">
    <cfRule type="containsText" dxfId="218" priority="505" operator="containsText" text="FALTA">
      <formula>NOT(ISERROR(SEARCH("FALTA",D9)))</formula>
    </cfRule>
  </conditionalFormatting>
  <conditionalFormatting sqref="D17:D18">
    <cfRule type="containsText" dxfId="217" priority="501" operator="containsText" text="FALTA">
      <formula>NOT(ISERROR(SEARCH("FALTA",D17)))</formula>
    </cfRule>
  </conditionalFormatting>
  <conditionalFormatting sqref="D10:D11">
    <cfRule type="containsText" dxfId="216" priority="503" operator="containsText" text="FALTA">
      <formula>NOT(ISERROR(SEARCH("FALTA",D10)))</formula>
    </cfRule>
    <cfRule type="containsText" dxfId="215" priority="504" operator="containsText" text="OK">
      <formula>NOT(ISERROR(SEARCH("OK",D10)))</formula>
    </cfRule>
  </conditionalFormatting>
  <conditionalFormatting sqref="D10:D11">
    <cfRule type="containsText" dxfId="214" priority="502" operator="containsText" text="FALTA">
      <formula>NOT(ISERROR(SEARCH("FALTA",D10)))</formula>
    </cfRule>
  </conditionalFormatting>
  <conditionalFormatting sqref="D21:D26">
    <cfRule type="containsText" dxfId="213" priority="499" operator="containsText" text="FALTA">
      <formula>NOT(ISERROR(SEARCH("FALTA",D21)))</formula>
    </cfRule>
    <cfRule type="containsText" dxfId="212" priority="500" operator="containsText" text="OK">
      <formula>NOT(ISERROR(SEARCH("OK",D21)))</formula>
    </cfRule>
  </conditionalFormatting>
  <conditionalFormatting sqref="D21:D26">
    <cfRule type="containsText" dxfId="211" priority="498" operator="containsText" text="FALTA">
      <formula>NOT(ISERROR(SEARCH("FALTA",D21)))</formula>
    </cfRule>
  </conditionalFormatting>
  <conditionalFormatting sqref="D35:D37">
    <cfRule type="containsText" dxfId="210" priority="497" operator="containsText" text="FALTA">
      <formula>NOT(ISERROR(SEARCH("FALTA",D35)))</formula>
    </cfRule>
  </conditionalFormatting>
  <conditionalFormatting sqref="D40">
    <cfRule type="containsText" dxfId="209" priority="496" operator="containsText" text="FALTA">
      <formula>NOT(ISERROR(SEARCH("FALTA",D40)))</formula>
    </cfRule>
  </conditionalFormatting>
  <conditionalFormatting sqref="D41">
    <cfRule type="containsText" dxfId="208" priority="494" operator="containsText" text="FALTA">
      <formula>NOT(ISERROR(SEARCH("FALTA",D41)))</formula>
    </cfRule>
    <cfRule type="containsText" dxfId="207" priority="495" operator="containsText" text="OK">
      <formula>NOT(ISERROR(SEARCH("OK",D41)))</formula>
    </cfRule>
  </conditionalFormatting>
  <conditionalFormatting sqref="D41">
    <cfRule type="containsText" dxfId="206" priority="493" operator="containsText" text="FALTA">
      <formula>NOT(ISERROR(SEARCH("FALTA",D41)))</formula>
    </cfRule>
  </conditionalFormatting>
  <conditionalFormatting sqref="D56:D58">
    <cfRule type="containsText" dxfId="205" priority="492" operator="containsText" text="FALTA">
      <formula>NOT(ISERROR(SEARCH("FALTA",D56)))</formula>
    </cfRule>
  </conditionalFormatting>
  <conditionalFormatting sqref="D65">
    <cfRule type="containsText" dxfId="204" priority="490" operator="containsText" text="FALTA">
      <formula>NOT(ISERROR(SEARCH("FALTA",D65)))</formula>
    </cfRule>
    <cfRule type="containsText" dxfId="203" priority="491" operator="containsText" text="OK">
      <formula>NOT(ISERROR(SEARCH("OK",D65)))</formula>
    </cfRule>
  </conditionalFormatting>
  <conditionalFormatting sqref="D65">
    <cfRule type="containsText" dxfId="202" priority="489" operator="containsText" text="FALTA">
      <formula>NOT(ISERROR(SEARCH("FALTA",D65)))</formula>
    </cfRule>
  </conditionalFormatting>
  <conditionalFormatting sqref="D19:D20">
    <cfRule type="containsText" dxfId="201" priority="487" operator="containsText" text="FALTA">
      <formula>NOT(ISERROR(SEARCH("FALTA",D19)))</formula>
    </cfRule>
    <cfRule type="containsText" dxfId="200" priority="488" operator="containsText" text="OK">
      <formula>NOT(ISERROR(SEARCH("OK",D19)))</formula>
    </cfRule>
  </conditionalFormatting>
  <conditionalFormatting sqref="D19:D20">
    <cfRule type="containsText" dxfId="199" priority="486" operator="containsText" text="FALTA">
      <formula>NOT(ISERROR(SEARCH("FALTA",D19)))</formula>
    </cfRule>
  </conditionalFormatting>
  <conditionalFormatting sqref="D42">
    <cfRule type="containsText" dxfId="198" priority="484" operator="containsText" text="FALTA">
      <formula>NOT(ISERROR(SEARCH("FALTA",D42)))</formula>
    </cfRule>
    <cfRule type="containsText" dxfId="197" priority="485" operator="containsText" text="OK">
      <formula>NOT(ISERROR(SEARCH("OK",D42)))</formula>
    </cfRule>
  </conditionalFormatting>
  <conditionalFormatting sqref="D42">
    <cfRule type="containsText" dxfId="196" priority="483" operator="containsText" text="FALTA">
      <formula>NOT(ISERROR(SEARCH("FALTA",D42)))</formula>
    </cfRule>
  </conditionalFormatting>
  <conditionalFormatting sqref="D75:D77">
    <cfRule type="containsText" dxfId="195" priority="481" operator="containsText" text="FALTA">
      <formula>NOT(ISERROR(SEARCH("FALTA",D75)))</formula>
    </cfRule>
    <cfRule type="containsText" dxfId="194" priority="482" operator="containsText" text="OK">
      <formula>NOT(ISERROR(SEARCH("OK",D75)))</formula>
    </cfRule>
  </conditionalFormatting>
  <conditionalFormatting sqref="D75:D77">
    <cfRule type="containsText" dxfId="193" priority="480" operator="containsText" text="FALTA">
      <formula>NOT(ISERROR(SEARCH("FALTA",D75)))</formula>
    </cfRule>
  </conditionalFormatting>
  <conditionalFormatting sqref="D78">
    <cfRule type="containsText" dxfId="192" priority="478" operator="containsText" text="FALTA">
      <formula>NOT(ISERROR(SEARCH("FALTA",D78)))</formula>
    </cfRule>
    <cfRule type="containsText" dxfId="191" priority="479" operator="containsText" text="OK">
      <formula>NOT(ISERROR(SEARCH("OK",D78)))</formula>
    </cfRule>
  </conditionalFormatting>
  <conditionalFormatting sqref="D78">
    <cfRule type="containsText" dxfId="190" priority="477" operator="containsText" text="FALTA">
      <formula>NOT(ISERROR(SEARCH("FALTA",D78)))</formula>
    </cfRule>
  </conditionalFormatting>
  <conditionalFormatting sqref="D27:D28">
    <cfRule type="containsText" dxfId="189" priority="475" operator="containsText" text="FALTA">
      <formula>NOT(ISERROR(SEARCH("FALTA",D27)))</formula>
    </cfRule>
    <cfRule type="containsText" dxfId="188" priority="476" operator="containsText" text="OK">
      <formula>NOT(ISERROR(SEARCH("OK",D27)))</formula>
    </cfRule>
  </conditionalFormatting>
  <conditionalFormatting sqref="D27:D28">
    <cfRule type="containsText" dxfId="187" priority="474" operator="containsText" text="FALTA">
      <formula>NOT(ISERROR(SEARCH("FALTA",D27)))</formula>
    </cfRule>
  </conditionalFormatting>
  <conditionalFormatting sqref="D79:D82">
    <cfRule type="containsText" dxfId="186" priority="472" operator="containsText" text="FALTA">
      <formula>NOT(ISERROR(SEARCH("FALTA",D79)))</formula>
    </cfRule>
    <cfRule type="containsText" dxfId="185" priority="473" operator="containsText" text="OK">
      <formula>NOT(ISERROR(SEARCH("OK",D79)))</formula>
    </cfRule>
  </conditionalFormatting>
  <conditionalFormatting sqref="D79:D82">
    <cfRule type="containsText" dxfId="184" priority="471" operator="containsText" text="FALTA">
      <formula>NOT(ISERROR(SEARCH("FALTA",D79)))</formula>
    </cfRule>
  </conditionalFormatting>
  <conditionalFormatting sqref="G29:G41 G7:G26 G43:G69">
    <cfRule type="containsText" dxfId="183" priority="349" operator="containsText" text="FALTA">
      <formula>NOT(ISERROR(SEARCH("FALTA",G7)))</formula>
    </cfRule>
  </conditionalFormatting>
  <conditionalFormatting sqref="G29:G41 G7:G26 G43:G69 G2:G5 O2:O26">
    <cfRule type="containsText" dxfId="182" priority="346" operator="containsText" text="VENCIDO">
      <formula>NOT(ISERROR(SEARCH("VENCIDO",G2)))</formula>
    </cfRule>
    <cfRule type="containsText" dxfId="181" priority="347" operator="containsText" text="FALTA">
      <formula>NOT(ISERROR(SEARCH("FALTA",G2)))</formula>
    </cfRule>
    <cfRule type="containsText" dxfId="180" priority="348" operator="containsText" text="OK">
      <formula>NOT(ISERROR(SEARCH("OK",G2)))</formula>
    </cfRule>
  </conditionalFormatting>
  <conditionalFormatting sqref="G42">
    <cfRule type="containsText" dxfId="179" priority="343" operator="containsText" text="VENCIDO">
      <formula>NOT(ISERROR(SEARCH("VENCIDO",G42)))</formula>
    </cfRule>
    <cfRule type="containsText" dxfId="178" priority="344" operator="containsText" text="FALTA">
      <formula>NOT(ISERROR(SEARCH("FALTA",G42)))</formula>
    </cfRule>
    <cfRule type="containsText" dxfId="177" priority="345" operator="containsText" text="OK">
      <formula>NOT(ISERROR(SEARCH("OK",G42)))</formula>
    </cfRule>
  </conditionalFormatting>
  <conditionalFormatting sqref="G42">
    <cfRule type="containsText" dxfId="176" priority="342" operator="containsText" text="FALTA">
      <formula>NOT(ISERROR(SEARCH("FALTA",G42)))</formula>
    </cfRule>
  </conditionalFormatting>
  <conditionalFormatting sqref="G70:G72">
    <cfRule type="containsText" dxfId="175" priority="341" operator="containsText" text="FALTA">
      <formula>NOT(ISERROR(SEARCH("FALTA",G70)))</formula>
    </cfRule>
  </conditionalFormatting>
  <conditionalFormatting sqref="G70:G72">
    <cfRule type="containsText" dxfId="174" priority="338" operator="containsText" text="VENCIDO">
      <formula>NOT(ISERROR(SEARCH("VENCIDO",G70)))</formula>
    </cfRule>
    <cfRule type="containsText" dxfId="173" priority="339" operator="containsText" text="FALTA">
      <formula>NOT(ISERROR(SEARCH("FALTA",G70)))</formula>
    </cfRule>
    <cfRule type="containsText" dxfId="172" priority="340" operator="containsText" text="OK">
      <formula>NOT(ISERROR(SEARCH("OK",G70)))</formula>
    </cfRule>
  </conditionalFormatting>
  <conditionalFormatting sqref="G75:G82">
    <cfRule type="containsText" dxfId="171" priority="337" operator="containsText" text="FALTA">
      <formula>NOT(ISERROR(SEARCH("FALTA",G75)))</formula>
    </cfRule>
  </conditionalFormatting>
  <conditionalFormatting sqref="G75:G82">
    <cfRule type="containsText" dxfId="170" priority="334" operator="containsText" text="VENCIDO">
      <formula>NOT(ISERROR(SEARCH("VENCIDO",G75)))</formula>
    </cfRule>
    <cfRule type="containsText" dxfId="169" priority="335" operator="containsText" text="FALTA">
      <formula>NOT(ISERROR(SEARCH("FALTA",G75)))</formula>
    </cfRule>
    <cfRule type="containsText" dxfId="168" priority="336" operator="containsText" text="OK">
      <formula>NOT(ISERROR(SEARCH("OK",G75)))</formula>
    </cfRule>
  </conditionalFormatting>
  <conditionalFormatting sqref="G73:G74">
    <cfRule type="containsText" dxfId="167" priority="333" operator="containsText" text="FALTA">
      <formula>NOT(ISERROR(SEARCH("FALTA",G73)))</formula>
    </cfRule>
  </conditionalFormatting>
  <conditionalFormatting sqref="G73:G74">
    <cfRule type="containsText" dxfId="166" priority="330" operator="containsText" text="VENCIDO">
      <formula>NOT(ISERROR(SEARCH("VENCIDO",G73)))</formula>
    </cfRule>
    <cfRule type="containsText" dxfId="165" priority="331" operator="containsText" text="FALTA">
      <formula>NOT(ISERROR(SEARCH("FALTA",G73)))</formula>
    </cfRule>
    <cfRule type="containsText" dxfId="164" priority="332" operator="containsText" text="OK">
      <formula>NOT(ISERROR(SEARCH("OK",G73)))</formula>
    </cfRule>
  </conditionalFormatting>
  <conditionalFormatting sqref="G27:G28">
    <cfRule type="containsText" dxfId="163" priority="329" operator="containsText" text="FALTA">
      <formula>NOT(ISERROR(SEARCH("FALTA",G27)))</formula>
    </cfRule>
  </conditionalFormatting>
  <conditionalFormatting sqref="G27:G28">
    <cfRule type="containsText" dxfId="162" priority="326" operator="containsText" text="VENCIDO">
      <formula>NOT(ISERROR(SEARCH("VENCIDO",G27)))</formula>
    </cfRule>
    <cfRule type="containsText" dxfId="161" priority="327" operator="containsText" text="FALTA">
      <formula>NOT(ISERROR(SEARCH("FALTA",G27)))</formula>
    </cfRule>
    <cfRule type="containsText" dxfId="160" priority="328" operator="containsText" text="OK">
      <formula>NOT(ISERROR(SEARCH("OK",G27)))</formula>
    </cfRule>
  </conditionalFormatting>
  <conditionalFormatting sqref="G6">
    <cfRule type="containsText" dxfId="159" priority="325" operator="containsText" text="FALTA">
      <formula>NOT(ISERROR(SEARCH("FALTA",G6)))</formula>
    </cfRule>
  </conditionalFormatting>
  <conditionalFormatting sqref="G6">
    <cfRule type="containsText" dxfId="158" priority="322" operator="containsText" text="VENCIDO">
      <formula>NOT(ISERROR(SEARCH("VENCIDO",G6)))</formula>
    </cfRule>
    <cfRule type="containsText" dxfId="157" priority="323" operator="containsText" text="FALTA">
      <formula>NOT(ISERROR(SEARCH("FALTA",G6)))</formula>
    </cfRule>
    <cfRule type="containsText" dxfId="156" priority="324" operator="containsText" text="OK">
      <formula>NOT(ISERROR(SEARCH("OK",G6)))</formula>
    </cfRule>
  </conditionalFormatting>
  <conditionalFormatting sqref="O81 O29:O74">
    <cfRule type="containsText" dxfId="155" priority="224" operator="containsText" text="FALTA">
      <formula>NOT(ISERROR(SEARCH("FALTA",O29)))</formula>
    </cfRule>
  </conditionalFormatting>
  <conditionalFormatting sqref="O81 O29:O74">
    <cfRule type="containsText" dxfId="154" priority="221" operator="containsText" text="VENCIDO">
      <formula>NOT(ISERROR(SEARCH("VENCIDO",O29)))</formula>
    </cfRule>
    <cfRule type="containsText" dxfId="153" priority="222" operator="containsText" text="FALTA">
      <formula>NOT(ISERROR(SEARCH("FALTA",O29)))</formula>
    </cfRule>
    <cfRule type="containsText" dxfId="152" priority="223" operator="containsText" text="OK">
      <formula>NOT(ISERROR(SEARCH("OK",O29)))</formula>
    </cfRule>
  </conditionalFormatting>
  <conditionalFormatting sqref="O75:O77">
    <cfRule type="containsText" dxfId="151" priority="220" operator="containsText" text="FALTA">
      <formula>NOT(ISERROR(SEARCH("FALTA",O75)))</formula>
    </cfRule>
  </conditionalFormatting>
  <conditionalFormatting sqref="O75:O77">
    <cfRule type="containsText" dxfId="150" priority="217" operator="containsText" text="VENCIDO">
      <formula>NOT(ISERROR(SEARCH("VENCIDO",O75)))</formula>
    </cfRule>
    <cfRule type="containsText" dxfId="149" priority="218" operator="containsText" text="FALTA">
      <formula>NOT(ISERROR(SEARCH("FALTA",O75)))</formula>
    </cfRule>
    <cfRule type="containsText" dxfId="148" priority="219" operator="containsText" text="OK">
      <formula>NOT(ISERROR(SEARCH("OK",O75)))</formula>
    </cfRule>
  </conditionalFormatting>
  <conditionalFormatting sqref="O27:O28">
    <cfRule type="containsText" dxfId="147" priority="216" operator="containsText" text="FALTA">
      <formula>NOT(ISERROR(SEARCH("FALTA",O27)))</formula>
    </cfRule>
  </conditionalFormatting>
  <conditionalFormatting sqref="O27:O28">
    <cfRule type="containsText" dxfId="146" priority="213" operator="containsText" text="VENCIDO">
      <formula>NOT(ISERROR(SEARCH("VENCIDO",O27)))</formula>
    </cfRule>
    <cfRule type="containsText" dxfId="145" priority="214" operator="containsText" text="FALTA">
      <formula>NOT(ISERROR(SEARCH("FALTA",O27)))</formula>
    </cfRule>
    <cfRule type="containsText" dxfId="144" priority="215" operator="containsText" text="OK">
      <formula>NOT(ISERROR(SEARCH("OK",O27)))</formula>
    </cfRule>
  </conditionalFormatting>
  <conditionalFormatting sqref="O79">
    <cfRule type="containsText" dxfId="143" priority="212" operator="containsText" text="FALTA">
      <formula>NOT(ISERROR(SEARCH("FALTA",O79)))</formula>
    </cfRule>
  </conditionalFormatting>
  <conditionalFormatting sqref="O79">
    <cfRule type="containsText" dxfId="142" priority="209" operator="containsText" text="VENCIDO">
      <formula>NOT(ISERROR(SEARCH("VENCIDO",O79)))</formula>
    </cfRule>
    <cfRule type="containsText" dxfId="141" priority="210" operator="containsText" text="FALTA">
      <formula>NOT(ISERROR(SEARCH("FALTA",O79)))</formula>
    </cfRule>
    <cfRule type="containsText" dxfId="140" priority="211" operator="containsText" text="OK">
      <formula>NOT(ISERROR(SEARCH("OK",O79)))</formula>
    </cfRule>
  </conditionalFormatting>
  <conditionalFormatting sqref="O78">
    <cfRule type="containsText" dxfId="139" priority="208" operator="containsText" text="FALTA">
      <formula>NOT(ISERROR(SEARCH("FALTA",O78)))</formula>
    </cfRule>
  </conditionalFormatting>
  <conditionalFormatting sqref="O78">
    <cfRule type="containsText" dxfId="138" priority="205" operator="containsText" text="VENCIDO">
      <formula>NOT(ISERROR(SEARCH("VENCIDO",O78)))</formula>
    </cfRule>
    <cfRule type="containsText" dxfId="137" priority="206" operator="containsText" text="FALTA">
      <formula>NOT(ISERROR(SEARCH("FALTA",O78)))</formula>
    </cfRule>
    <cfRule type="containsText" dxfId="136" priority="207" operator="containsText" text="OK">
      <formula>NOT(ISERROR(SEARCH("OK",O78)))</formula>
    </cfRule>
  </conditionalFormatting>
  <conditionalFormatting sqref="O82">
    <cfRule type="containsText" dxfId="135" priority="204" operator="containsText" text="FALTA">
      <formula>NOT(ISERROR(SEARCH("FALTA",O82)))</formula>
    </cfRule>
  </conditionalFormatting>
  <conditionalFormatting sqref="O82">
    <cfRule type="containsText" dxfId="134" priority="201" operator="containsText" text="VENCIDO">
      <formula>NOT(ISERROR(SEARCH("VENCIDO",O82)))</formula>
    </cfRule>
    <cfRule type="containsText" dxfId="133" priority="202" operator="containsText" text="FALTA">
      <formula>NOT(ISERROR(SEARCH("FALTA",O82)))</formula>
    </cfRule>
    <cfRule type="containsText" dxfId="132" priority="203" operator="containsText" text="OK">
      <formula>NOT(ISERROR(SEARCH("OK",O82)))</formula>
    </cfRule>
  </conditionalFormatting>
  <conditionalFormatting sqref="O80">
    <cfRule type="containsText" dxfId="131" priority="200" operator="containsText" text="FALTA">
      <formula>NOT(ISERROR(SEARCH("FALTA",O80)))</formula>
    </cfRule>
  </conditionalFormatting>
  <conditionalFormatting sqref="O80">
    <cfRule type="containsText" dxfId="130" priority="197" operator="containsText" text="VENCIDO">
      <formula>NOT(ISERROR(SEARCH("VENCIDO",O80)))</formula>
    </cfRule>
    <cfRule type="containsText" dxfId="129" priority="198" operator="containsText" text="FALTA">
      <formula>NOT(ISERROR(SEARCH("FALTA",O80)))</formula>
    </cfRule>
    <cfRule type="containsText" dxfId="128" priority="199" operator="containsText" text="OK">
      <formula>NOT(ISERROR(SEARCH("OK",O80)))</formula>
    </cfRule>
  </conditionalFormatting>
  <conditionalFormatting sqref="D83">
    <cfRule type="containsText" dxfId="127" priority="10" operator="containsText" text="FALTA">
      <formula>NOT(ISERROR(SEARCH("FALTA",D83)))</formula>
    </cfRule>
    <cfRule type="containsText" dxfId="126" priority="11" operator="containsText" text="OK">
      <formula>NOT(ISERROR(SEARCH("OK",D83)))</formula>
    </cfRule>
  </conditionalFormatting>
  <conditionalFormatting sqref="D83">
    <cfRule type="containsText" dxfId="125" priority="9" operator="containsText" text="FALTA">
      <formula>NOT(ISERROR(SEARCH("FALTA",D83)))</formula>
    </cfRule>
  </conditionalFormatting>
  <conditionalFormatting sqref="G83">
    <cfRule type="containsText" dxfId="124" priority="8" operator="containsText" text="FALTA">
      <formula>NOT(ISERROR(SEARCH("FALTA",G83)))</formula>
    </cfRule>
  </conditionalFormatting>
  <conditionalFormatting sqref="G83">
    <cfRule type="containsText" dxfId="123" priority="5" operator="containsText" text="VENCIDO">
      <formula>NOT(ISERROR(SEARCH("VENCIDO",G83)))</formula>
    </cfRule>
    <cfRule type="containsText" dxfId="122" priority="6" operator="containsText" text="FALTA">
      <formula>NOT(ISERROR(SEARCH("FALTA",G83)))</formula>
    </cfRule>
    <cfRule type="containsText" dxfId="121" priority="7" operator="containsText" text="OK">
      <formula>NOT(ISERROR(SEARCH("OK",G83)))</formula>
    </cfRule>
  </conditionalFormatting>
  <conditionalFormatting sqref="O83">
    <cfRule type="containsText" dxfId="120" priority="4" operator="containsText" text="FALTA">
      <formula>NOT(ISERROR(SEARCH("FALTA",O83)))</formula>
    </cfRule>
  </conditionalFormatting>
  <conditionalFormatting sqref="O83">
    <cfRule type="containsText" dxfId="119" priority="1" operator="containsText" text="VENCIDO">
      <formula>NOT(ISERROR(SEARCH("VENCIDO",O83)))</formula>
    </cfRule>
    <cfRule type="containsText" dxfId="118" priority="2" operator="containsText" text="FALTA">
      <formula>NOT(ISERROR(SEARCH("FALTA",O83)))</formula>
    </cfRule>
    <cfRule type="containsText" dxfId="117" priority="3" operator="containsText" text="OK">
      <formula>NOT(ISERROR(SEARCH("OK",O83)))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9A00-1ED1-4FCA-8FDD-D5F16BCCAAED}">
  <dimension ref="A1:AE32"/>
  <sheetViews>
    <sheetView topLeftCell="H1" zoomScale="96" zoomScaleNormal="96" workbookViewId="0">
      <selection activeCell="N12" sqref="N12"/>
    </sheetView>
  </sheetViews>
  <sheetFormatPr defaultRowHeight="15" x14ac:dyDescent="0.25"/>
  <cols>
    <col min="1" max="1" width="60" style="19" customWidth="1"/>
    <col min="2" max="2" width="11.42578125" style="19" customWidth="1"/>
    <col min="3" max="3" width="9.5703125" style="19" customWidth="1"/>
    <col min="4" max="4" width="19.28515625" style="19" bestFit="1" customWidth="1"/>
    <col min="5" max="5" width="31.7109375" style="19" customWidth="1"/>
    <col min="6" max="6" width="11.85546875" style="19" customWidth="1"/>
    <col min="7" max="7" width="20.140625" style="19" customWidth="1"/>
    <col min="8" max="8" width="33.85546875" style="19" customWidth="1"/>
    <col min="9" max="9" width="16.28515625" style="19" customWidth="1"/>
    <col min="10" max="10" width="23.42578125" style="19" customWidth="1"/>
    <col min="11" max="11" width="14" style="19" customWidth="1"/>
    <col min="12" max="12" width="33.28515625" style="19" customWidth="1"/>
    <col min="13" max="13" width="22.42578125" style="19" customWidth="1"/>
    <col min="14" max="14" width="19.7109375" style="19" customWidth="1"/>
    <col min="15" max="15" width="17.7109375" style="19" customWidth="1"/>
    <col min="16" max="16" width="73.7109375" style="19" customWidth="1"/>
    <col min="17" max="17" width="19.5703125" style="19" customWidth="1"/>
    <col min="18" max="18" width="20.5703125" style="19" customWidth="1"/>
    <col min="19" max="19" width="13.7109375" style="19" customWidth="1"/>
    <col min="20" max="20" width="15.28515625" style="19" customWidth="1"/>
    <col min="21" max="21" width="13.7109375" style="19" customWidth="1"/>
    <col min="22" max="22" width="20.140625" style="19" customWidth="1"/>
    <col min="23" max="23" width="14.7109375" style="19" customWidth="1"/>
    <col min="24" max="24" width="18.7109375" style="19" customWidth="1"/>
    <col min="25" max="25" width="14" style="19" customWidth="1"/>
    <col min="26" max="26" width="17.140625" style="19" customWidth="1"/>
    <col min="27" max="27" width="34.28515625" style="19" customWidth="1"/>
    <col min="28" max="28" width="41.7109375" style="19" customWidth="1"/>
    <col min="29" max="30" width="32" style="19" customWidth="1"/>
    <col min="31" max="31" width="57.42578125" style="19" customWidth="1"/>
    <col min="32" max="16384" width="9.140625" style="19"/>
  </cols>
  <sheetData>
    <row r="1" spans="1:31" s="8" customFormat="1" x14ac:dyDescent="0.25">
      <c r="A1" s="8" t="s">
        <v>0</v>
      </c>
      <c r="B1" s="8" t="s">
        <v>1</v>
      </c>
      <c r="C1" s="8" t="s">
        <v>9</v>
      </c>
      <c r="D1" s="8" t="s">
        <v>2</v>
      </c>
      <c r="E1" s="8" t="s">
        <v>396</v>
      </c>
      <c r="F1" s="8" t="s">
        <v>397</v>
      </c>
      <c r="G1" s="8" t="s">
        <v>398</v>
      </c>
      <c r="H1" s="8" t="s">
        <v>399</v>
      </c>
      <c r="I1" s="8" t="s">
        <v>400</v>
      </c>
      <c r="J1" s="8" t="s">
        <v>401</v>
      </c>
      <c r="K1" s="8" t="s">
        <v>6</v>
      </c>
      <c r="L1" s="8" t="s">
        <v>402</v>
      </c>
      <c r="M1" s="8" t="s">
        <v>403</v>
      </c>
      <c r="N1" s="8" t="s">
        <v>404</v>
      </c>
      <c r="O1" s="8" t="s">
        <v>405</v>
      </c>
      <c r="P1" s="8" t="s">
        <v>406</v>
      </c>
      <c r="Q1" s="8" t="s">
        <v>407</v>
      </c>
      <c r="R1" s="8" t="s">
        <v>408</v>
      </c>
      <c r="S1" s="8" t="s">
        <v>409</v>
      </c>
      <c r="T1" s="8" t="s">
        <v>410</v>
      </c>
      <c r="U1" s="8" t="s">
        <v>411</v>
      </c>
      <c r="V1" s="8" t="s">
        <v>412</v>
      </c>
      <c r="W1" s="8" t="s">
        <v>413</v>
      </c>
      <c r="X1" s="8" t="s">
        <v>414</v>
      </c>
      <c r="Y1" s="8" t="s">
        <v>415</v>
      </c>
      <c r="Z1" s="8" t="s">
        <v>416</v>
      </c>
      <c r="AA1" s="8" t="s">
        <v>417</v>
      </c>
      <c r="AB1" s="8" t="s">
        <v>418</v>
      </c>
      <c r="AC1" s="8" t="s">
        <v>419</v>
      </c>
      <c r="AD1" s="8" t="s">
        <v>22</v>
      </c>
      <c r="AE1" s="8" t="s">
        <v>23</v>
      </c>
    </row>
    <row r="2" spans="1:31" x14ac:dyDescent="0.25">
      <c r="A2" s="19" t="s">
        <v>64</v>
      </c>
      <c r="B2" s="19">
        <v>204071</v>
      </c>
      <c r="C2" s="19" t="s">
        <v>27</v>
      </c>
      <c r="D2" s="19" t="s">
        <v>420</v>
      </c>
      <c r="F2" s="19" t="s">
        <v>54</v>
      </c>
      <c r="G2" s="19" t="s">
        <v>421</v>
      </c>
      <c r="H2" s="19" t="s">
        <v>421</v>
      </c>
      <c r="I2" s="20">
        <v>44440</v>
      </c>
      <c r="J2" s="20">
        <v>44805</v>
      </c>
      <c r="K2" s="19" t="s">
        <v>54</v>
      </c>
      <c r="L2" s="19" t="s">
        <v>24</v>
      </c>
      <c r="M2" s="20">
        <v>45215</v>
      </c>
      <c r="N2" s="19" t="s">
        <v>24</v>
      </c>
      <c r="O2" s="19" t="s">
        <v>422</v>
      </c>
      <c r="P2" s="19" t="s">
        <v>423</v>
      </c>
      <c r="Q2" s="19" t="s">
        <v>48</v>
      </c>
      <c r="R2" s="19" t="s">
        <v>424</v>
      </c>
      <c r="T2" s="19" t="s">
        <v>54</v>
      </c>
      <c r="V2" s="19" t="s">
        <v>54</v>
      </c>
      <c r="W2" s="19">
        <v>44083</v>
      </c>
      <c r="X2" s="19" t="str">
        <f t="shared" ref="X2:X12" ca="1" si="0">IF((W2+365*2&gt;TODAY()),"OK","VENCIDO")</f>
        <v>VENCIDO</v>
      </c>
      <c r="Y2" s="19" t="s">
        <v>30</v>
      </c>
      <c r="Z2" s="19" t="s">
        <v>30</v>
      </c>
      <c r="AA2" s="19" t="s">
        <v>425</v>
      </c>
      <c r="AB2" s="20">
        <v>44463</v>
      </c>
      <c r="AD2" s="19" t="s">
        <v>426</v>
      </c>
      <c r="AE2" s="19" t="s">
        <v>427</v>
      </c>
    </row>
    <row r="3" spans="1:31" x14ac:dyDescent="0.25">
      <c r="A3" s="19" t="s">
        <v>45</v>
      </c>
      <c r="B3" s="19">
        <v>180341</v>
      </c>
      <c r="C3" s="19" t="s">
        <v>47</v>
      </c>
      <c r="D3" s="19" t="s">
        <v>420</v>
      </c>
      <c r="E3" s="20">
        <v>44341</v>
      </c>
      <c r="F3" s="19" t="s">
        <v>24</v>
      </c>
      <c r="G3" s="19" t="s">
        <v>421</v>
      </c>
      <c r="H3" s="19" t="s">
        <v>421</v>
      </c>
      <c r="I3" s="20">
        <v>44861</v>
      </c>
      <c r="J3" s="20">
        <v>45226</v>
      </c>
      <c r="K3" s="19" t="s">
        <v>24</v>
      </c>
      <c r="L3" s="19" t="s">
        <v>24</v>
      </c>
      <c r="M3" s="20" t="s">
        <v>428</v>
      </c>
      <c r="N3" s="19" t="s">
        <v>24</v>
      </c>
      <c r="O3" s="19" t="s">
        <v>29</v>
      </c>
      <c r="P3" s="19" t="s">
        <v>423</v>
      </c>
      <c r="Q3" s="19" t="s">
        <v>48</v>
      </c>
      <c r="R3" s="19" t="s">
        <v>429</v>
      </c>
      <c r="T3" s="19" t="s">
        <v>54</v>
      </c>
      <c r="V3" s="19" t="s">
        <v>24</v>
      </c>
      <c r="W3" s="19">
        <v>44180</v>
      </c>
      <c r="X3" s="19" t="str">
        <f t="shared" ca="1" si="0"/>
        <v>VENCIDO</v>
      </c>
      <c r="Y3" s="19">
        <v>42753</v>
      </c>
      <c r="Z3" s="19" t="str">
        <f ca="1">IF((Y3+365*2&gt;TODAY()),"OK","VENCIDO")</f>
        <v>VENCIDO</v>
      </c>
      <c r="AA3" s="19" t="s">
        <v>425</v>
      </c>
      <c r="AB3" s="20">
        <v>44530</v>
      </c>
      <c r="AD3" s="19" t="s">
        <v>430</v>
      </c>
      <c r="AE3" s="19" t="s">
        <v>431</v>
      </c>
    </row>
    <row r="4" spans="1:31" x14ac:dyDescent="0.25">
      <c r="A4" s="19" t="s">
        <v>432</v>
      </c>
      <c r="B4" s="19">
        <v>315013</v>
      </c>
      <c r="C4" s="19" t="s">
        <v>433</v>
      </c>
      <c r="D4" s="19" t="s">
        <v>420</v>
      </c>
      <c r="E4" s="20">
        <v>44810</v>
      </c>
      <c r="F4" s="19" t="s">
        <v>24</v>
      </c>
      <c r="G4" s="19" t="s">
        <v>421</v>
      </c>
      <c r="H4" s="19" t="s">
        <v>421</v>
      </c>
      <c r="I4" s="20">
        <v>44858</v>
      </c>
      <c r="J4" s="20">
        <v>45131</v>
      </c>
      <c r="K4" s="19" t="s">
        <v>24</v>
      </c>
      <c r="L4" s="19" t="s">
        <v>24</v>
      </c>
      <c r="M4" s="20">
        <v>48115</v>
      </c>
      <c r="N4" s="19" t="s">
        <v>24</v>
      </c>
      <c r="O4" s="19" t="s">
        <v>422</v>
      </c>
      <c r="P4" s="19" t="s">
        <v>434</v>
      </c>
      <c r="Q4" s="19" t="s">
        <v>435</v>
      </c>
      <c r="R4" s="19" t="s">
        <v>436</v>
      </c>
      <c r="T4" s="19" t="s">
        <v>24</v>
      </c>
      <c r="V4" s="19" t="s">
        <v>24</v>
      </c>
      <c r="W4" s="19">
        <v>44714</v>
      </c>
      <c r="X4" s="19" t="str">
        <f t="shared" ca="1" si="0"/>
        <v>OK</v>
      </c>
      <c r="Y4" s="19" t="s">
        <v>30</v>
      </c>
      <c r="Z4" s="19" t="s">
        <v>30</v>
      </c>
      <c r="AA4" s="19" t="s">
        <v>425</v>
      </c>
      <c r="AB4" s="20">
        <v>44873</v>
      </c>
      <c r="AD4" s="19" t="s">
        <v>437</v>
      </c>
      <c r="AE4" s="19" t="s">
        <v>438</v>
      </c>
    </row>
    <row r="5" spans="1:31" x14ac:dyDescent="0.25">
      <c r="A5" s="19" t="s">
        <v>439</v>
      </c>
      <c r="B5" s="19">
        <v>54230</v>
      </c>
      <c r="C5" s="19" t="s">
        <v>34</v>
      </c>
      <c r="D5" s="19" t="s">
        <v>420</v>
      </c>
      <c r="F5" s="19" t="s">
        <v>54</v>
      </c>
      <c r="G5" s="19" t="s">
        <v>421</v>
      </c>
      <c r="H5" s="19" t="s">
        <v>421</v>
      </c>
      <c r="I5" s="20">
        <v>44613</v>
      </c>
      <c r="J5" s="20">
        <v>44978</v>
      </c>
      <c r="K5" s="19" t="s">
        <v>24</v>
      </c>
      <c r="L5" s="19" t="s">
        <v>24</v>
      </c>
      <c r="M5" s="20">
        <v>44992</v>
      </c>
      <c r="N5" s="19" t="s">
        <v>24</v>
      </c>
      <c r="O5" s="19" t="s">
        <v>29</v>
      </c>
      <c r="P5" s="19" t="s">
        <v>440</v>
      </c>
      <c r="Q5" s="19" t="s">
        <v>48</v>
      </c>
      <c r="R5" s="19" t="s">
        <v>441</v>
      </c>
      <c r="T5" s="19" t="s">
        <v>54</v>
      </c>
      <c r="V5" s="19" t="s">
        <v>54</v>
      </c>
      <c r="W5" s="19">
        <v>44083</v>
      </c>
      <c r="X5" s="19" t="str">
        <f t="shared" ca="1" si="0"/>
        <v>VENCIDO</v>
      </c>
      <c r="Y5" s="19" t="s">
        <v>30</v>
      </c>
      <c r="Z5" s="19" t="s">
        <v>30</v>
      </c>
      <c r="AA5" s="19" t="s">
        <v>442</v>
      </c>
      <c r="AB5" s="20">
        <v>44111</v>
      </c>
      <c r="AD5" s="19" t="s">
        <v>443</v>
      </c>
      <c r="AE5" s="19" t="s">
        <v>444</v>
      </c>
    </row>
    <row r="6" spans="1:31" x14ac:dyDescent="0.25">
      <c r="A6" s="19" t="s">
        <v>445</v>
      </c>
      <c r="B6" s="19">
        <v>159877</v>
      </c>
      <c r="C6" s="19" t="s">
        <v>34</v>
      </c>
      <c r="D6" s="19" t="s">
        <v>420</v>
      </c>
      <c r="E6" s="20">
        <v>44474</v>
      </c>
      <c r="F6" s="19" t="s">
        <v>24</v>
      </c>
      <c r="G6" s="19" t="s">
        <v>421</v>
      </c>
      <c r="H6" s="19" t="s">
        <v>421</v>
      </c>
      <c r="I6" s="20">
        <v>44839</v>
      </c>
      <c r="J6" s="20">
        <v>45204</v>
      </c>
      <c r="K6" s="19" t="s">
        <v>24</v>
      </c>
      <c r="L6" s="19" t="s">
        <v>24</v>
      </c>
      <c r="M6" s="20">
        <v>45671</v>
      </c>
      <c r="N6" s="19" t="s">
        <v>24</v>
      </c>
      <c r="O6" s="19" t="s">
        <v>422</v>
      </c>
      <c r="P6" s="19" t="s">
        <v>423</v>
      </c>
      <c r="Q6" s="19" t="s">
        <v>48</v>
      </c>
      <c r="R6" s="19" t="s">
        <v>441</v>
      </c>
      <c r="T6" s="19" t="s">
        <v>24</v>
      </c>
      <c r="V6" s="19" t="s">
        <v>24</v>
      </c>
      <c r="W6" s="19">
        <v>44721</v>
      </c>
      <c r="X6" s="19" t="str">
        <f t="shared" ca="1" si="0"/>
        <v>OK</v>
      </c>
      <c r="AA6" s="19" t="s">
        <v>425</v>
      </c>
      <c r="AB6" s="20">
        <v>44851</v>
      </c>
      <c r="AD6" s="19" t="s">
        <v>446</v>
      </c>
      <c r="AE6" s="19" t="s">
        <v>447</v>
      </c>
    </row>
    <row r="7" spans="1:31" x14ac:dyDescent="0.25">
      <c r="A7" s="19" t="s">
        <v>448</v>
      </c>
      <c r="B7" s="19">
        <v>314999</v>
      </c>
      <c r="C7" s="19" t="s">
        <v>27</v>
      </c>
      <c r="D7" s="19" t="s">
        <v>420</v>
      </c>
      <c r="F7" s="19" t="s">
        <v>54</v>
      </c>
      <c r="G7" s="19" t="s">
        <v>421</v>
      </c>
      <c r="H7" s="19" t="s">
        <v>421</v>
      </c>
      <c r="I7" s="20">
        <v>44425</v>
      </c>
      <c r="J7" s="20">
        <v>44790</v>
      </c>
      <c r="K7" s="19" t="s">
        <v>54</v>
      </c>
      <c r="L7" s="19" t="s">
        <v>24</v>
      </c>
      <c r="M7" s="20">
        <v>45067</v>
      </c>
      <c r="N7" s="19" t="s">
        <v>24</v>
      </c>
      <c r="O7" s="19" t="s">
        <v>422</v>
      </c>
      <c r="P7" s="19" t="s">
        <v>449</v>
      </c>
      <c r="Q7" s="19" t="s">
        <v>48</v>
      </c>
      <c r="R7" s="19" t="s">
        <v>424</v>
      </c>
      <c r="T7" s="19" t="s">
        <v>24</v>
      </c>
      <c r="V7" s="19" t="s">
        <v>24</v>
      </c>
      <c r="W7" s="19">
        <v>44532</v>
      </c>
      <c r="X7" s="19" t="str">
        <f t="shared" ca="1" si="0"/>
        <v>OK</v>
      </c>
      <c r="AA7" s="19" t="s">
        <v>425</v>
      </c>
      <c r="AB7" s="20">
        <v>44544</v>
      </c>
      <c r="AD7" s="19" t="s">
        <v>450</v>
      </c>
      <c r="AE7" s="19" t="s">
        <v>451</v>
      </c>
    </row>
    <row r="8" spans="1:31" x14ac:dyDescent="0.25">
      <c r="A8" s="19" t="s">
        <v>452</v>
      </c>
      <c r="B8" s="19">
        <v>315012</v>
      </c>
      <c r="C8" s="19" t="s">
        <v>433</v>
      </c>
      <c r="D8" s="19" t="s">
        <v>420</v>
      </c>
      <c r="E8" s="20">
        <v>44803</v>
      </c>
      <c r="F8" s="19" t="s">
        <v>24</v>
      </c>
      <c r="G8" s="19" t="s">
        <v>421</v>
      </c>
      <c r="H8" s="19" t="s">
        <v>421</v>
      </c>
      <c r="I8" s="20">
        <v>44483</v>
      </c>
      <c r="J8" s="20">
        <v>44848</v>
      </c>
      <c r="K8" s="19" t="s">
        <v>54</v>
      </c>
      <c r="L8" s="19" t="s">
        <v>24</v>
      </c>
      <c r="M8" s="20">
        <v>44834</v>
      </c>
      <c r="N8" s="19" t="s">
        <v>54</v>
      </c>
      <c r="O8" s="19" t="s">
        <v>422</v>
      </c>
      <c r="P8" s="19" t="s">
        <v>453</v>
      </c>
      <c r="Q8" s="19" t="s">
        <v>435</v>
      </c>
      <c r="R8" s="19" t="s">
        <v>436</v>
      </c>
      <c r="T8" s="19" t="s">
        <v>30</v>
      </c>
      <c r="V8" s="19" t="s">
        <v>24</v>
      </c>
      <c r="W8" s="19">
        <v>44369</v>
      </c>
      <c r="X8" s="19" t="str">
        <f t="shared" ca="1" si="0"/>
        <v>OK</v>
      </c>
      <c r="Y8" s="19" t="s">
        <v>30</v>
      </c>
      <c r="Z8" s="19" t="s">
        <v>30</v>
      </c>
      <c r="AA8" s="19" t="s">
        <v>442</v>
      </c>
      <c r="AB8" s="20">
        <v>44440</v>
      </c>
      <c r="AD8" s="19" t="s">
        <v>454</v>
      </c>
      <c r="AE8" s="19" t="s">
        <v>455</v>
      </c>
    </row>
    <row r="9" spans="1:31" x14ac:dyDescent="0.25">
      <c r="A9" s="19" t="s">
        <v>456</v>
      </c>
      <c r="B9" s="19">
        <v>99199</v>
      </c>
      <c r="C9" s="19" t="s">
        <v>27</v>
      </c>
      <c r="D9" s="19" t="s">
        <v>420</v>
      </c>
      <c r="E9" s="20">
        <v>44407</v>
      </c>
      <c r="F9" s="19" t="s">
        <v>24</v>
      </c>
      <c r="G9" s="19" t="s">
        <v>421</v>
      </c>
      <c r="H9" s="19" t="s">
        <v>421</v>
      </c>
      <c r="I9" s="20">
        <v>44650</v>
      </c>
      <c r="J9" s="20">
        <v>45015</v>
      </c>
      <c r="K9" s="19" t="s">
        <v>24</v>
      </c>
      <c r="L9" s="19" t="s">
        <v>24</v>
      </c>
      <c r="M9" s="20">
        <v>45219</v>
      </c>
      <c r="N9" s="19" t="s">
        <v>24</v>
      </c>
      <c r="O9" s="19" t="s">
        <v>422</v>
      </c>
      <c r="P9" s="19" t="s">
        <v>457</v>
      </c>
      <c r="Q9" s="19" t="s">
        <v>48</v>
      </c>
      <c r="R9" s="19" t="s">
        <v>424</v>
      </c>
      <c r="T9" s="19" t="s">
        <v>54</v>
      </c>
      <c r="V9" s="19" t="s">
        <v>54</v>
      </c>
      <c r="W9" s="19">
        <v>44083</v>
      </c>
      <c r="X9" s="19" t="str">
        <f t="shared" ca="1" si="0"/>
        <v>VENCIDO</v>
      </c>
      <c r="Y9" s="19" t="s">
        <v>30</v>
      </c>
      <c r="Z9" s="19" t="s">
        <v>30</v>
      </c>
      <c r="AA9" s="19" t="s">
        <v>425</v>
      </c>
      <c r="AB9" s="20">
        <v>44265</v>
      </c>
      <c r="AD9" s="19" t="s">
        <v>458</v>
      </c>
      <c r="AE9" s="19" t="s">
        <v>459</v>
      </c>
    </row>
    <row r="10" spans="1:31" x14ac:dyDescent="0.25">
      <c r="A10" s="19" t="s">
        <v>460</v>
      </c>
      <c r="B10" s="19">
        <v>286160</v>
      </c>
      <c r="C10" s="19" t="s">
        <v>56</v>
      </c>
      <c r="D10" s="19" t="s">
        <v>420</v>
      </c>
      <c r="E10" s="20">
        <v>44362</v>
      </c>
      <c r="F10" s="19" t="s">
        <v>24</v>
      </c>
      <c r="G10" s="19" t="s">
        <v>421</v>
      </c>
      <c r="H10" s="19" t="s">
        <v>421</v>
      </c>
      <c r="I10" s="20">
        <v>44543</v>
      </c>
      <c r="J10" s="20">
        <v>44908</v>
      </c>
      <c r="K10" s="19" t="s">
        <v>54</v>
      </c>
      <c r="L10" s="19" t="s">
        <v>24</v>
      </c>
      <c r="M10" s="20">
        <v>48183</v>
      </c>
      <c r="N10" s="19" t="s">
        <v>24</v>
      </c>
      <c r="O10" s="19" t="s">
        <v>422</v>
      </c>
      <c r="P10" s="19" t="s">
        <v>423</v>
      </c>
      <c r="Q10" s="19" t="s">
        <v>48</v>
      </c>
      <c r="R10" s="19" t="s">
        <v>461</v>
      </c>
      <c r="T10" s="19" t="s">
        <v>24</v>
      </c>
      <c r="V10" s="19" t="s">
        <v>24</v>
      </c>
      <c r="W10" s="19">
        <v>44532</v>
      </c>
      <c r="X10" s="19" t="str">
        <f t="shared" ca="1" si="0"/>
        <v>OK</v>
      </c>
      <c r="AA10" s="19" t="s">
        <v>425</v>
      </c>
      <c r="AB10" s="20">
        <v>44691</v>
      </c>
      <c r="AD10" s="19" t="s">
        <v>462</v>
      </c>
      <c r="AE10" s="19" t="s">
        <v>463</v>
      </c>
    </row>
    <row r="11" spans="1:31" x14ac:dyDescent="0.25">
      <c r="A11" s="19" t="s">
        <v>464</v>
      </c>
      <c r="B11" s="19">
        <v>214995</v>
      </c>
      <c r="C11" s="19" t="s">
        <v>56</v>
      </c>
      <c r="D11" s="19" t="s">
        <v>420</v>
      </c>
      <c r="E11" s="20">
        <v>44327</v>
      </c>
      <c r="F11" s="19" t="s">
        <v>24</v>
      </c>
      <c r="G11" s="19" t="s">
        <v>421</v>
      </c>
      <c r="H11" s="19" t="s">
        <v>421</v>
      </c>
      <c r="I11" s="20">
        <v>44890</v>
      </c>
      <c r="J11" s="20">
        <v>45255</v>
      </c>
      <c r="K11" s="19" t="s">
        <v>24</v>
      </c>
      <c r="L11" s="19" t="s">
        <v>24</v>
      </c>
      <c r="M11" s="20">
        <v>45019</v>
      </c>
      <c r="N11" s="19" t="s">
        <v>24</v>
      </c>
      <c r="O11" s="19" t="s">
        <v>29</v>
      </c>
      <c r="P11" s="19" t="s">
        <v>423</v>
      </c>
      <c r="Q11" s="19" t="s">
        <v>48</v>
      </c>
      <c r="R11" s="19" t="s">
        <v>461</v>
      </c>
      <c r="T11" s="19" t="s">
        <v>54</v>
      </c>
      <c r="V11" s="19" t="s">
        <v>54</v>
      </c>
      <c r="W11" s="19">
        <v>44180</v>
      </c>
      <c r="X11" s="19" t="str">
        <f t="shared" ca="1" si="0"/>
        <v>VENCIDO</v>
      </c>
      <c r="Y11" s="19" t="s">
        <v>30</v>
      </c>
      <c r="Z11" s="19" t="s">
        <v>30</v>
      </c>
      <c r="AA11" s="19" t="s">
        <v>425</v>
      </c>
      <c r="AB11" s="20">
        <v>44222</v>
      </c>
      <c r="AD11" s="19" t="s">
        <v>465</v>
      </c>
      <c r="AE11" s="19" t="s">
        <v>466</v>
      </c>
    </row>
    <row r="12" spans="1:31" x14ac:dyDescent="0.25">
      <c r="A12" s="19" t="s">
        <v>467</v>
      </c>
      <c r="B12" s="19">
        <v>313799</v>
      </c>
      <c r="C12" s="19" t="s">
        <v>433</v>
      </c>
      <c r="D12" s="19" t="s">
        <v>420</v>
      </c>
      <c r="E12" s="20">
        <v>44838</v>
      </c>
      <c r="F12" s="19" t="s">
        <v>24</v>
      </c>
      <c r="G12" s="19" t="s">
        <v>421</v>
      </c>
      <c r="H12" s="19" t="s">
        <v>421</v>
      </c>
      <c r="I12" s="20">
        <v>44425</v>
      </c>
      <c r="J12" s="20">
        <v>44790</v>
      </c>
      <c r="K12" s="19" t="s">
        <v>54</v>
      </c>
      <c r="L12" s="19" t="s">
        <v>24</v>
      </c>
      <c r="M12" s="20">
        <v>44895</v>
      </c>
      <c r="N12" s="19" t="s">
        <v>54</v>
      </c>
      <c r="O12" s="19" t="s">
        <v>422</v>
      </c>
      <c r="P12" s="19" t="s">
        <v>468</v>
      </c>
      <c r="Q12" s="19" t="s">
        <v>435</v>
      </c>
      <c r="R12" s="19" t="s">
        <v>469</v>
      </c>
      <c r="T12" s="19" t="s">
        <v>24</v>
      </c>
      <c r="V12" s="19" t="s">
        <v>24</v>
      </c>
      <c r="W12" s="19">
        <v>44529</v>
      </c>
      <c r="X12" s="19" t="str">
        <f t="shared" ca="1" si="0"/>
        <v>OK</v>
      </c>
      <c r="AA12" s="19" t="s">
        <v>470</v>
      </c>
      <c r="AB12" s="20">
        <v>44203</v>
      </c>
      <c r="AD12" s="19" t="s">
        <v>471</v>
      </c>
      <c r="AE12" s="19" t="s">
        <v>472</v>
      </c>
    </row>
    <row r="13" spans="1:31" x14ac:dyDescent="0.25">
      <c r="A13" s="19" t="s">
        <v>473</v>
      </c>
      <c r="B13" s="19">
        <v>315092</v>
      </c>
      <c r="C13" s="19" t="s">
        <v>433</v>
      </c>
      <c r="D13" s="19" t="s">
        <v>420</v>
      </c>
      <c r="E13" s="20">
        <v>44456</v>
      </c>
      <c r="F13" s="19" t="s">
        <v>24</v>
      </c>
      <c r="G13" s="19" t="s">
        <v>421</v>
      </c>
      <c r="H13" s="19" t="s">
        <v>421</v>
      </c>
      <c r="I13" s="20">
        <v>44767</v>
      </c>
      <c r="J13" s="20">
        <v>45132</v>
      </c>
      <c r="K13" s="19" t="s">
        <v>24</v>
      </c>
      <c r="L13" s="19" t="s">
        <v>24</v>
      </c>
      <c r="M13" s="20">
        <v>48101</v>
      </c>
      <c r="N13" s="19" t="s">
        <v>24</v>
      </c>
      <c r="O13" s="19" t="s">
        <v>422</v>
      </c>
      <c r="P13" s="19" t="s">
        <v>474</v>
      </c>
      <c r="Q13" s="19" t="s">
        <v>435</v>
      </c>
      <c r="R13" s="19" t="s">
        <v>469</v>
      </c>
      <c r="V13" s="19" t="s">
        <v>54</v>
      </c>
      <c r="X13" s="19" t="str">
        <f ca="1">IF((W13+365*2&gt;TODAY()),"OK","VENCIDO")</f>
        <v>VENCIDO</v>
      </c>
      <c r="AB13" s="20"/>
      <c r="AD13" s="19" t="s">
        <v>475</v>
      </c>
      <c r="AE13" s="19" t="s">
        <v>476</v>
      </c>
    </row>
    <row r="14" spans="1:31" x14ac:dyDescent="0.25">
      <c r="A14" s="19" t="s">
        <v>145</v>
      </c>
      <c r="B14" s="19">
        <v>58243</v>
      </c>
      <c r="C14" s="19" t="s">
        <v>56</v>
      </c>
      <c r="D14" s="19" t="s">
        <v>420</v>
      </c>
      <c r="E14" s="20">
        <v>44327</v>
      </c>
      <c r="F14" s="19" t="s">
        <v>24</v>
      </c>
      <c r="G14" s="19" t="s">
        <v>421</v>
      </c>
      <c r="H14" s="19" t="s">
        <v>421</v>
      </c>
      <c r="I14" s="20">
        <v>44586</v>
      </c>
      <c r="J14" s="20">
        <v>44951</v>
      </c>
      <c r="K14" s="19" t="s">
        <v>24</v>
      </c>
      <c r="L14" s="19" t="s">
        <v>24</v>
      </c>
      <c r="M14" s="20">
        <v>45397</v>
      </c>
      <c r="N14" s="19" t="s">
        <v>24</v>
      </c>
      <c r="O14" s="19" t="s">
        <v>29</v>
      </c>
      <c r="P14" s="19" t="s">
        <v>70</v>
      </c>
      <c r="Q14" s="19" t="s">
        <v>48</v>
      </c>
      <c r="R14" s="19" t="s">
        <v>461</v>
      </c>
      <c r="T14" s="19" t="s">
        <v>24</v>
      </c>
      <c r="V14" s="19" t="s">
        <v>24</v>
      </c>
      <c r="W14" s="19">
        <v>44400</v>
      </c>
      <c r="X14" s="19" t="str">
        <f t="shared" ref="X14:X32" ca="1" si="1">IF((W14+365*2&gt;TODAY()),"OK","VENCIDO")</f>
        <v>OK</v>
      </c>
      <c r="Y14" s="19" t="s">
        <v>30</v>
      </c>
      <c r="Z14" s="19" t="s">
        <v>30</v>
      </c>
      <c r="AA14" s="19" t="s">
        <v>470</v>
      </c>
      <c r="AB14" s="20">
        <v>44796</v>
      </c>
      <c r="AD14" s="19" t="s">
        <v>477</v>
      </c>
      <c r="AE14" s="19" t="s">
        <v>478</v>
      </c>
    </row>
    <row r="15" spans="1:31" x14ac:dyDescent="0.25">
      <c r="A15" s="19" t="s">
        <v>479</v>
      </c>
      <c r="B15" s="19">
        <v>59326</v>
      </c>
      <c r="C15" s="19" t="s">
        <v>433</v>
      </c>
      <c r="D15" s="19" t="s">
        <v>420</v>
      </c>
      <c r="E15" s="20">
        <v>44173</v>
      </c>
      <c r="F15" s="19" t="s">
        <v>54</v>
      </c>
      <c r="G15" s="19" t="s">
        <v>421</v>
      </c>
      <c r="H15" s="19" t="s">
        <v>421</v>
      </c>
      <c r="I15" s="20">
        <v>44313</v>
      </c>
      <c r="J15" s="20">
        <v>44678</v>
      </c>
      <c r="K15" s="19" t="s">
        <v>54</v>
      </c>
      <c r="L15" s="19" t="s">
        <v>24</v>
      </c>
      <c r="M15" s="20">
        <v>44819</v>
      </c>
      <c r="N15" s="19" t="s">
        <v>54</v>
      </c>
      <c r="O15" s="19" t="s">
        <v>422</v>
      </c>
      <c r="P15" s="19" t="s">
        <v>480</v>
      </c>
      <c r="Q15" s="19" t="s">
        <v>435</v>
      </c>
      <c r="R15" s="19" t="s">
        <v>436</v>
      </c>
      <c r="T15" s="19" t="s">
        <v>54</v>
      </c>
      <c r="V15" s="19" t="s">
        <v>54</v>
      </c>
      <c r="W15" s="19">
        <v>44082</v>
      </c>
      <c r="X15" s="19" t="str">
        <f t="shared" ca="1" si="1"/>
        <v>VENCIDO</v>
      </c>
      <c r="Y15" s="19">
        <v>42753</v>
      </c>
      <c r="Z15" s="19" t="str">
        <f ca="1">IF((Y15+365*2&gt;TODAY()),"OK","VENCIDO")</f>
        <v>VENCIDO</v>
      </c>
      <c r="AA15" s="19" t="s">
        <v>481</v>
      </c>
      <c r="AB15" s="20">
        <v>43908</v>
      </c>
      <c r="AC15" s="19" t="s">
        <v>482</v>
      </c>
      <c r="AD15" s="19" t="s">
        <v>483</v>
      </c>
      <c r="AE15" s="19" t="s">
        <v>484</v>
      </c>
    </row>
    <row r="16" spans="1:31" x14ac:dyDescent="0.25">
      <c r="A16" s="19" t="s">
        <v>485</v>
      </c>
      <c r="B16" s="19">
        <v>314880</v>
      </c>
      <c r="C16" s="19" t="s">
        <v>433</v>
      </c>
      <c r="D16" s="19" t="s">
        <v>420</v>
      </c>
      <c r="E16" s="20">
        <v>44306</v>
      </c>
      <c r="F16" s="19" t="s">
        <v>24</v>
      </c>
      <c r="G16" s="19" t="s">
        <v>421</v>
      </c>
      <c r="H16" s="19" t="s">
        <v>421</v>
      </c>
      <c r="I16" s="20">
        <v>44564</v>
      </c>
      <c r="J16" s="20">
        <v>44929</v>
      </c>
      <c r="K16" s="19" t="s">
        <v>24</v>
      </c>
      <c r="L16" s="19" t="s">
        <v>24</v>
      </c>
      <c r="M16" s="20">
        <v>45310</v>
      </c>
      <c r="N16" s="19" t="s">
        <v>24</v>
      </c>
      <c r="O16" s="19" t="s">
        <v>422</v>
      </c>
      <c r="P16" s="19" t="s">
        <v>486</v>
      </c>
      <c r="Q16" s="19" t="s">
        <v>435</v>
      </c>
      <c r="R16" s="19" t="s">
        <v>469</v>
      </c>
      <c r="T16" s="19" t="s">
        <v>30</v>
      </c>
      <c r="V16" s="19" t="s">
        <v>54</v>
      </c>
      <c r="W16" s="19">
        <v>44056</v>
      </c>
      <c r="X16" s="19" t="str">
        <f t="shared" ca="1" si="1"/>
        <v>VENCIDO</v>
      </c>
      <c r="Y16" s="19" t="s">
        <v>30</v>
      </c>
      <c r="Z16" s="19" t="s">
        <v>30</v>
      </c>
      <c r="AA16" s="19" t="s">
        <v>487</v>
      </c>
      <c r="AB16" s="20">
        <v>44372</v>
      </c>
      <c r="AD16" s="19" t="s">
        <v>488</v>
      </c>
      <c r="AE16" s="19" t="s">
        <v>489</v>
      </c>
    </row>
    <row r="17" spans="1:31" x14ac:dyDescent="0.25">
      <c r="A17" s="19" t="s">
        <v>490</v>
      </c>
      <c r="B17" s="19">
        <v>315085</v>
      </c>
      <c r="C17" s="19" t="s">
        <v>433</v>
      </c>
      <c r="D17" s="19" t="s">
        <v>420</v>
      </c>
      <c r="E17" s="20">
        <v>44428</v>
      </c>
      <c r="F17" s="19" t="s">
        <v>24</v>
      </c>
      <c r="G17" s="19" t="s">
        <v>421</v>
      </c>
      <c r="H17" s="19" t="s">
        <v>421</v>
      </c>
      <c r="I17" s="20">
        <v>44712</v>
      </c>
      <c r="J17" s="20">
        <v>45077</v>
      </c>
      <c r="K17" s="19" t="s">
        <v>24</v>
      </c>
      <c r="L17" s="19" t="s">
        <v>24</v>
      </c>
      <c r="M17" s="20">
        <v>46096</v>
      </c>
      <c r="N17" s="19" t="s">
        <v>24</v>
      </c>
      <c r="O17" s="19" t="s">
        <v>41</v>
      </c>
      <c r="P17" s="19" t="s">
        <v>453</v>
      </c>
      <c r="Q17" s="19" t="s">
        <v>435</v>
      </c>
      <c r="R17" s="19" t="s">
        <v>469</v>
      </c>
      <c r="T17" s="19" t="s">
        <v>24</v>
      </c>
      <c r="V17" s="19" t="s">
        <v>24</v>
      </c>
      <c r="W17" s="19">
        <v>44714</v>
      </c>
      <c r="X17" s="19" t="str">
        <f t="shared" ca="1" si="1"/>
        <v>OK</v>
      </c>
      <c r="AA17" s="19" t="s">
        <v>491</v>
      </c>
      <c r="AB17" s="20">
        <v>44715</v>
      </c>
      <c r="AD17" s="19" t="s">
        <v>492</v>
      </c>
      <c r="AE17" s="19" t="s">
        <v>493</v>
      </c>
    </row>
    <row r="18" spans="1:31" x14ac:dyDescent="0.25">
      <c r="A18" s="19" t="s">
        <v>494</v>
      </c>
      <c r="B18" s="19">
        <v>314995</v>
      </c>
      <c r="C18" s="19" t="s">
        <v>41</v>
      </c>
      <c r="D18" s="19" t="s">
        <v>420</v>
      </c>
      <c r="E18" s="20">
        <v>44459</v>
      </c>
      <c r="F18" s="19" t="s">
        <v>24</v>
      </c>
      <c r="G18" s="19" t="s">
        <v>421</v>
      </c>
      <c r="H18" s="19" t="s">
        <v>421</v>
      </c>
      <c r="I18" s="20">
        <v>44841</v>
      </c>
      <c r="J18" s="20">
        <v>45206</v>
      </c>
      <c r="K18" s="19" t="s">
        <v>24</v>
      </c>
      <c r="L18" s="19" t="s">
        <v>24</v>
      </c>
      <c r="M18" s="20">
        <v>48485</v>
      </c>
      <c r="N18" s="19" t="s">
        <v>24</v>
      </c>
      <c r="O18" s="19" t="s">
        <v>422</v>
      </c>
      <c r="P18" s="19" t="s">
        <v>449</v>
      </c>
      <c r="Q18" s="19" t="s">
        <v>48</v>
      </c>
      <c r="R18" s="19" t="s">
        <v>469</v>
      </c>
      <c r="T18" s="19" t="s">
        <v>24</v>
      </c>
      <c r="V18" s="19" t="s">
        <v>24</v>
      </c>
      <c r="W18" s="19">
        <v>44532</v>
      </c>
      <c r="X18" s="19" t="str">
        <f t="shared" ca="1" si="1"/>
        <v>OK</v>
      </c>
      <c r="AA18" s="19" t="s">
        <v>470</v>
      </c>
      <c r="AB18" s="20">
        <v>44911</v>
      </c>
      <c r="AD18" s="19" t="s">
        <v>495</v>
      </c>
      <c r="AE18" s="19" t="s">
        <v>496</v>
      </c>
    </row>
    <row r="19" spans="1:31" x14ac:dyDescent="0.25">
      <c r="A19" s="19" t="s">
        <v>497</v>
      </c>
      <c r="B19" s="19">
        <v>286135</v>
      </c>
      <c r="C19" s="19" t="s">
        <v>47</v>
      </c>
      <c r="D19" s="19" t="s">
        <v>420</v>
      </c>
      <c r="E19" s="20">
        <v>44810</v>
      </c>
      <c r="F19" s="19" t="s">
        <v>24</v>
      </c>
      <c r="G19" s="19" t="s">
        <v>421</v>
      </c>
      <c r="H19" s="19" t="s">
        <v>421</v>
      </c>
      <c r="I19" s="20">
        <v>44834</v>
      </c>
      <c r="J19" s="20">
        <v>45199</v>
      </c>
      <c r="K19" s="19" t="s">
        <v>24</v>
      </c>
      <c r="L19" s="19" t="s">
        <v>24</v>
      </c>
      <c r="M19" s="20">
        <v>48063</v>
      </c>
      <c r="N19" s="19" t="s">
        <v>24</v>
      </c>
      <c r="O19" s="19" t="s">
        <v>422</v>
      </c>
      <c r="P19" s="19" t="s">
        <v>498</v>
      </c>
      <c r="Q19" s="19" t="s">
        <v>48</v>
      </c>
      <c r="R19" s="19" t="s">
        <v>429</v>
      </c>
      <c r="T19" s="19" t="s">
        <v>30</v>
      </c>
      <c r="V19" s="19" t="s">
        <v>54</v>
      </c>
      <c r="W19" s="19">
        <v>44056</v>
      </c>
      <c r="X19" s="19" t="str">
        <f t="shared" ca="1" si="1"/>
        <v>VENCIDO</v>
      </c>
      <c r="Y19" s="19" t="s">
        <v>30</v>
      </c>
      <c r="Z19" s="19" t="s">
        <v>30</v>
      </c>
      <c r="AA19" s="19" t="s">
        <v>487</v>
      </c>
      <c r="AB19" s="20">
        <v>44476</v>
      </c>
      <c r="AD19" s="19" t="s">
        <v>499</v>
      </c>
      <c r="AE19" s="19" t="s">
        <v>500</v>
      </c>
    </row>
    <row r="20" spans="1:31" x14ac:dyDescent="0.25">
      <c r="A20" s="19" t="s">
        <v>501</v>
      </c>
      <c r="B20" s="19">
        <v>309509</v>
      </c>
      <c r="C20" s="19" t="s">
        <v>41</v>
      </c>
      <c r="D20" s="19" t="s">
        <v>420</v>
      </c>
      <c r="E20" s="20">
        <v>44684</v>
      </c>
      <c r="F20" s="19" t="s">
        <v>24</v>
      </c>
      <c r="G20" s="19" t="s">
        <v>421</v>
      </c>
      <c r="H20" s="19" t="s">
        <v>421</v>
      </c>
      <c r="I20" s="20">
        <v>44806</v>
      </c>
      <c r="J20" s="20">
        <v>45171</v>
      </c>
      <c r="K20" s="19" t="s">
        <v>24</v>
      </c>
      <c r="L20" s="19" t="s">
        <v>24</v>
      </c>
      <c r="M20" s="20">
        <v>44955</v>
      </c>
      <c r="N20" s="19" t="s">
        <v>24</v>
      </c>
      <c r="O20" s="19" t="s">
        <v>422</v>
      </c>
      <c r="P20" s="19" t="s">
        <v>502</v>
      </c>
      <c r="Q20" s="19" t="s">
        <v>48</v>
      </c>
      <c r="R20" s="19" t="s">
        <v>461</v>
      </c>
      <c r="T20" s="19" t="s">
        <v>24</v>
      </c>
      <c r="V20" s="19" t="s">
        <v>24</v>
      </c>
      <c r="W20" s="19">
        <v>44532</v>
      </c>
      <c r="X20" s="19" t="str">
        <f t="shared" ca="1" si="1"/>
        <v>OK</v>
      </c>
      <c r="AA20" s="19" t="s">
        <v>487</v>
      </c>
      <c r="AB20" s="20">
        <v>44830</v>
      </c>
      <c r="AD20" s="19" t="s">
        <v>503</v>
      </c>
      <c r="AE20" s="19" t="s">
        <v>504</v>
      </c>
    </row>
    <row r="21" spans="1:31" x14ac:dyDescent="0.25">
      <c r="A21" s="19" t="s">
        <v>505</v>
      </c>
      <c r="B21" s="19">
        <v>213395</v>
      </c>
      <c r="C21" s="19" t="s">
        <v>47</v>
      </c>
      <c r="D21" s="19" t="s">
        <v>420</v>
      </c>
      <c r="E21" s="20">
        <v>44169</v>
      </c>
      <c r="F21" s="19" t="s">
        <v>54</v>
      </c>
      <c r="G21" s="19" t="s">
        <v>421</v>
      </c>
      <c r="H21" s="19" t="s">
        <v>421</v>
      </c>
      <c r="I21" s="20">
        <v>44448</v>
      </c>
      <c r="J21" s="20">
        <v>44813</v>
      </c>
      <c r="K21" s="19" t="s">
        <v>54</v>
      </c>
      <c r="L21" s="19" t="s">
        <v>24</v>
      </c>
      <c r="M21" s="20">
        <v>45259</v>
      </c>
      <c r="N21" s="19" t="s">
        <v>24</v>
      </c>
      <c r="O21" s="19" t="s">
        <v>422</v>
      </c>
      <c r="P21" s="19" t="s">
        <v>498</v>
      </c>
      <c r="Q21" s="19" t="s">
        <v>48</v>
      </c>
      <c r="R21" s="19" t="s">
        <v>429</v>
      </c>
      <c r="T21" s="19" t="s">
        <v>30</v>
      </c>
      <c r="V21" s="19" t="s">
        <v>54</v>
      </c>
      <c r="W21" s="19">
        <v>44057</v>
      </c>
      <c r="X21" s="19" t="str">
        <f t="shared" ca="1" si="1"/>
        <v>VENCIDO</v>
      </c>
      <c r="Y21" s="19" t="s">
        <v>30</v>
      </c>
      <c r="Z21" s="19" t="s">
        <v>30</v>
      </c>
      <c r="AA21" s="19" t="s">
        <v>470</v>
      </c>
      <c r="AB21" s="20">
        <v>44476</v>
      </c>
      <c r="AD21" s="19" t="s">
        <v>506</v>
      </c>
      <c r="AE21" s="19" t="s">
        <v>507</v>
      </c>
    </row>
    <row r="22" spans="1:31" x14ac:dyDescent="0.25">
      <c r="A22" s="19" t="s">
        <v>247</v>
      </c>
      <c r="B22" s="19">
        <v>96588</v>
      </c>
      <c r="C22" s="19" t="s">
        <v>41</v>
      </c>
      <c r="D22" s="19" t="s">
        <v>420</v>
      </c>
      <c r="E22" s="20">
        <v>44316</v>
      </c>
      <c r="F22" s="19" t="s">
        <v>24</v>
      </c>
      <c r="G22" s="19" t="s">
        <v>421</v>
      </c>
      <c r="H22" s="19" t="s">
        <v>421</v>
      </c>
      <c r="I22" s="20">
        <v>44818</v>
      </c>
      <c r="J22" s="20">
        <v>45183</v>
      </c>
      <c r="K22" s="19" t="s">
        <v>24</v>
      </c>
      <c r="L22" s="19" t="s">
        <v>24</v>
      </c>
      <c r="M22" s="20" t="s">
        <v>508</v>
      </c>
      <c r="N22" s="19" t="s">
        <v>24</v>
      </c>
      <c r="O22" s="19" t="s">
        <v>422</v>
      </c>
      <c r="P22" s="19" t="s">
        <v>423</v>
      </c>
      <c r="Q22" s="19" t="s">
        <v>48</v>
      </c>
      <c r="R22" s="19" t="s">
        <v>509</v>
      </c>
      <c r="T22" s="19" t="s">
        <v>24</v>
      </c>
      <c r="V22" s="19" t="s">
        <v>24</v>
      </c>
      <c r="W22" s="19">
        <v>44721</v>
      </c>
      <c r="X22" s="19" t="str">
        <f t="shared" ca="1" si="1"/>
        <v>OK</v>
      </c>
      <c r="Y22" s="19" t="s">
        <v>30</v>
      </c>
      <c r="Z22" s="19" t="s">
        <v>30</v>
      </c>
      <c r="AA22" s="19" t="s">
        <v>425</v>
      </c>
      <c r="AB22" s="20">
        <v>44872</v>
      </c>
      <c r="AD22" s="19" t="s">
        <v>510</v>
      </c>
      <c r="AE22" s="19" t="s">
        <v>511</v>
      </c>
    </row>
    <row r="23" spans="1:31" x14ac:dyDescent="0.25">
      <c r="A23" s="19" t="s">
        <v>512</v>
      </c>
      <c r="B23" s="19">
        <v>314884</v>
      </c>
      <c r="C23" s="19" t="s">
        <v>27</v>
      </c>
      <c r="D23" s="19" t="s">
        <v>420</v>
      </c>
      <c r="E23" s="20">
        <v>44320</v>
      </c>
      <c r="F23" s="19" t="s">
        <v>24</v>
      </c>
      <c r="G23" s="19" t="s">
        <v>421</v>
      </c>
      <c r="H23" s="19" t="s">
        <v>421</v>
      </c>
      <c r="I23" s="20">
        <v>44532</v>
      </c>
      <c r="J23" s="20">
        <v>44897</v>
      </c>
      <c r="K23" s="19" t="s">
        <v>54</v>
      </c>
      <c r="L23" s="19" t="s">
        <v>24</v>
      </c>
      <c r="M23" s="20">
        <v>44926</v>
      </c>
      <c r="N23" s="19" t="s">
        <v>24</v>
      </c>
      <c r="O23" s="19" t="s">
        <v>422</v>
      </c>
      <c r="P23" s="19" t="s">
        <v>498</v>
      </c>
      <c r="Q23" s="19" t="s">
        <v>48</v>
      </c>
      <c r="R23" s="19" t="s">
        <v>424</v>
      </c>
      <c r="T23" s="19" t="s">
        <v>24</v>
      </c>
      <c r="V23" s="19" t="s">
        <v>24</v>
      </c>
      <c r="W23" s="19">
        <v>44532</v>
      </c>
      <c r="X23" s="19" t="str">
        <f t="shared" ca="1" si="1"/>
        <v>OK</v>
      </c>
      <c r="AA23" s="19" t="s">
        <v>425</v>
      </c>
      <c r="AB23" s="20">
        <v>44538</v>
      </c>
      <c r="AD23" s="19" t="s">
        <v>513</v>
      </c>
      <c r="AE23" s="19" t="s">
        <v>514</v>
      </c>
    </row>
    <row r="24" spans="1:31" x14ac:dyDescent="0.25">
      <c r="A24" s="19" t="s">
        <v>263</v>
      </c>
      <c r="B24" s="19">
        <v>76226</v>
      </c>
      <c r="C24" s="19" t="s">
        <v>34</v>
      </c>
      <c r="D24" s="19" t="s">
        <v>420</v>
      </c>
      <c r="E24" s="20">
        <v>44369</v>
      </c>
      <c r="F24" s="19" t="s">
        <v>24</v>
      </c>
      <c r="G24" s="19" t="s">
        <v>421</v>
      </c>
      <c r="H24" s="19" t="s">
        <v>421</v>
      </c>
      <c r="I24" s="20">
        <v>44543</v>
      </c>
      <c r="J24" s="20">
        <v>44908</v>
      </c>
      <c r="K24" s="19" t="s">
        <v>54</v>
      </c>
      <c r="L24" s="19" t="s">
        <v>24</v>
      </c>
      <c r="M24" s="20">
        <v>45008</v>
      </c>
      <c r="N24" s="19" t="s">
        <v>24</v>
      </c>
      <c r="O24" s="19" t="s">
        <v>29</v>
      </c>
      <c r="P24" s="19" t="s">
        <v>26</v>
      </c>
      <c r="Q24" s="19" t="s">
        <v>48</v>
      </c>
      <c r="R24" s="19" t="s">
        <v>441</v>
      </c>
      <c r="T24" s="19" t="s">
        <v>54</v>
      </c>
      <c r="V24" s="19" t="s">
        <v>54</v>
      </c>
      <c r="W24" s="19">
        <v>44083</v>
      </c>
      <c r="X24" s="19" t="str">
        <f t="shared" ca="1" si="1"/>
        <v>VENCIDO</v>
      </c>
      <c r="Y24" s="19" t="s">
        <v>30</v>
      </c>
      <c r="Z24" s="19" t="s">
        <v>30</v>
      </c>
      <c r="AA24" s="19" t="s">
        <v>487</v>
      </c>
      <c r="AB24" s="20">
        <v>44566</v>
      </c>
      <c r="AC24" s="19" t="s">
        <v>482</v>
      </c>
      <c r="AD24" s="19" t="s">
        <v>515</v>
      </c>
      <c r="AE24" s="19" t="s">
        <v>516</v>
      </c>
    </row>
    <row r="25" spans="1:31" x14ac:dyDescent="0.25">
      <c r="A25" s="19" t="s">
        <v>517</v>
      </c>
      <c r="B25" s="19">
        <v>235815</v>
      </c>
      <c r="C25" s="19" t="s">
        <v>433</v>
      </c>
      <c r="D25" s="19" t="s">
        <v>420</v>
      </c>
      <c r="E25" s="20">
        <v>44362</v>
      </c>
      <c r="F25" s="19" t="s">
        <v>24</v>
      </c>
      <c r="G25" s="19" t="s">
        <v>421</v>
      </c>
      <c r="H25" s="19" t="s">
        <v>421</v>
      </c>
      <c r="I25" s="20">
        <v>44841</v>
      </c>
      <c r="J25" s="20">
        <v>45206</v>
      </c>
      <c r="K25" s="19" t="s">
        <v>24</v>
      </c>
      <c r="L25" s="19" t="s">
        <v>24</v>
      </c>
      <c r="M25" s="20">
        <v>45925</v>
      </c>
      <c r="N25" s="19" t="s">
        <v>24</v>
      </c>
      <c r="O25" s="19" t="s">
        <v>422</v>
      </c>
      <c r="P25" s="19" t="s">
        <v>518</v>
      </c>
      <c r="Q25" s="19" t="s">
        <v>435</v>
      </c>
      <c r="R25" s="19" t="s">
        <v>469</v>
      </c>
      <c r="T25" s="19" t="s">
        <v>30</v>
      </c>
      <c r="V25" s="19" t="s">
        <v>54</v>
      </c>
      <c r="W25" s="19">
        <v>44056</v>
      </c>
      <c r="X25" s="19" t="str">
        <f t="shared" ca="1" si="1"/>
        <v>VENCIDO</v>
      </c>
      <c r="Y25" s="19" t="s">
        <v>30</v>
      </c>
      <c r="Z25" s="19" t="s">
        <v>30</v>
      </c>
      <c r="AA25" s="19" t="s">
        <v>487</v>
      </c>
      <c r="AB25" s="20">
        <v>44070</v>
      </c>
      <c r="AD25" s="19" t="s">
        <v>519</v>
      </c>
      <c r="AE25" s="19" t="s">
        <v>520</v>
      </c>
    </row>
    <row r="26" spans="1:31" x14ac:dyDescent="0.25">
      <c r="A26" s="19" t="s">
        <v>521</v>
      </c>
      <c r="B26" s="19">
        <v>204755</v>
      </c>
      <c r="C26" s="19" t="s">
        <v>41</v>
      </c>
      <c r="D26" s="19" t="s">
        <v>420</v>
      </c>
      <c r="E26" s="20">
        <v>44456</v>
      </c>
      <c r="F26" s="19" t="s">
        <v>24</v>
      </c>
      <c r="G26" s="19" t="s">
        <v>421</v>
      </c>
      <c r="H26" s="19" t="s">
        <v>421</v>
      </c>
      <c r="I26" s="20">
        <v>44642</v>
      </c>
      <c r="J26" s="20">
        <v>45007</v>
      </c>
      <c r="K26" s="19" t="s">
        <v>24</v>
      </c>
      <c r="L26" s="19" t="s">
        <v>24</v>
      </c>
      <c r="M26" s="20">
        <v>44972</v>
      </c>
      <c r="N26" s="19" t="s">
        <v>24</v>
      </c>
      <c r="O26" s="19" t="s">
        <v>422</v>
      </c>
      <c r="P26" s="19" t="s">
        <v>522</v>
      </c>
      <c r="Q26" s="19" t="s">
        <v>48</v>
      </c>
      <c r="R26" s="19" t="s">
        <v>441</v>
      </c>
      <c r="T26" s="19" t="s">
        <v>54</v>
      </c>
      <c r="V26" s="19" t="s">
        <v>54</v>
      </c>
      <c r="W26" s="19">
        <v>44082</v>
      </c>
      <c r="X26" s="19" t="str">
        <f t="shared" ca="1" si="1"/>
        <v>VENCIDO</v>
      </c>
      <c r="Y26" s="19">
        <v>42753</v>
      </c>
      <c r="Z26" s="19" t="str">
        <f ca="1">IF((Y26+365*2&gt;TODAY()),"OK","VENCIDO")</f>
        <v>VENCIDO</v>
      </c>
      <c r="AA26" s="19" t="s">
        <v>487</v>
      </c>
      <c r="AB26" s="20">
        <v>44335</v>
      </c>
      <c r="AD26" s="19" t="s">
        <v>523</v>
      </c>
      <c r="AE26" s="19" t="s">
        <v>524</v>
      </c>
    </row>
    <row r="27" spans="1:31" x14ac:dyDescent="0.25">
      <c r="A27" s="19" t="s">
        <v>309</v>
      </c>
      <c r="B27" s="19">
        <v>160079</v>
      </c>
      <c r="C27" s="19" t="s">
        <v>47</v>
      </c>
      <c r="D27" s="19" t="s">
        <v>420</v>
      </c>
      <c r="F27" s="19" t="s">
        <v>54</v>
      </c>
      <c r="G27" s="19" t="s">
        <v>421</v>
      </c>
      <c r="H27" s="19" t="s">
        <v>421</v>
      </c>
      <c r="I27" s="20">
        <v>44442</v>
      </c>
      <c r="J27" s="20">
        <v>44807</v>
      </c>
      <c r="K27" s="19" t="s">
        <v>54</v>
      </c>
      <c r="L27" s="19" t="s">
        <v>24</v>
      </c>
      <c r="M27" s="20">
        <v>45095</v>
      </c>
      <c r="N27" s="19" t="s">
        <v>24</v>
      </c>
      <c r="O27" s="19" t="s">
        <v>422</v>
      </c>
      <c r="P27" s="19" t="s">
        <v>440</v>
      </c>
      <c r="Q27" s="19" t="s">
        <v>48</v>
      </c>
      <c r="R27" s="19" t="s">
        <v>429</v>
      </c>
      <c r="T27" s="19" t="s">
        <v>54</v>
      </c>
      <c r="V27" s="19" t="s">
        <v>54</v>
      </c>
      <c r="W27" s="19">
        <v>44082</v>
      </c>
      <c r="X27" s="19" t="str">
        <f t="shared" ca="1" si="1"/>
        <v>VENCIDO</v>
      </c>
      <c r="Y27" s="19" t="s">
        <v>30</v>
      </c>
      <c r="Z27" s="19" t="s">
        <v>30</v>
      </c>
      <c r="AA27" s="19" t="s">
        <v>487</v>
      </c>
      <c r="AB27" s="20">
        <v>44379</v>
      </c>
      <c r="AD27" s="19" t="s">
        <v>525</v>
      </c>
      <c r="AE27" s="19" t="s">
        <v>526</v>
      </c>
    </row>
    <row r="28" spans="1:31" x14ac:dyDescent="0.25">
      <c r="A28" s="19" t="s">
        <v>315</v>
      </c>
      <c r="B28" s="19">
        <v>204655</v>
      </c>
      <c r="C28" s="19" t="s">
        <v>34</v>
      </c>
      <c r="D28" s="19" t="s">
        <v>420</v>
      </c>
      <c r="E28" s="20">
        <v>44369</v>
      </c>
      <c r="F28" s="19" t="s">
        <v>24</v>
      </c>
      <c r="G28" s="19" t="s">
        <v>421</v>
      </c>
      <c r="H28" s="19" t="s">
        <v>421</v>
      </c>
      <c r="I28" s="20">
        <v>45226</v>
      </c>
      <c r="J28" s="20">
        <v>45591</v>
      </c>
      <c r="K28" s="19" t="s">
        <v>24</v>
      </c>
      <c r="L28" s="19" t="s">
        <v>24</v>
      </c>
      <c r="M28" s="20">
        <v>45985</v>
      </c>
      <c r="N28" s="19" t="s">
        <v>24</v>
      </c>
      <c r="O28" s="19" t="s">
        <v>422</v>
      </c>
      <c r="P28" s="19" t="s">
        <v>70</v>
      </c>
      <c r="Q28" s="19" t="s">
        <v>48</v>
      </c>
      <c r="R28" s="19" t="s">
        <v>441</v>
      </c>
      <c r="T28" s="19" t="s">
        <v>24</v>
      </c>
      <c r="V28" s="19" t="s">
        <v>24</v>
      </c>
      <c r="W28" s="19">
        <v>44532</v>
      </c>
      <c r="X28" s="19" t="str">
        <f t="shared" ca="1" si="1"/>
        <v>OK</v>
      </c>
      <c r="AA28" s="19" t="s">
        <v>425</v>
      </c>
      <c r="AB28" s="20">
        <v>44908</v>
      </c>
      <c r="AD28" s="19" t="s">
        <v>527</v>
      </c>
      <c r="AE28" s="19" t="s">
        <v>528</v>
      </c>
    </row>
    <row r="29" spans="1:31" x14ac:dyDescent="0.25">
      <c r="A29" s="19" t="s">
        <v>529</v>
      </c>
      <c r="B29" s="19">
        <v>213056</v>
      </c>
      <c r="C29" s="19" t="s">
        <v>27</v>
      </c>
      <c r="D29" s="19" t="s">
        <v>420</v>
      </c>
      <c r="E29" s="20">
        <v>44831</v>
      </c>
      <c r="F29" s="19" t="s">
        <v>24</v>
      </c>
      <c r="G29" s="19" t="s">
        <v>421</v>
      </c>
      <c r="H29" s="19" t="s">
        <v>421</v>
      </c>
      <c r="I29" s="20">
        <v>44697</v>
      </c>
      <c r="J29" s="20">
        <v>45062</v>
      </c>
      <c r="K29" s="19" t="s">
        <v>24</v>
      </c>
      <c r="L29" s="19" t="s">
        <v>24</v>
      </c>
      <c r="M29" s="20" t="s">
        <v>530</v>
      </c>
      <c r="N29" s="19" t="s">
        <v>24</v>
      </c>
      <c r="O29" s="19" t="s">
        <v>422</v>
      </c>
      <c r="P29" s="19" t="s">
        <v>531</v>
      </c>
      <c r="Q29" s="19" t="s">
        <v>48</v>
      </c>
      <c r="R29" s="19" t="s">
        <v>424</v>
      </c>
      <c r="T29" s="19" t="s">
        <v>30</v>
      </c>
      <c r="V29" s="19" t="s">
        <v>24</v>
      </c>
      <c r="W29" s="19">
        <v>44715</v>
      </c>
      <c r="X29" s="19" t="str">
        <f t="shared" ca="1" si="1"/>
        <v>OK</v>
      </c>
      <c r="Y29" s="19" t="s">
        <v>30</v>
      </c>
      <c r="Z29" s="19" t="s">
        <v>30</v>
      </c>
      <c r="AA29" s="19" t="s">
        <v>425</v>
      </c>
      <c r="AB29" s="20">
        <v>44698</v>
      </c>
      <c r="AD29" s="19" t="s">
        <v>532</v>
      </c>
      <c r="AE29" s="19" t="s">
        <v>533</v>
      </c>
    </row>
    <row r="30" spans="1:31" x14ac:dyDescent="0.25">
      <c r="A30" s="19" t="s">
        <v>534</v>
      </c>
      <c r="B30" s="19">
        <v>16004</v>
      </c>
      <c r="C30" s="19" t="s">
        <v>56</v>
      </c>
      <c r="D30" s="19" t="s">
        <v>420</v>
      </c>
      <c r="E30" s="20">
        <v>44362</v>
      </c>
      <c r="F30" s="19" t="s">
        <v>24</v>
      </c>
      <c r="G30" s="19" t="s">
        <v>421</v>
      </c>
      <c r="H30" s="19" t="s">
        <v>421</v>
      </c>
      <c r="I30" s="20">
        <v>44844</v>
      </c>
      <c r="J30" s="20">
        <v>45209</v>
      </c>
      <c r="K30" s="19" t="s">
        <v>24</v>
      </c>
      <c r="L30" s="19" t="s">
        <v>24</v>
      </c>
      <c r="M30" s="20">
        <v>48551</v>
      </c>
      <c r="N30" s="19" t="s">
        <v>24</v>
      </c>
      <c r="O30" s="19" t="s">
        <v>422</v>
      </c>
      <c r="P30" s="19" t="s">
        <v>535</v>
      </c>
      <c r="Q30" s="19" t="s">
        <v>48</v>
      </c>
      <c r="R30" s="19" t="s">
        <v>461</v>
      </c>
      <c r="T30" s="19" t="s">
        <v>24</v>
      </c>
      <c r="V30" s="19" t="s">
        <v>24</v>
      </c>
      <c r="W30" s="19">
        <v>44532</v>
      </c>
      <c r="X30" s="19" t="str">
        <f t="shared" ca="1" si="1"/>
        <v>OK</v>
      </c>
      <c r="AA30" s="19" t="s">
        <v>425</v>
      </c>
      <c r="AB30" s="20">
        <v>44915</v>
      </c>
      <c r="AD30" s="19" t="s">
        <v>536</v>
      </c>
      <c r="AE30" s="19" t="s">
        <v>537</v>
      </c>
    </row>
    <row r="31" spans="1:31" x14ac:dyDescent="0.25">
      <c r="A31" s="19" t="s">
        <v>538</v>
      </c>
      <c r="B31" s="19">
        <v>220875</v>
      </c>
      <c r="C31" s="19" t="s">
        <v>433</v>
      </c>
      <c r="D31" s="19" t="s">
        <v>420</v>
      </c>
      <c r="E31" s="20">
        <v>44909</v>
      </c>
      <c r="F31" s="19" t="s">
        <v>24</v>
      </c>
      <c r="G31" s="19" t="s">
        <v>421</v>
      </c>
      <c r="H31" s="19" t="s">
        <v>421</v>
      </c>
      <c r="I31" s="20">
        <v>44781</v>
      </c>
      <c r="J31" s="20">
        <v>45146</v>
      </c>
      <c r="K31" s="19" t="s">
        <v>24</v>
      </c>
      <c r="L31" s="19" t="s">
        <v>24</v>
      </c>
      <c r="M31" s="20">
        <v>45977</v>
      </c>
      <c r="N31" s="19" t="s">
        <v>24</v>
      </c>
      <c r="O31" s="19" t="s">
        <v>422</v>
      </c>
      <c r="P31" s="19" t="s">
        <v>539</v>
      </c>
      <c r="Q31" s="19" t="s">
        <v>435</v>
      </c>
      <c r="R31" s="19" t="s">
        <v>436</v>
      </c>
      <c r="T31" s="19" t="s">
        <v>30</v>
      </c>
      <c r="V31" s="19" t="s">
        <v>24</v>
      </c>
      <c r="W31" s="19">
        <v>44909</v>
      </c>
      <c r="X31" s="19" t="str">
        <f t="shared" ca="1" si="1"/>
        <v>OK</v>
      </c>
      <c r="Y31" s="19" t="s">
        <v>30</v>
      </c>
      <c r="Z31" s="19" t="s">
        <v>30</v>
      </c>
      <c r="AA31" s="19" t="s">
        <v>425</v>
      </c>
      <c r="AB31" s="20">
        <v>44914</v>
      </c>
      <c r="AD31" s="19" t="s">
        <v>540</v>
      </c>
      <c r="AE31" s="19" t="s">
        <v>541</v>
      </c>
    </row>
    <row r="32" spans="1:31" x14ac:dyDescent="0.25">
      <c r="A32" s="19" t="s">
        <v>542</v>
      </c>
      <c r="B32" s="19">
        <v>314943</v>
      </c>
      <c r="C32" s="19" t="s">
        <v>47</v>
      </c>
      <c r="D32" s="19" t="s">
        <v>420</v>
      </c>
      <c r="E32" s="20">
        <v>44449</v>
      </c>
      <c r="F32" s="19" t="s">
        <v>24</v>
      </c>
      <c r="G32" s="19" t="s">
        <v>421</v>
      </c>
      <c r="H32" s="19" t="s">
        <v>421</v>
      </c>
      <c r="I32" s="20">
        <v>44834</v>
      </c>
      <c r="J32" s="20">
        <v>45199</v>
      </c>
      <c r="K32" s="19" t="s">
        <v>24</v>
      </c>
      <c r="L32" s="19" t="s">
        <v>24</v>
      </c>
      <c r="M32" s="20">
        <v>45075</v>
      </c>
      <c r="N32" s="19" t="s">
        <v>24</v>
      </c>
      <c r="O32" s="19" t="s">
        <v>422</v>
      </c>
      <c r="P32" s="19" t="s">
        <v>543</v>
      </c>
      <c r="Q32" s="19" t="s">
        <v>48</v>
      </c>
      <c r="R32" s="19" t="s">
        <v>429</v>
      </c>
      <c r="T32" s="19" t="s">
        <v>30</v>
      </c>
      <c r="V32" s="19" t="s">
        <v>24</v>
      </c>
      <c r="W32" s="19">
        <v>44532</v>
      </c>
      <c r="X32" s="19" t="str">
        <f t="shared" ca="1" si="1"/>
        <v>OK</v>
      </c>
      <c r="AA32" s="19" t="s">
        <v>487</v>
      </c>
      <c r="AB32" s="20">
        <v>44841</v>
      </c>
      <c r="AD32" s="19" t="s">
        <v>544</v>
      </c>
      <c r="AE32" s="19" t="s">
        <v>545</v>
      </c>
    </row>
  </sheetData>
  <phoneticPr fontId="5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2810-8DB3-4761-AC54-1E33F6B24294}">
  <dimension ref="A1:M15"/>
  <sheetViews>
    <sheetView topLeftCell="G1" zoomScale="90" zoomScaleNormal="90" workbookViewId="0">
      <selection activeCell="I23" sqref="I23"/>
    </sheetView>
  </sheetViews>
  <sheetFormatPr defaultRowHeight="15" x14ac:dyDescent="0.25"/>
  <cols>
    <col min="1" max="1" width="43.85546875" style="19" customWidth="1"/>
    <col min="2" max="2" width="9.5703125" style="19" bestFit="1" customWidth="1"/>
    <col min="3" max="3" width="19.28515625" style="19" bestFit="1" customWidth="1"/>
    <col min="4" max="4" width="31.28515625" style="19" customWidth="1"/>
    <col min="5" max="5" width="23.5703125" style="19" customWidth="1"/>
    <col min="6" max="6" width="24.85546875" style="19" customWidth="1"/>
    <col min="7" max="7" width="13.28515625" style="19" customWidth="1"/>
    <col min="8" max="8" width="19.42578125" style="20" customWidth="1"/>
    <col min="9" max="9" width="18.28515625" style="19" customWidth="1"/>
    <col min="10" max="10" width="35.42578125" style="19" customWidth="1"/>
    <col min="11" max="11" width="17.140625" style="29" customWidth="1"/>
    <col min="12" max="12" width="27.5703125" style="19" customWidth="1"/>
    <col min="13" max="13" width="44.28515625" style="19" customWidth="1"/>
    <col min="14" max="16384" width="9.140625" style="19"/>
  </cols>
  <sheetData>
    <row r="1" spans="1:13" s="8" customFormat="1" x14ac:dyDescent="0.25">
      <c r="A1" s="9" t="s">
        <v>0</v>
      </c>
      <c r="B1" s="10" t="s">
        <v>1</v>
      </c>
      <c r="C1" s="10" t="s">
        <v>2</v>
      </c>
      <c r="D1" s="10" t="s">
        <v>546</v>
      </c>
      <c r="E1" s="10" t="s">
        <v>547</v>
      </c>
      <c r="F1" s="10" t="s">
        <v>548</v>
      </c>
      <c r="G1" s="10" t="s">
        <v>400</v>
      </c>
      <c r="H1" s="17" t="s">
        <v>401</v>
      </c>
      <c r="I1" s="10" t="s">
        <v>549</v>
      </c>
      <c r="J1" s="10" t="s">
        <v>418</v>
      </c>
      <c r="K1" s="30" t="s">
        <v>21</v>
      </c>
      <c r="L1" s="16" t="s">
        <v>22</v>
      </c>
      <c r="M1" s="10" t="s">
        <v>23</v>
      </c>
    </row>
    <row r="2" spans="1:13" x14ac:dyDescent="0.25">
      <c r="A2" s="21" t="s">
        <v>550</v>
      </c>
      <c r="B2" s="12">
        <v>152756</v>
      </c>
      <c r="C2" s="12" t="s">
        <v>551</v>
      </c>
      <c r="D2" s="22">
        <v>43361</v>
      </c>
      <c r="E2" s="22">
        <v>44091</v>
      </c>
      <c r="F2" s="2" t="s">
        <v>54</v>
      </c>
      <c r="G2" s="22">
        <v>43753</v>
      </c>
      <c r="H2" s="22"/>
      <c r="I2" s="1" t="s">
        <v>54</v>
      </c>
      <c r="J2" s="22">
        <v>43438</v>
      </c>
      <c r="K2" s="31"/>
      <c r="L2" s="26" t="s">
        <v>552</v>
      </c>
      <c r="M2" s="23" t="s">
        <v>553</v>
      </c>
    </row>
    <row r="3" spans="1:13" x14ac:dyDescent="0.25">
      <c r="A3" s="21" t="s">
        <v>554</v>
      </c>
      <c r="B3" s="12">
        <v>159976</v>
      </c>
      <c r="C3" s="12" t="s">
        <v>551</v>
      </c>
      <c r="D3" s="22">
        <v>43361</v>
      </c>
      <c r="E3" s="22">
        <v>44091</v>
      </c>
      <c r="F3" s="2" t="s">
        <v>54</v>
      </c>
      <c r="G3" s="22">
        <v>44062</v>
      </c>
      <c r="H3" s="22">
        <v>44427</v>
      </c>
      <c r="I3" s="3" t="s">
        <v>54</v>
      </c>
      <c r="J3" s="22">
        <v>44069</v>
      </c>
      <c r="K3" s="31"/>
      <c r="L3" s="26" t="s">
        <v>555</v>
      </c>
      <c r="M3" s="22" t="s">
        <v>556</v>
      </c>
    </row>
    <row r="4" spans="1:13" x14ac:dyDescent="0.25">
      <c r="A4" s="21" t="s">
        <v>557</v>
      </c>
      <c r="B4" s="12">
        <v>314883</v>
      </c>
      <c r="C4" s="12" t="s">
        <v>551</v>
      </c>
      <c r="D4" s="22">
        <v>44361</v>
      </c>
      <c r="E4" s="22">
        <v>43996</v>
      </c>
      <c r="F4" s="2" t="s">
        <v>24</v>
      </c>
      <c r="G4" s="22">
        <v>44697</v>
      </c>
      <c r="H4" s="22">
        <v>45062</v>
      </c>
      <c r="I4" s="1" t="s">
        <v>24</v>
      </c>
      <c r="J4" s="22">
        <v>44699</v>
      </c>
      <c r="K4" s="31"/>
      <c r="L4" s="26" t="s">
        <v>558</v>
      </c>
      <c r="M4" s="22" t="s">
        <v>559</v>
      </c>
    </row>
    <row r="5" spans="1:13" x14ac:dyDescent="0.25">
      <c r="A5" s="21" t="s">
        <v>560</v>
      </c>
      <c r="B5" s="12">
        <v>95929</v>
      </c>
      <c r="C5" s="12" t="s">
        <v>551</v>
      </c>
      <c r="D5" s="22">
        <v>43201</v>
      </c>
      <c r="E5" s="22">
        <v>43931</v>
      </c>
      <c r="F5" s="2" t="s">
        <v>54</v>
      </c>
      <c r="G5" s="22">
        <v>43648</v>
      </c>
      <c r="H5" s="22">
        <v>44014</v>
      </c>
      <c r="I5" s="3" t="s">
        <v>54</v>
      </c>
      <c r="J5" s="22">
        <v>43732</v>
      </c>
      <c r="K5" s="31"/>
      <c r="L5" s="26" t="s">
        <v>561</v>
      </c>
      <c r="M5" s="22" t="s">
        <v>562</v>
      </c>
    </row>
    <row r="6" spans="1:13" x14ac:dyDescent="0.25">
      <c r="A6" s="21" t="s">
        <v>563</v>
      </c>
      <c r="B6" s="12">
        <v>314971</v>
      </c>
      <c r="C6" s="12" t="s">
        <v>551</v>
      </c>
      <c r="D6" s="22">
        <v>44344</v>
      </c>
      <c r="E6" s="22">
        <v>45074</v>
      </c>
      <c r="F6" s="2" t="s">
        <v>24</v>
      </c>
      <c r="G6" s="22">
        <v>44586</v>
      </c>
      <c r="H6" s="22">
        <v>44951</v>
      </c>
      <c r="I6" s="1" t="s">
        <v>24</v>
      </c>
      <c r="J6" s="22">
        <v>44825</v>
      </c>
      <c r="K6" s="31"/>
      <c r="L6" s="26" t="s">
        <v>564</v>
      </c>
      <c r="M6" s="22" t="s">
        <v>565</v>
      </c>
    </row>
    <row r="7" spans="1:13" x14ac:dyDescent="0.25">
      <c r="A7" s="21" t="s">
        <v>101</v>
      </c>
      <c r="B7" s="12">
        <v>198621</v>
      </c>
      <c r="C7" s="12" t="s">
        <v>551</v>
      </c>
      <c r="D7" s="22">
        <v>43361</v>
      </c>
      <c r="E7" s="22">
        <v>44091</v>
      </c>
      <c r="F7" s="2" t="s">
        <v>54</v>
      </c>
      <c r="G7" s="22">
        <v>43675</v>
      </c>
      <c r="H7" s="22">
        <v>44041</v>
      </c>
      <c r="I7" s="3" t="s">
        <v>54</v>
      </c>
      <c r="J7" s="22">
        <v>43371</v>
      </c>
      <c r="K7" s="31"/>
      <c r="L7" s="26" t="s">
        <v>566</v>
      </c>
      <c r="M7" s="22" t="s">
        <v>567</v>
      </c>
    </row>
    <row r="8" spans="1:13" x14ac:dyDescent="0.25">
      <c r="A8" s="21" t="s">
        <v>568</v>
      </c>
      <c r="B8" s="12">
        <v>44283</v>
      </c>
      <c r="C8" s="12" t="s">
        <v>551</v>
      </c>
      <c r="D8" s="22">
        <v>44344</v>
      </c>
      <c r="E8" s="22">
        <v>45074</v>
      </c>
      <c r="F8" s="2" t="s">
        <v>24</v>
      </c>
      <c r="G8" s="22">
        <v>44806</v>
      </c>
      <c r="H8" s="22">
        <v>45171</v>
      </c>
      <c r="I8" s="1" t="s">
        <v>24</v>
      </c>
      <c r="J8" s="22">
        <v>44813</v>
      </c>
      <c r="K8" s="31"/>
      <c r="L8" s="26" t="s">
        <v>569</v>
      </c>
      <c r="M8" s="22" t="s">
        <v>570</v>
      </c>
    </row>
    <row r="9" spans="1:13" x14ac:dyDescent="0.25">
      <c r="A9" s="21" t="s">
        <v>571</v>
      </c>
      <c r="B9" s="12">
        <v>229755</v>
      </c>
      <c r="C9" s="12" t="s">
        <v>551</v>
      </c>
      <c r="D9" s="22">
        <v>44361</v>
      </c>
      <c r="E9" s="22">
        <v>43996</v>
      </c>
      <c r="F9" s="2" t="s">
        <v>24</v>
      </c>
      <c r="G9" s="22">
        <v>44544</v>
      </c>
      <c r="H9" s="22">
        <v>44909</v>
      </c>
      <c r="I9" s="3" t="s">
        <v>54</v>
      </c>
      <c r="J9" s="22">
        <v>44699</v>
      </c>
      <c r="K9" s="31"/>
      <c r="L9" s="26" t="s">
        <v>572</v>
      </c>
      <c r="M9" s="22" t="s">
        <v>573</v>
      </c>
    </row>
    <row r="10" spans="1:13" x14ac:dyDescent="0.25">
      <c r="A10" s="21" t="s">
        <v>574</v>
      </c>
      <c r="B10" s="12">
        <v>198624</v>
      </c>
      <c r="C10" s="12" t="s">
        <v>551</v>
      </c>
      <c r="D10" s="22">
        <v>43201</v>
      </c>
      <c r="E10" s="22">
        <v>43931</v>
      </c>
      <c r="F10" s="2" t="s">
        <v>54</v>
      </c>
      <c r="G10" s="22">
        <v>44096</v>
      </c>
      <c r="H10" s="22">
        <v>44461</v>
      </c>
      <c r="I10" s="1" t="s">
        <v>54</v>
      </c>
      <c r="J10" s="22">
        <v>43682</v>
      </c>
      <c r="K10" s="31"/>
      <c r="L10" s="26" t="s">
        <v>575</v>
      </c>
      <c r="M10" s="22" t="s">
        <v>576</v>
      </c>
    </row>
    <row r="11" spans="1:13" x14ac:dyDescent="0.25">
      <c r="A11" s="21" t="s">
        <v>577</v>
      </c>
      <c r="B11" s="12">
        <v>313851</v>
      </c>
      <c r="C11" s="12" t="s">
        <v>551</v>
      </c>
      <c r="D11" s="22">
        <v>44362</v>
      </c>
      <c r="E11" s="22">
        <v>45092</v>
      </c>
      <c r="F11" s="2" t="s">
        <v>24</v>
      </c>
      <c r="G11" s="22">
        <v>44476</v>
      </c>
      <c r="H11" s="22">
        <v>44841</v>
      </c>
      <c r="I11" s="3" t="s">
        <v>54</v>
      </c>
      <c r="J11" s="22">
        <v>44476</v>
      </c>
      <c r="K11" s="31"/>
      <c r="L11" s="26" t="s">
        <v>578</v>
      </c>
      <c r="M11" s="22" t="s">
        <v>579</v>
      </c>
    </row>
    <row r="12" spans="1:13" x14ac:dyDescent="0.25">
      <c r="A12" s="21" t="s">
        <v>580</v>
      </c>
      <c r="B12" s="12">
        <v>120381</v>
      </c>
      <c r="C12" s="12" t="s">
        <v>551</v>
      </c>
      <c r="D12" s="22">
        <v>44361</v>
      </c>
      <c r="E12" s="22">
        <v>45091</v>
      </c>
      <c r="F12" s="2" t="s">
        <v>24</v>
      </c>
      <c r="G12" s="22">
        <v>44426</v>
      </c>
      <c r="H12" s="22">
        <v>44791</v>
      </c>
      <c r="I12" s="3" t="s">
        <v>54</v>
      </c>
      <c r="J12" s="22">
        <v>44692</v>
      </c>
      <c r="K12" s="31"/>
      <c r="L12" s="26" t="s">
        <v>581</v>
      </c>
      <c r="M12" s="22" t="s">
        <v>582</v>
      </c>
    </row>
    <row r="13" spans="1:13" x14ac:dyDescent="0.25">
      <c r="A13" s="21" t="s">
        <v>583</v>
      </c>
      <c r="B13" s="12">
        <v>314983</v>
      </c>
      <c r="C13" s="12" t="s">
        <v>551</v>
      </c>
      <c r="D13" s="22">
        <v>44344</v>
      </c>
      <c r="E13" s="22">
        <v>45074</v>
      </c>
      <c r="F13" s="2" t="s">
        <v>24</v>
      </c>
      <c r="G13" s="22">
        <v>44550</v>
      </c>
      <c r="H13" s="22">
        <v>44915</v>
      </c>
      <c r="I13" s="3" t="s">
        <v>54</v>
      </c>
      <c r="J13" s="22">
        <v>44848</v>
      </c>
      <c r="K13" s="31"/>
      <c r="L13" s="26" t="s">
        <v>584</v>
      </c>
      <c r="M13" s="22" t="s">
        <v>585</v>
      </c>
    </row>
    <row r="14" spans="1:13" x14ac:dyDescent="0.25">
      <c r="A14" s="24" t="s">
        <v>494</v>
      </c>
      <c r="B14" s="13">
        <v>314995</v>
      </c>
      <c r="C14" s="12" t="s">
        <v>551</v>
      </c>
      <c r="D14" s="25">
        <v>44361</v>
      </c>
      <c r="E14" s="25">
        <v>45091</v>
      </c>
      <c r="F14" s="14" t="s">
        <v>24</v>
      </c>
      <c r="G14" s="25">
        <v>44841</v>
      </c>
      <c r="H14" s="22">
        <v>45206</v>
      </c>
      <c r="I14" s="15" t="s">
        <v>24</v>
      </c>
      <c r="J14" s="25">
        <v>44911</v>
      </c>
      <c r="K14" s="32"/>
      <c r="L14" s="26" t="s">
        <v>586</v>
      </c>
      <c r="M14" s="25" t="s">
        <v>587</v>
      </c>
    </row>
    <row r="15" spans="1:13" x14ac:dyDescent="0.25">
      <c r="D15" s="20"/>
    </row>
  </sheetData>
  <phoneticPr fontId="5" type="noConversion"/>
  <conditionalFormatting sqref="A14 E2:E14 G2:J14">
    <cfRule type="containsText" dxfId="54" priority="131" operator="containsText" text="VENCIDO">
      <formula>NOT(ISERROR(SEARCH("VENCIDO",A2)))</formula>
    </cfRule>
    <cfRule type="containsText" dxfId="53" priority="132" operator="containsText" text="VENCIDO">
      <formula>NOT(ISERROR(SEARCH("VENCIDO",A2)))</formula>
    </cfRule>
    <cfRule type="containsText" dxfId="52" priority="133" operator="containsText" text="OK">
      <formula>NOT(ISERROR(SEARCH("OK",A2)))</formula>
    </cfRule>
    <cfRule type="containsText" dxfId="51" priority="134" operator="containsText" text="FALTA">
      <formula>NOT(ISERROR(SEARCH("FALTA",A2)))</formula>
    </cfRule>
    <cfRule type="containsText" dxfId="50" priority="135" operator="containsText" text="REALIZADO">
      <formula>NOT(ISERROR(SEARCH("REALIZADO",A2)))</formula>
    </cfRule>
  </conditionalFormatting>
  <conditionalFormatting sqref="A12">
    <cfRule type="cellIs" dxfId="49" priority="130" operator="equal">
      <formula>"PENDENTE"</formula>
    </cfRule>
  </conditionalFormatting>
  <conditionalFormatting sqref="D2:D5 D7:D10">
    <cfRule type="containsText" dxfId="48" priority="125" operator="containsText" text="VENCIDO">
      <formula>NOT(ISERROR(SEARCH("VENCIDO",D2)))</formula>
    </cfRule>
    <cfRule type="containsText" dxfId="47" priority="126" operator="containsText" text="VENCIDO">
      <formula>NOT(ISERROR(SEARCH("VENCIDO",D2)))</formula>
    </cfRule>
    <cfRule type="containsText" dxfId="46" priority="127" operator="containsText" text="OK">
      <formula>NOT(ISERROR(SEARCH("OK",D2)))</formula>
    </cfRule>
    <cfRule type="containsText" dxfId="45" priority="128" operator="containsText" text="FALTA">
      <formula>NOT(ISERROR(SEARCH("FALTA",D2)))</formula>
    </cfRule>
    <cfRule type="containsText" dxfId="44" priority="129" operator="containsText" text="REALIZADO">
      <formula>NOT(ISERROR(SEARCH("REALIZADO",D2)))</formula>
    </cfRule>
  </conditionalFormatting>
  <conditionalFormatting sqref="I2:I11">
    <cfRule type="containsText" dxfId="43" priority="106" operator="containsText" text="VENCIDO">
      <formula>NOT(ISERROR(SEARCH("VENCIDO",I2)))</formula>
    </cfRule>
    <cfRule type="containsText" dxfId="42" priority="107" operator="containsText" text="VENCIDO">
      <formula>NOT(ISERROR(SEARCH("VENCIDO",I2)))</formula>
    </cfRule>
    <cfRule type="containsText" dxfId="41" priority="108" operator="containsText" text="OK">
      <formula>NOT(ISERROR(SEARCH("OK",I2)))</formula>
    </cfRule>
    <cfRule type="containsText" dxfId="40" priority="109" operator="containsText" text="FALTA">
      <formula>NOT(ISERROR(SEARCH("FALTA",I2)))</formula>
    </cfRule>
    <cfRule type="containsText" dxfId="39" priority="110" operator="containsText" text="REALIZADO">
      <formula>NOT(ISERROR(SEARCH("REALIZADO",I2)))</formula>
    </cfRule>
  </conditionalFormatting>
  <conditionalFormatting sqref="F2:F14">
    <cfRule type="containsText" dxfId="38" priority="94" stopIfTrue="1" operator="containsText" text="falta">
      <formula>NOT(ISERROR(SEARCH("falta",F2)))</formula>
    </cfRule>
    <cfRule type="expression" dxfId="37" priority="95" stopIfTrue="1">
      <formula>LEFT(F2,4)="2010"</formula>
    </cfRule>
  </conditionalFormatting>
  <conditionalFormatting sqref="F2:F14">
    <cfRule type="containsErrors" dxfId="36" priority="91" stopIfTrue="1">
      <formula>ISERROR(F2)</formula>
    </cfRule>
    <cfRule type="containsText" dxfId="35" priority="92" stopIfTrue="1" operator="containsText" text="VENCIDO">
      <formula>NOT(ISERROR(SEARCH("VENCIDO",F2)))</formula>
    </cfRule>
    <cfRule type="containsText" dxfId="34" priority="93" stopIfTrue="1" operator="containsText" text="OK">
      <formula>NOT(ISERROR(SEARCH("OK",F2)))</formula>
    </cfRule>
  </conditionalFormatting>
  <conditionalFormatting sqref="F2:F14">
    <cfRule type="containsText" dxfId="33" priority="89" stopIfTrue="1" operator="containsText" text="INATIVO">
      <formula>NOT(ISERROR(SEARCH("INATIVO",F2)))</formula>
    </cfRule>
    <cfRule type="containsText" dxfId="32" priority="90" stopIfTrue="1" operator="containsText" text="ATIVO">
      <formula>NOT(ISERROR(SEARCH("ATIVO",F2)))</formula>
    </cfRule>
  </conditionalFormatting>
  <conditionalFormatting sqref="F2:F14">
    <cfRule type="containsText" dxfId="31" priority="86" stopIfTrue="1" operator="containsText" text="NÃO">
      <formula>NOT(ISERROR(SEARCH("NÃO",F2)))</formula>
    </cfRule>
    <cfRule type="containsText" dxfId="30" priority="87" stopIfTrue="1" operator="containsText" text="SIM">
      <formula>NOT(ISERROR(SEARCH("SIM",F2)))</formula>
    </cfRule>
    <cfRule type="containsText" dxfId="29" priority="88" stopIfTrue="1" operator="containsText" text="FALTA">
      <formula>NOT(ISERROR(SEARCH("FALTA",F2)))</formula>
    </cfRule>
  </conditionalFormatting>
  <conditionalFormatting sqref="I12">
    <cfRule type="containsText" dxfId="28" priority="53" operator="containsText" text="VENCIDO">
      <formula>NOT(ISERROR(SEARCH("VENCIDO",I12)))</formula>
    </cfRule>
    <cfRule type="containsText" dxfId="27" priority="54" operator="containsText" text="VENCIDO">
      <formula>NOT(ISERROR(SEARCH("VENCIDO",I12)))</formula>
    </cfRule>
    <cfRule type="containsText" dxfId="26" priority="55" operator="containsText" text="OK">
      <formula>NOT(ISERROR(SEARCH("OK",I12)))</formula>
    </cfRule>
    <cfRule type="containsText" dxfId="25" priority="56" operator="containsText" text="FALTA">
      <formula>NOT(ISERROR(SEARCH("FALTA",I12)))</formula>
    </cfRule>
    <cfRule type="containsText" dxfId="24" priority="57" operator="containsText" text="REALIZADO">
      <formula>NOT(ISERROR(SEARCH("REALIZADO",I12)))</formula>
    </cfRule>
  </conditionalFormatting>
  <conditionalFormatting sqref="I13:I14">
    <cfRule type="containsText" dxfId="23" priority="41" operator="containsText" text="VENCIDO">
      <formula>NOT(ISERROR(SEARCH("VENCIDO",I13)))</formula>
    </cfRule>
    <cfRule type="containsText" dxfId="22" priority="42" operator="containsText" text="VENCIDO">
      <formula>NOT(ISERROR(SEARCH("VENCIDO",I13)))</formula>
    </cfRule>
    <cfRule type="containsText" dxfId="21" priority="43" operator="containsText" text="OK">
      <formula>NOT(ISERROR(SEARCH("OK",I13)))</formula>
    </cfRule>
    <cfRule type="containsText" dxfId="20" priority="44" operator="containsText" text="FALTA">
      <formula>NOT(ISERROR(SEARCH("FALTA",I13)))</formula>
    </cfRule>
    <cfRule type="containsText" dxfId="19" priority="45" operator="containsText" text="REALIZADO">
      <formula>NOT(ISERROR(SEARCH("REALIZADO",I13)))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4" operator="containsText" id="{4E3F78C9-4714-4157-9BE2-25E4706D0D8A}">
            <xm:f>NOT(ISERROR(SEARCH("REALIZADO",D6)))</xm:f>
            <xm:f>"REALIZADO"</xm:f>
            <x14:dxf>
              <font>
                <b/>
                <i val="0"/>
                <color theme="0"/>
              </font>
              <fill>
                <patternFill>
                  <bgColor rgb="FF339966"/>
                </patternFill>
              </fill>
            </x14:dxf>
          </x14:cfRule>
          <xm:sqref>D6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G 0 i V g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D G 0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t I l Y o i k e 4 D g A A A B E A A A A T A B w A R m 9 y b X V s Y X M v U 2 V j d G l v b j E u b S C i G A A o o B Q A A A A A A A A A A A A A A A A A A A A A A A A A A A A r T k 0 u y c z P U w i G 0 I b W A F B L A Q I t A B Q A A g A I A A x t I l Y D T f C 6 p A A A A P Y A A A A S A A A A A A A A A A A A A A A A A A A A A A B D b 2 5 m a W c v U G F j a 2 F n Z S 5 4 b W x Q S w E C L Q A U A A I A C A A M b S J W D 8 r p q 6 Q A A A D p A A A A E w A A A A A A A A A A A A A A A A D w A A A A W 0 N v b n R l b n R f V H l w Z X N d L n h t b F B L A Q I t A B Q A A g A I A A x t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R 3 r p d l D 5 X T o r J P l V 2 5 9 R F A A A A A A I A A A A A A A N m A A D A A A A A E A A A A C 0 X n D c H G b n 2 D L 3 h B P h N T D s A A A A A B I A A A K A A A A A Q A A A A F E 8 i m J W Q 6 B K O p I f t G J s v Q l A A A A A h b L + f r j P i c 1 Z n r G 0 X 5 L d f W R D a y W I A V X L F w u E l 8 S l D N Q D v 0 L Z Y 6 d P S I 9 m A p c l I a j m P h T / O v B u M 0 / J C + l 8 2 N y 7 g E q w X Y 8 1 U 0 N H q i s A e 0 V f j x R Q A A A B U K 1 + / U u 0 w h G s K R x B p k F h Y k J 8 s Q g = = < / D a t a M a s h u p > 
</file>

<file path=customXml/itemProps1.xml><?xml version="1.0" encoding="utf-8"?>
<ds:datastoreItem xmlns:ds="http://schemas.openxmlformats.org/officeDocument/2006/customXml" ds:itemID="{E1B902FE-0C3C-4A9E-BF2A-07908B888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BOB CAT</vt:lpstr>
      <vt:lpstr>PTA</vt:lpstr>
      <vt:lpstr>SACUDIDOR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SOUZA (TEGPORTO.COM.BR)</dc:creator>
  <cp:keywords/>
  <dc:description/>
  <cp:lastModifiedBy>ANA SOUZA (TEGPORTO.COM.BR)</cp:lastModifiedBy>
  <cp:revision/>
  <dcterms:created xsi:type="dcterms:W3CDTF">2022-12-20T14:23:14Z</dcterms:created>
  <dcterms:modified xsi:type="dcterms:W3CDTF">2023-02-07T16:52:45Z</dcterms:modified>
  <cp:category/>
  <cp:contentStatus/>
</cp:coreProperties>
</file>