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wsl.localhost\Ubuntu\home\caromezach\code\tquirelli\Agricultural_Market_Predictions\Agricultural_Market_Predictions\Agricultural_data\"/>
    </mc:Choice>
  </mc:AlternateContent>
  <xr:revisionPtr revIDLastSave="0" documentId="13_ncr:1_{CEB4E811-9F58-4E19-822D-7AEED965E8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solid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1" i="1" l="1"/>
  <c r="J420" i="1"/>
  <c r="J419" i="1"/>
  <c r="J418" i="1"/>
  <c r="J417" i="1"/>
  <c r="J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</calcChain>
</file>

<file path=xl/sharedStrings.xml><?xml version="1.0" encoding="utf-8"?>
<sst xmlns="http://schemas.openxmlformats.org/spreadsheetml/2006/main" count="84" uniqueCount="37">
  <si>
    <t>date</t>
  </si>
  <si>
    <t>year month</t>
  </si>
  <si>
    <t>price_soybean</t>
  </si>
  <si>
    <t>Brazil-Tmin</t>
  </si>
  <si>
    <t>Brazil-Tmax</t>
  </si>
  <si>
    <t>Brazil-T mean</t>
  </si>
  <si>
    <t>Brazil-Precipitation</t>
  </si>
  <si>
    <t>ARGENTINA-Tmin</t>
  </si>
  <si>
    <t>ARGENTINA-Tmax</t>
  </si>
  <si>
    <t>ARGENTINA T Mean</t>
  </si>
  <si>
    <t>ARGENTINA Precipitation</t>
  </si>
  <si>
    <t>Precipitation USA Decatur, IL (mm)</t>
  </si>
  <si>
    <t>Avg Temperature USA Decatur, IL (°C)</t>
  </si>
  <si>
    <t>real_interest_rate</t>
  </si>
  <si>
    <t>exp_infl_1year</t>
  </si>
  <si>
    <t>china_gdp_pp</t>
  </si>
  <si>
    <t>eur_gdp_pp</t>
  </si>
  <si>
    <t>usa_gdp_pp</t>
  </si>
  <si>
    <t>world_food_price_index</t>
  </si>
  <si>
    <t>meat_price_index</t>
  </si>
  <si>
    <t>DXY</t>
  </si>
  <si>
    <t>price_gold</t>
  </si>
  <si>
    <t>SP500</t>
  </si>
  <si>
    <t>VIX</t>
  </si>
  <si>
    <t>price_wti_oil</t>
  </si>
  <si>
    <t>price_corn</t>
  </si>
  <si>
    <t>price_wheat</t>
  </si>
  <si>
    <t>SOYBEANS - USA PRODUCTION [mTons]</t>
  </si>
  <si>
    <t>SOYBEANS - India PRODUCTION [mTons]</t>
  </si>
  <si>
    <t>SOYBEANS - Brazil PRODUCTION [mTons]</t>
  </si>
  <si>
    <t>SOYBEANS - Argentina PRODUCTION [mTons]</t>
  </si>
  <si>
    <t>SOYBEANS - EU PRODUCTION [mTons]</t>
  </si>
  <si>
    <t>SOYBEANS - China PRODUCTION [mTons]</t>
  </si>
  <si>
    <t>SOYBEANS - USA Stocks [mTons]</t>
  </si>
  <si>
    <t>M</t>
  </si>
  <si>
    <t xml:space="preserve"> </t>
  </si>
  <si>
    <t>5/30/2021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</si>
</sst>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mm\-yyyy"/>
    <numFmt numFmtId="166" formatCode="_-* #,##0.000_-;\-* #,##0.000_-;_-* &quot;-&quot;??_-;_-@"/>
    <numFmt numFmtId="167" formatCode="0.000"/>
    <numFmt numFmtId="168" formatCode="m\-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3BAAE3"/>
      </left>
      <right style="thin">
        <color rgb="FF3BAAE3"/>
      </right>
      <top style="thin">
        <color rgb="FF3BAAE3"/>
      </top>
      <bottom style="thin">
        <color rgb="FF3BAAE3"/>
      </bottom>
      <diagonal/>
    </border>
    <border>
      <left style="thin">
        <color rgb="FF3BAAE3"/>
      </left>
      <right style="thin">
        <color rgb="FF3BAAE3"/>
      </right>
      <top/>
      <bottom style="thin">
        <color rgb="FF3BAAE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64" fontId="1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3" fillId="0" borderId="0" xfId="0" applyNumberFormat="1" applyFont="1"/>
    <xf numFmtId="0" fontId="3" fillId="0" borderId="0" xfId="0" applyFont="1"/>
    <xf numFmtId="168" fontId="2" fillId="0" borderId="0" xfId="0" applyNumberFormat="1" applyFont="1"/>
    <xf numFmtId="0" fontId="4" fillId="2" borderId="1" xfId="0" applyFont="1" applyFill="1" applyBorder="1"/>
    <xf numFmtId="0" fontId="4" fillId="2" borderId="2" xfId="0" applyFont="1" applyFill="1" applyBorder="1"/>
    <xf numFmtId="166" fontId="3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tabSelected="1" topLeftCell="H1" workbookViewId="0">
      <selection activeCell="N8" sqref="N8"/>
    </sheetView>
  </sheetViews>
  <sheetFormatPr defaultColWidth="12.5703125" defaultRowHeight="15.75" customHeight="1" x14ac:dyDescent="0.2"/>
  <cols>
    <col min="5" max="5" width="9.42578125" customWidth="1"/>
    <col min="6" max="6" width="11.140625" customWidth="1"/>
    <col min="8" max="8" width="14" customWidth="1"/>
    <col min="9" max="9" width="14.7109375" customWidth="1"/>
    <col min="10" max="10" width="16.42578125" customWidth="1"/>
    <col min="11" max="11" width="19.42578125" customWidth="1"/>
    <col min="12" max="12" width="15.42578125" customWidth="1"/>
    <col min="13" max="13" width="14.7109375" customWidth="1"/>
    <col min="19" max="19" width="14.42578125" customWidth="1"/>
  </cols>
  <sheetData>
    <row r="1" spans="1:34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16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15.75" customHeight="1" x14ac:dyDescent="0.25">
      <c r="A2" s="4">
        <v>32149</v>
      </c>
      <c r="B2" s="5">
        <v>32325</v>
      </c>
      <c r="C2" s="2">
        <v>787.5</v>
      </c>
      <c r="L2" s="6">
        <v>51.561999999999998</v>
      </c>
      <c r="M2" s="6">
        <v>25.39</v>
      </c>
      <c r="N2" s="6">
        <v>4.4353499999999997</v>
      </c>
      <c r="O2" s="6">
        <v>4.2701099999999999</v>
      </c>
      <c r="P2" s="7" t="e">
        <v>#N/A</v>
      </c>
      <c r="Q2" s="7" t="e">
        <v>#N/A</v>
      </c>
      <c r="R2" s="7" t="e">
        <v>#N/A</v>
      </c>
      <c r="S2" s="7" t="e">
        <v>#N/A</v>
      </c>
      <c r="T2" s="7" t="e">
        <v>#N/A</v>
      </c>
      <c r="U2" s="6">
        <v>97.53</v>
      </c>
      <c r="V2" s="6">
        <v>436.1</v>
      </c>
      <c r="W2" s="7" t="e">
        <v>#N/A</v>
      </c>
      <c r="X2" s="7" t="e">
        <v>#N/A</v>
      </c>
      <c r="Y2" s="7" t="e">
        <v>#N/A</v>
      </c>
      <c r="Z2" s="7" t="e">
        <v>#N/A</v>
      </c>
      <c r="AA2" s="7" t="e">
        <v>#N/A</v>
      </c>
      <c r="AB2" s="8">
        <v>42.152559486388149</v>
      </c>
      <c r="AC2" s="8">
        <v>1.5469999999999999</v>
      </c>
      <c r="AD2" s="8">
        <v>23.6</v>
      </c>
      <c r="AE2" s="9">
        <v>9.9</v>
      </c>
      <c r="AF2" s="10"/>
      <c r="AG2" s="11"/>
      <c r="AH2">
        <v>8232</v>
      </c>
    </row>
    <row r="3" spans="1:34" ht="15.75" customHeight="1" x14ac:dyDescent="0.25">
      <c r="A3" s="4">
        <v>32150</v>
      </c>
      <c r="B3" s="5">
        <v>32356</v>
      </c>
      <c r="C3" s="2">
        <v>867.5</v>
      </c>
      <c r="L3" s="6">
        <v>58.927999999999997</v>
      </c>
      <c r="M3" s="6">
        <v>25.67</v>
      </c>
      <c r="N3" s="6">
        <v>4.5427400000000002</v>
      </c>
      <c r="O3" s="6">
        <v>4.3628099999999996</v>
      </c>
      <c r="P3" s="7" t="e">
        <v>#N/A</v>
      </c>
      <c r="Q3" s="7" t="e">
        <v>#N/A</v>
      </c>
      <c r="R3" s="7" t="e">
        <v>#N/A</v>
      </c>
      <c r="S3" s="7" t="e">
        <v>#N/A</v>
      </c>
      <c r="T3" s="7" t="e">
        <v>#N/A</v>
      </c>
      <c r="U3" s="7" t="e">
        <v>#N/A</v>
      </c>
      <c r="V3" s="6">
        <v>429.3</v>
      </c>
      <c r="W3" s="7" t="e">
        <v>#N/A</v>
      </c>
      <c r="X3" s="7" t="e">
        <v>#N/A</v>
      </c>
      <c r="Y3" s="7" t="e">
        <v>#N/A</v>
      </c>
      <c r="Z3" s="7" t="e">
        <v>#N/A</v>
      </c>
      <c r="AA3" s="7" t="e">
        <v>#N/A</v>
      </c>
      <c r="AB3" s="8">
        <v>42.152559486388149</v>
      </c>
      <c r="AC3" s="8">
        <v>1.5469999999999999</v>
      </c>
      <c r="AD3" s="8">
        <v>23.6</v>
      </c>
      <c r="AE3" s="9">
        <v>9.9</v>
      </c>
      <c r="AF3" s="10"/>
      <c r="AG3" s="11"/>
      <c r="AH3">
        <v>8232</v>
      </c>
    </row>
    <row r="4" spans="1:34" ht="15.75" customHeight="1" x14ac:dyDescent="0.25">
      <c r="A4" s="4">
        <v>32151</v>
      </c>
      <c r="B4" s="5">
        <v>32387</v>
      </c>
      <c r="C4" s="2">
        <v>813</v>
      </c>
      <c r="L4" s="6">
        <v>77.977999999999994</v>
      </c>
      <c r="M4" s="6">
        <v>20.329999999999998</v>
      </c>
      <c r="N4" s="6">
        <v>4.7078600000000002</v>
      </c>
      <c r="O4" s="6">
        <v>4.4142099999999997</v>
      </c>
      <c r="P4" s="7" t="e">
        <v>#N/A</v>
      </c>
      <c r="Q4" s="7" t="e">
        <v>#N/A</v>
      </c>
      <c r="R4" s="7" t="e">
        <v>#N/A</v>
      </c>
      <c r="S4" s="7" t="e">
        <v>#N/A</v>
      </c>
      <c r="T4" s="7" t="e">
        <v>#N/A</v>
      </c>
      <c r="U4" s="6">
        <v>97.69</v>
      </c>
      <c r="V4" s="6">
        <v>394.4</v>
      </c>
      <c r="W4" s="7" t="e">
        <v>#N/A</v>
      </c>
      <c r="X4" s="7" t="e">
        <v>#N/A</v>
      </c>
      <c r="Y4" s="7" t="e">
        <v>#N/A</v>
      </c>
      <c r="Z4" s="7" t="e">
        <v>#N/A</v>
      </c>
      <c r="AA4" s="7" t="e">
        <v>#N/A</v>
      </c>
      <c r="AB4" s="8">
        <v>42.152559486388149</v>
      </c>
      <c r="AC4" s="8">
        <v>1.5469999999999999</v>
      </c>
      <c r="AD4" s="8">
        <v>23.6</v>
      </c>
      <c r="AE4" s="9">
        <v>9.9</v>
      </c>
      <c r="AF4" s="10"/>
      <c r="AG4" s="11"/>
      <c r="AH4">
        <v>8232</v>
      </c>
    </row>
    <row r="5" spans="1:34" ht="15.75" customHeight="1" x14ac:dyDescent="0.25">
      <c r="A5" s="4">
        <v>32212</v>
      </c>
      <c r="B5" s="12">
        <v>32417</v>
      </c>
      <c r="C5" s="2">
        <v>789.25</v>
      </c>
      <c r="L5" s="6">
        <v>52.07</v>
      </c>
      <c r="M5" s="6">
        <v>9.2799999999999994</v>
      </c>
      <c r="N5" s="6">
        <v>4.4619900000000001</v>
      </c>
      <c r="O5" s="6">
        <v>4.3720600000000003</v>
      </c>
      <c r="P5" s="7" t="e">
        <v>#N/A</v>
      </c>
      <c r="Q5" s="7" t="e">
        <v>#N/A</v>
      </c>
      <c r="R5" s="7" t="e">
        <v>#N/A</v>
      </c>
      <c r="S5" s="7" t="e">
        <v>#N/A</v>
      </c>
      <c r="T5" s="7" t="e">
        <v>#N/A</v>
      </c>
      <c r="U5" s="6">
        <v>93.76</v>
      </c>
      <c r="V5" s="6">
        <v>412.7</v>
      </c>
      <c r="W5" s="7" t="e">
        <v>#N/A</v>
      </c>
      <c r="X5" s="7" t="e">
        <v>#N/A</v>
      </c>
      <c r="Y5" s="7" t="e">
        <v>#N/A</v>
      </c>
      <c r="Z5" s="7" t="e">
        <v>#N/A</v>
      </c>
      <c r="AA5" s="7" t="e">
        <v>#N/A</v>
      </c>
      <c r="AB5" s="8">
        <v>42.152559486388149</v>
      </c>
      <c r="AC5" s="8">
        <v>1.5469999999999999</v>
      </c>
      <c r="AD5" s="8">
        <v>23.6</v>
      </c>
      <c r="AE5" s="9">
        <v>9.9</v>
      </c>
      <c r="AF5" s="10"/>
      <c r="AG5" s="11"/>
      <c r="AH5">
        <v>37199</v>
      </c>
    </row>
    <row r="6" spans="1:34" ht="15.75" customHeight="1" x14ac:dyDescent="0.25">
      <c r="A6" s="4">
        <v>32153</v>
      </c>
      <c r="B6" s="12">
        <v>32448</v>
      </c>
      <c r="C6" s="2">
        <v>763.75</v>
      </c>
      <c r="L6" s="6">
        <v>149.86000000000001</v>
      </c>
      <c r="M6" s="6">
        <v>5.89</v>
      </c>
      <c r="N6" s="6">
        <v>4.3587199999999999</v>
      </c>
      <c r="O6" s="6">
        <v>4.2504499999999998</v>
      </c>
      <c r="P6" s="7" t="e">
        <v>#N/A</v>
      </c>
      <c r="Q6" s="7" t="e">
        <v>#N/A</v>
      </c>
      <c r="R6" s="7" t="e">
        <v>#N/A</v>
      </c>
      <c r="S6" s="7" t="e">
        <v>#N/A</v>
      </c>
      <c r="T6" s="7" t="e">
        <v>#N/A</v>
      </c>
      <c r="U6" s="6">
        <v>90.53</v>
      </c>
      <c r="V6" s="6">
        <v>410</v>
      </c>
      <c r="W6" s="7" t="e">
        <v>#N/A</v>
      </c>
      <c r="X6" s="7" t="e">
        <v>#N/A</v>
      </c>
      <c r="Y6" s="7" t="e">
        <v>#N/A</v>
      </c>
      <c r="Z6" s="7" t="e">
        <v>#N/A</v>
      </c>
      <c r="AA6" s="7" t="e">
        <v>#N/A</v>
      </c>
      <c r="AB6" s="8">
        <v>42.152559486388149</v>
      </c>
      <c r="AC6" s="8">
        <v>1.5469999999999999</v>
      </c>
      <c r="AD6" s="8">
        <v>23.6</v>
      </c>
      <c r="AE6" s="9">
        <v>9.9</v>
      </c>
      <c r="AF6" s="10"/>
      <c r="AG6" s="11"/>
      <c r="AH6">
        <v>37199</v>
      </c>
    </row>
    <row r="7" spans="1:34" ht="15.75" customHeight="1" x14ac:dyDescent="0.25">
      <c r="A7" s="4">
        <v>32154</v>
      </c>
      <c r="B7" s="12">
        <v>32478</v>
      </c>
      <c r="C7" s="2">
        <v>819.25</v>
      </c>
      <c r="L7" s="6">
        <v>85.852000000000004</v>
      </c>
      <c r="M7" s="6">
        <v>-0.5</v>
      </c>
      <c r="N7" s="6">
        <v>4.6179399999999999</v>
      </c>
      <c r="O7" s="6">
        <v>4.4612600000000002</v>
      </c>
      <c r="P7" s="7" t="e">
        <v>#N/A</v>
      </c>
      <c r="Q7" s="7" t="e">
        <v>#N/A</v>
      </c>
      <c r="R7" s="7" t="e">
        <v>#N/A</v>
      </c>
      <c r="S7" s="7" t="e">
        <v>#N/A</v>
      </c>
      <c r="T7" s="7" t="e">
        <v>#N/A</v>
      </c>
      <c r="U7" s="6">
        <v>92.5</v>
      </c>
      <c r="V7" s="7" t="e">
        <v>#N/A</v>
      </c>
      <c r="W7" s="7" t="e">
        <v>#N/A</v>
      </c>
      <c r="X7" s="7" t="e">
        <v>#N/A</v>
      </c>
      <c r="Y7" s="7" t="e">
        <v>#N/A</v>
      </c>
      <c r="Z7" s="7" t="e">
        <v>#N/A</v>
      </c>
      <c r="AA7" s="7" t="e">
        <v>#N/A</v>
      </c>
      <c r="AB7" s="8">
        <v>42.152559486388149</v>
      </c>
      <c r="AC7" s="8">
        <v>1.5469999999999999</v>
      </c>
      <c r="AD7" s="8">
        <v>23.6</v>
      </c>
      <c r="AE7" s="9">
        <v>9.9</v>
      </c>
      <c r="AF7" s="10"/>
      <c r="AG7" s="11"/>
      <c r="AH7">
        <v>37199</v>
      </c>
    </row>
    <row r="8" spans="1:34" ht="15.75" customHeight="1" x14ac:dyDescent="0.25">
      <c r="A8" s="4">
        <v>32540</v>
      </c>
      <c r="B8" s="5">
        <v>32509</v>
      </c>
      <c r="C8" s="2">
        <v>772.75</v>
      </c>
      <c r="D8" s="6">
        <v>21.8</v>
      </c>
      <c r="E8" s="6">
        <v>29</v>
      </c>
      <c r="F8" s="6">
        <f t="shared" ref="F8:F262" si="0">(D8+E8)/2</f>
        <v>25.4</v>
      </c>
      <c r="G8" s="6">
        <v>259</v>
      </c>
      <c r="H8" s="1">
        <v>17.2</v>
      </c>
      <c r="I8" s="1">
        <v>32.1</v>
      </c>
      <c r="J8" s="1">
        <f t="shared" ref="J8:J262" si="1">(H8+I8)/2</f>
        <v>24.65</v>
      </c>
      <c r="K8" s="6">
        <v>116</v>
      </c>
      <c r="L8" s="6">
        <v>46.735999999999997</v>
      </c>
      <c r="M8" s="6">
        <v>2.2799999999999998</v>
      </c>
      <c r="N8" s="6">
        <v>4.8631900000000003</v>
      </c>
      <c r="O8" s="6">
        <v>4.4802099999999996</v>
      </c>
      <c r="P8" s="6">
        <v>883.76</v>
      </c>
      <c r="Q8" s="6">
        <v>24854.1</v>
      </c>
      <c r="R8" s="6">
        <v>39014.199999999997</v>
      </c>
      <c r="S8" s="7" t="e">
        <v>#N/A</v>
      </c>
      <c r="T8" s="7" t="e">
        <v>#N/A</v>
      </c>
      <c r="U8" s="6">
        <v>96.77</v>
      </c>
      <c r="V8" s="6">
        <v>391.6</v>
      </c>
      <c r="W8" s="7" t="e">
        <v>#N/A</v>
      </c>
      <c r="X8" s="7" t="e">
        <v>#N/A</v>
      </c>
      <c r="Y8" s="7" t="e">
        <v>#N/A</v>
      </c>
      <c r="Z8" s="7" t="e">
        <v>#N/A</v>
      </c>
      <c r="AA8" s="7" t="e">
        <v>#N/A</v>
      </c>
      <c r="AB8" s="8">
        <v>52.353627968876303</v>
      </c>
      <c r="AC8" s="8">
        <v>1.806</v>
      </c>
      <c r="AD8" s="8">
        <v>20.34</v>
      </c>
      <c r="AE8" s="9">
        <v>6.5</v>
      </c>
      <c r="AF8" s="10"/>
      <c r="AG8" s="11"/>
      <c r="AH8">
        <v>24229</v>
      </c>
    </row>
    <row r="9" spans="1:34" ht="15.75" customHeight="1" x14ac:dyDescent="0.25">
      <c r="A9" s="4">
        <v>32510</v>
      </c>
      <c r="B9" s="5">
        <v>32540</v>
      </c>
      <c r="C9" s="2">
        <v>773.5</v>
      </c>
      <c r="D9" s="6">
        <v>21.7</v>
      </c>
      <c r="E9" s="6">
        <v>28.9</v>
      </c>
      <c r="F9" s="6">
        <f t="shared" si="0"/>
        <v>25.299999999999997</v>
      </c>
      <c r="G9" s="6">
        <v>207</v>
      </c>
      <c r="H9" s="1">
        <v>16.600000000000001</v>
      </c>
      <c r="I9" s="1">
        <v>29.4</v>
      </c>
      <c r="J9" s="1">
        <f t="shared" si="1"/>
        <v>23</v>
      </c>
      <c r="K9" s="6">
        <v>91.3</v>
      </c>
      <c r="L9" s="6">
        <v>39.369999999999997</v>
      </c>
      <c r="M9" s="6">
        <v>-5.83</v>
      </c>
      <c r="N9" s="6">
        <v>4.7318800000000003</v>
      </c>
      <c r="O9" s="6">
        <v>4.4007699999999996</v>
      </c>
      <c r="P9" s="7" t="e">
        <v>#N/A</v>
      </c>
      <c r="Q9" s="7" t="e">
        <v>#N/A</v>
      </c>
      <c r="R9" s="7" t="e">
        <v>#N/A</v>
      </c>
      <c r="S9" s="7" t="e">
        <v>#N/A</v>
      </c>
      <c r="T9" s="7" t="e">
        <v>#N/A</v>
      </c>
      <c r="U9" s="6">
        <v>95.67</v>
      </c>
      <c r="V9" s="6">
        <v>385.1</v>
      </c>
      <c r="W9" s="7" t="e">
        <v>#N/A</v>
      </c>
      <c r="X9" s="7" t="e">
        <v>#N/A</v>
      </c>
      <c r="Y9" s="7" t="e">
        <v>#N/A</v>
      </c>
      <c r="Z9" s="7" t="e">
        <v>#N/A</v>
      </c>
      <c r="AA9" s="7" t="e">
        <v>#N/A</v>
      </c>
      <c r="AB9" s="8">
        <v>52.353627968876303</v>
      </c>
      <c r="AC9" s="8">
        <v>1.806</v>
      </c>
      <c r="AD9" s="8">
        <v>20.34</v>
      </c>
      <c r="AE9" s="9">
        <v>6.5</v>
      </c>
      <c r="AF9" s="10"/>
      <c r="AG9" s="11"/>
      <c r="AH9">
        <v>24229</v>
      </c>
    </row>
    <row r="10" spans="1:34" ht="15.75" customHeight="1" x14ac:dyDescent="0.25">
      <c r="A10" s="4">
        <v>32511</v>
      </c>
      <c r="B10" s="5">
        <v>32568</v>
      </c>
      <c r="C10" s="2">
        <v>738.25</v>
      </c>
      <c r="D10" s="6">
        <v>21.2</v>
      </c>
      <c r="E10" s="6">
        <v>28.9</v>
      </c>
      <c r="F10" s="6">
        <f t="shared" si="0"/>
        <v>25.049999999999997</v>
      </c>
      <c r="G10" s="6">
        <v>179</v>
      </c>
      <c r="H10" s="1">
        <v>13.5</v>
      </c>
      <c r="I10" s="1">
        <v>25.3</v>
      </c>
      <c r="J10" s="1">
        <f t="shared" si="1"/>
        <v>19.399999999999999</v>
      </c>
      <c r="K10" s="6">
        <v>128.6</v>
      </c>
      <c r="L10" s="6">
        <v>53.847999999999999</v>
      </c>
      <c r="M10" s="6">
        <v>5.39</v>
      </c>
      <c r="N10" s="6">
        <v>4.9737200000000001</v>
      </c>
      <c r="O10" s="6">
        <v>4.5305099999999996</v>
      </c>
      <c r="P10" s="7" t="e">
        <v>#N/A</v>
      </c>
      <c r="Q10" s="7" t="e">
        <v>#N/A</v>
      </c>
      <c r="R10" s="7" t="e">
        <v>#N/A</v>
      </c>
      <c r="S10" s="7" t="e">
        <v>#N/A</v>
      </c>
      <c r="T10" s="7" t="e">
        <v>#N/A</v>
      </c>
      <c r="U10" s="6">
        <v>98.14</v>
      </c>
      <c r="V10" s="7" t="e">
        <v>#N/A</v>
      </c>
      <c r="W10" s="7" t="e">
        <v>#N/A</v>
      </c>
      <c r="X10" s="7" t="e">
        <v>#N/A</v>
      </c>
      <c r="Y10" s="7" t="e">
        <v>#N/A</v>
      </c>
      <c r="Z10" s="7" t="e">
        <v>#N/A</v>
      </c>
      <c r="AA10" s="7" t="e">
        <v>#N/A</v>
      </c>
      <c r="AB10" s="8">
        <v>52.353627968876303</v>
      </c>
      <c r="AC10" s="8">
        <v>1.806</v>
      </c>
      <c r="AD10" s="8">
        <v>20.34</v>
      </c>
      <c r="AE10" s="9">
        <v>6.5</v>
      </c>
      <c r="AF10" s="10"/>
      <c r="AG10" s="11"/>
      <c r="AH10">
        <v>24229</v>
      </c>
    </row>
    <row r="11" spans="1:34" ht="15.75" customHeight="1" x14ac:dyDescent="0.25">
      <c r="A11" s="4">
        <v>32571</v>
      </c>
      <c r="B11" s="5">
        <v>32599</v>
      </c>
      <c r="C11" s="2">
        <v>729.5</v>
      </c>
      <c r="D11" s="6">
        <v>20.100000000000001</v>
      </c>
      <c r="E11" s="6">
        <v>28.4</v>
      </c>
      <c r="F11" s="6">
        <f t="shared" si="0"/>
        <v>24.25</v>
      </c>
      <c r="G11" s="6">
        <v>91</v>
      </c>
      <c r="H11" s="1">
        <v>10.199999999999999</v>
      </c>
      <c r="I11" s="1">
        <v>23.7</v>
      </c>
      <c r="J11" s="1">
        <f t="shared" si="1"/>
        <v>16.95</v>
      </c>
      <c r="K11" s="6">
        <v>91.2</v>
      </c>
      <c r="L11" s="6">
        <v>148.84399999999999</v>
      </c>
      <c r="M11" s="6">
        <v>11.5</v>
      </c>
      <c r="N11" s="6">
        <v>4.8710500000000003</v>
      </c>
      <c r="O11" s="6">
        <v>4.7028600000000003</v>
      </c>
      <c r="P11" s="7" t="e">
        <v>#N/A</v>
      </c>
      <c r="Q11" s="7" t="e">
        <v>#N/A</v>
      </c>
      <c r="R11" s="7" t="e">
        <v>#N/A</v>
      </c>
      <c r="S11" s="7" t="e">
        <v>#N/A</v>
      </c>
      <c r="T11" s="7" t="e">
        <v>#N/A</v>
      </c>
      <c r="U11" s="6">
        <v>97.71</v>
      </c>
      <c r="V11" s="6">
        <v>377.9</v>
      </c>
      <c r="W11" s="7" t="e">
        <v>#N/A</v>
      </c>
      <c r="X11" s="7" t="e">
        <v>#N/A</v>
      </c>
      <c r="Y11" s="7" t="e">
        <v>#N/A</v>
      </c>
      <c r="Z11" s="7" t="e">
        <v>#N/A</v>
      </c>
      <c r="AA11" s="7" t="e">
        <v>#N/A</v>
      </c>
      <c r="AB11" s="8">
        <v>52.353627968876303</v>
      </c>
      <c r="AC11" s="8">
        <v>1.806</v>
      </c>
      <c r="AD11" s="8">
        <v>20.34</v>
      </c>
      <c r="AE11" s="9">
        <v>6.5</v>
      </c>
      <c r="AF11" s="10"/>
      <c r="AG11" s="11"/>
      <c r="AH11">
        <v>12642</v>
      </c>
    </row>
    <row r="12" spans="1:34" ht="15.75" customHeight="1" x14ac:dyDescent="0.25">
      <c r="A12" s="4">
        <v>32513</v>
      </c>
      <c r="B12" s="5">
        <v>32629</v>
      </c>
      <c r="C12" s="2">
        <v>714</v>
      </c>
      <c r="D12" s="6">
        <v>17.2</v>
      </c>
      <c r="E12" s="6">
        <v>25.9</v>
      </c>
      <c r="F12" s="6">
        <f t="shared" si="0"/>
        <v>21.549999999999997</v>
      </c>
      <c r="G12" s="6">
        <v>81</v>
      </c>
      <c r="H12" s="1">
        <v>7.1</v>
      </c>
      <c r="I12" s="1">
        <v>18.600000000000001</v>
      </c>
      <c r="J12" s="1">
        <f t="shared" si="1"/>
        <v>12.850000000000001</v>
      </c>
      <c r="K12" s="6">
        <v>55.3</v>
      </c>
      <c r="L12" s="6">
        <v>97.281999999999996</v>
      </c>
      <c r="M12" s="6">
        <v>15.61</v>
      </c>
      <c r="N12" s="6">
        <v>4.6296600000000003</v>
      </c>
      <c r="O12" s="6">
        <v>4.8525700000000001</v>
      </c>
      <c r="P12" s="7" t="e">
        <v>#N/A</v>
      </c>
      <c r="Q12" s="7" t="e">
        <v>#N/A</v>
      </c>
      <c r="R12" s="7" t="e">
        <v>#N/A</v>
      </c>
      <c r="S12" s="7" t="e">
        <v>#N/A</v>
      </c>
      <c r="T12" s="7" t="e">
        <v>#N/A</v>
      </c>
      <c r="U12" s="7" t="e">
        <v>#N/A</v>
      </c>
      <c r="V12" s="6">
        <v>363.3</v>
      </c>
      <c r="W12" s="7" t="e">
        <v>#N/A</v>
      </c>
      <c r="X12" s="7" t="e">
        <v>#N/A</v>
      </c>
      <c r="Y12" s="7" t="e">
        <v>#N/A</v>
      </c>
      <c r="Z12" s="7" t="e">
        <v>#N/A</v>
      </c>
      <c r="AA12" s="7" t="e">
        <v>#N/A</v>
      </c>
      <c r="AB12" s="8">
        <v>52.353627968876303</v>
      </c>
      <c r="AC12" s="8">
        <v>1.806</v>
      </c>
      <c r="AD12" s="8">
        <v>20.34</v>
      </c>
      <c r="AE12" s="9">
        <v>6.5</v>
      </c>
      <c r="AF12" s="10"/>
      <c r="AG12" s="11"/>
      <c r="AH12">
        <v>12642</v>
      </c>
    </row>
    <row r="13" spans="1:34" ht="15.75" customHeight="1" x14ac:dyDescent="0.25">
      <c r="A13" s="4">
        <v>32514</v>
      </c>
      <c r="B13" s="5">
        <v>32660</v>
      </c>
      <c r="C13" s="2">
        <v>653.5</v>
      </c>
      <c r="D13" s="6">
        <v>16.399999999999999</v>
      </c>
      <c r="E13" s="6">
        <v>25.7</v>
      </c>
      <c r="F13" s="6">
        <f t="shared" si="0"/>
        <v>21.049999999999997</v>
      </c>
      <c r="G13" s="6">
        <v>49</v>
      </c>
      <c r="H13" s="1">
        <v>5.4</v>
      </c>
      <c r="I13" s="1">
        <v>16</v>
      </c>
      <c r="J13" s="1">
        <f t="shared" si="1"/>
        <v>10.7</v>
      </c>
      <c r="K13" s="6">
        <v>25.1</v>
      </c>
      <c r="L13" s="6">
        <v>68.072000000000003</v>
      </c>
      <c r="M13" s="6">
        <v>22.11</v>
      </c>
      <c r="N13" s="6">
        <v>4.4111700000000003</v>
      </c>
      <c r="O13" s="6">
        <v>4.3841400000000004</v>
      </c>
      <c r="P13" s="7" t="e">
        <v>#N/A</v>
      </c>
      <c r="Q13" s="7" t="e">
        <v>#N/A</v>
      </c>
      <c r="R13" s="7" t="e">
        <v>#N/A</v>
      </c>
      <c r="S13" s="7" t="e">
        <v>#N/A</v>
      </c>
      <c r="T13" s="7" t="e">
        <v>#N/A</v>
      </c>
      <c r="U13" s="6">
        <v>102.02</v>
      </c>
      <c r="V13" s="6">
        <v>374</v>
      </c>
      <c r="W13" s="7" t="e">
        <v>#N/A</v>
      </c>
      <c r="X13" s="7" t="e">
        <v>#N/A</v>
      </c>
      <c r="Y13" s="7" t="e">
        <v>#N/A</v>
      </c>
      <c r="Z13" s="7" t="e">
        <v>#N/A</v>
      </c>
      <c r="AA13" s="7" t="e">
        <v>#N/A</v>
      </c>
      <c r="AB13" s="8">
        <v>52.353627968876303</v>
      </c>
      <c r="AC13" s="8">
        <v>1.806</v>
      </c>
      <c r="AD13" s="8">
        <v>20.34</v>
      </c>
      <c r="AE13" s="9">
        <v>6.5</v>
      </c>
      <c r="AF13" s="10"/>
      <c r="AG13" s="11"/>
      <c r="AH13">
        <v>12642</v>
      </c>
    </row>
    <row r="14" spans="1:34" ht="15.75" customHeight="1" x14ac:dyDescent="0.25">
      <c r="A14" s="4">
        <v>32574</v>
      </c>
      <c r="B14" s="5">
        <v>32690</v>
      </c>
      <c r="C14" s="2">
        <v>578.75</v>
      </c>
      <c r="D14" s="6">
        <v>16</v>
      </c>
      <c r="E14" s="6">
        <v>26.1</v>
      </c>
      <c r="F14" s="6">
        <f t="shared" si="0"/>
        <v>21.05</v>
      </c>
      <c r="G14" s="6">
        <v>30</v>
      </c>
      <c r="H14" s="1">
        <v>3</v>
      </c>
      <c r="I14" s="1">
        <v>14.2</v>
      </c>
      <c r="J14" s="1">
        <f t="shared" si="1"/>
        <v>8.6</v>
      </c>
      <c r="K14" s="6">
        <v>23.8</v>
      </c>
      <c r="L14" s="6">
        <v>38.862000000000002</v>
      </c>
      <c r="M14" s="6">
        <v>24.33</v>
      </c>
      <c r="N14" s="6">
        <v>4.0026799999999998</v>
      </c>
      <c r="O14" s="6">
        <v>4.3266099999999996</v>
      </c>
      <c r="P14" s="7" t="e">
        <v>#N/A</v>
      </c>
      <c r="Q14" s="7" t="e">
        <v>#N/A</v>
      </c>
      <c r="R14" s="7" t="e">
        <v>#N/A</v>
      </c>
      <c r="S14" s="7" t="e">
        <v>#N/A</v>
      </c>
      <c r="T14" s="7" t="e">
        <v>#N/A</v>
      </c>
      <c r="U14" s="6">
        <v>97.39</v>
      </c>
      <c r="V14" s="6">
        <v>370.5</v>
      </c>
      <c r="W14" s="7" t="e">
        <v>#N/A</v>
      </c>
      <c r="X14" s="7" t="e">
        <v>#N/A</v>
      </c>
      <c r="Y14" s="7" t="e">
        <v>#N/A</v>
      </c>
      <c r="Z14" s="7" t="e">
        <v>#N/A</v>
      </c>
      <c r="AA14" s="7" t="e">
        <v>#N/A</v>
      </c>
      <c r="AB14" s="8">
        <v>52.353627968876303</v>
      </c>
      <c r="AC14" s="8">
        <v>1.806</v>
      </c>
      <c r="AD14" s="8">
        <v>20.34</v>
      </c>
      <c r="AE14" s="9">
        <v>6.5</v>
      </c>
      <c r="AF14" s="10"/>
      <c r="AG14" s="11"/>
      <c r="AH14">
        <v>4954</v>
      </c>
    </row>
    <row r="15" spans="1:34" ht="15.75" customHeight="1" x14ac:dyDescent="0.25">
      <c r="A15" s="4">
        <v>32516</v>
      </c>
      <c r="B15" s="5">
        <v>32721</v>
      </c>
      <c r="C15" s="2">
        <v>587.5</v>
      </c>
      <c r="D15" s="6">
        <v>17.600000000000001</v>
      </c>
      <c r="E15" s="6">
        <v>28.8</v>
      </c>
      <c r="F15" s="6">
        <f t="shared" si="0"/>
        <v>23.200000000000003</v>
      </c>
      <c r="G15" s="6">
        <v>34</v>
      </c>
      <c r="H15" s="1">
        <v>6.8</v>
      </c>
      <c r="I15" s="1">
        <v>17.3</v>
      </c>
      <c r="J15" s="1">
        <f t="shared" si="1"/>
        <v>12.05</v>
      </c>
      <c r="K15" s="6">
        <v>32</v>
      </c>
      <c r="L15" s="6">
        <v>81.787999999999997</v>
      </c>
      <c r="M15" s="6">
        <v>22.72</v>
      </c>
      <c r="N15" s="6">
        <v>3.73935</v>
      </c>
      <c r="O15" s="6">
        <v>4.1273799999999996</v>
      </c>
      <c r="P15" s="7" t="e">
        <v>#N/A</v>
      </c>
      <c r="Q15" s="7" t="e">
        <v>#N/A</v>
      </c>
      <c r="R15" s="7" t="e">
        <v>#N/A</v>
      </c>
      <c r="S15" s="7" t="e">
        <v>#N/A</v>
      </c>
      <c r="T15" s="7" t="e">
        <v>#N/A</v>
      </c>
      <c r="U15" s="6">
        <v>102.28</v>
      </c>
      <c r="V15" s="6">
        <v>360.8</v>
      </c>
      <c r="W15" s="7" t="e">
        <v>#N/A</v>
      </c>
      <c r="X15" s="7" t="e">
        <v>#N/A</v>
      </c>
      <c r="Y15" s="7" t="e">
        <v>#N/A</v>
      </c>
      <c r="Z15" s="7" t="e">
        <v>#N/A</v>
      </c>
      <c r="AA15" s="7" t="e">
        <v>#N/A</v>
      </c>
      <c r="AB15" s="8">
        <v>52.353627968876303</v>
      </c>
      <c r="AC15" s="8">
        <v>1.806</v>
      </c>
      <c r="AD15" s="8">
        <v>20.34</v>
      </c>
      <c r="AE15" s="9">
        <v>6.5</v>
      </c>
      <c r="AF15" s="10"/>
      <c r="AG15" s="11"/>
      <c r="AH15">
        <v>4954</v>
      </c>
    </row>
    <row r="16" spans="1:34" ht="15.75" customHeight="1" x14ac:dyDescent="0.25">
      <c r="A16" s="4">
        <v>32517</v>
      </c>
      <c r="B16" s="5">
        <v>32752</v>
      </c>
      <c r="C16" s="2">
        <v>568</v>
      </c>
      <c r="D16" s="6">
        <v>19.600000000000001</v>
      </c>
      <c r="E16" s="6">
        <v>30.4</v>
      </c>
      <c r="F16" s="6">
        <f t="shared" si="0"/>
        <v>25</v>
      </c>
      <c r="G16" s="6">
        <v>92</v>
      </c>
      <c r="H16" s="1">
        <v>5.4</v>
      </c>
      <c r="I16" s="1">
        <v>18.100000000000001</v>
      </c>
      <c r="J16" s="1">
        <f t="shared" si="1"/>
        <v>11.75</v>
      </c>
      <c r="K16" s="6">
        <v>57.3</v>
      </c>
      <c r="L16" s="6">
        <v>131.572</v>
      </c>
      <c r="M16" s="6">
        <v>17.5</v>
      </c>
      <c r="N16" s="6">
        <v>4.2770700000000001</v>
      </c>
      <c r="O16" s="6">
        <v>4.0212700000000003</v>
      </c>
      <c r="P16" s="7" t="e">
        <v>#N/A</v>
      </c>
      <c r="Q16" s="7" t="e">
        <v>#N/A</v>
      </c>
      <c r="R16" s="7" t="e">
        <v>#N/A</v>
      </c>
      <c r="S16" s="7" t="e">
        <v>#N/A</v>
      </c>
      <c r="T16" s="7" t="e">
        <v>#N/A</v>
      </c>
      <c r="U16" s="6">
        <v>98.47</v>
      </c>
      <c r="V16" s="6">
        <v>367.2</v>
      </c>
      <c r="W16" s="7" t="e">
        <v>#N/A</v>
      </c>
      <c r="X16" s="7" t="e">
        <v>#N/A</v>
      </c>
      <c r="Y16" s="7" t="e">
        <v>#N/A</v>
      </c>
      <c r="Z16" s="7" t="e">
        <v>#N/A</v>
      </c>
      <c r="AA16" s="7" t="e">
        <v>#N/A</v>
      </c>
      <c r="AB16" s="8">
        <v>52.353627968876303</v>
      </c>
      <c r="AC16" s="8">
        <v>1.806</v>
      </c>
      <c r="AD16" s="8">
        <v>20.34</v>
      </c>
      <c r="AE16" s="9">
        <v>6.5</v>
      </c>
      <c r="AF16" s="10"/>
      <c r="AG16" s="11"/>
      <c r="AH16">
        <v>4954</v>
      </c>
    </row>
    <row r="17" spans="1:34" ht="15.75" customHeight="1" x14ac:dyDescent="0.25">
      <c r="A17" s="4">
        <v>32549</v>
      </c>
      <c r="B17" s="12">
        <v>32782</v>
      </c>
      <c r="C17" s="2">
        <v>572.25</v>
      </c>
      <c r="D17" s="6">
        <v>21.2</v>
      </c>
      <c r="E17" s="6">
        <v>30.2</v>
      </c>
      <c r="F17" s="6">
        <f t="shared" si="0"/>
        <v>25.7</v>
      </c>
      <c r="G17" s="6">
        <v>151</v>
      </c>
      <c r="H17" s="1">
        <v>8.6999999999999993</v>
      </c>
      <c r="I17" s="1">
        <v>21.9</v>
      </c>
      <c r="J17" s="1">
        <f t="shared" si="1"/>
        <v>15.299999999999999</v>
      </c>
      <c r="K17" s="6">
        <v>109</v>
      </c>
      <c r="L17" s="6">
        <v>44.957999999999998</v>
      </c>
      <c r="M17" s="6">
        <v>13.56</v>
      </c>
      <c r="N17" s="6">
        <v>4.29718</v>
      </c>
      <c r="O17" s="6">
        <v>4.2239699999999996</v>
      </c>
      <c r="P17" s="7" t="e">
        <v>#N/A</v>
      </c>
      <c r="Q17" s="7" t="e">
        <v>#N/A</v>
      </c>
      <c r="R17" s="7" t="e">
        <v>#N/A</v>
      </c>
      <c r="S17" s="7" t="e">
        <v>#N/A</v>
      </c>
      <c r="T17" s="7" t="e">
        <v>#N/A</v>
      </c>
      <c r="U17" s="6">
        <v>98.07</v>
      </c>
      <c r="V17" s="6">
        <v>374.7</v>
      </c>
      <c r="W17" s="7" t="e">
        <v>#N/A</v>
      </c>
      <c r="X17" s="7" t="e">
        <v>#N/A</v>
      </c>
      <c r="Y17" s="7" t="e">
        <v>#N/A</v>
      </c>
      <c r="Z17" s="7" t="e">
        <v>#N/A</v>
      </c>
      <c r="AA17" s="7" t="e">
        <v>#N/A</v>
      </c>
      <c r="AB17" s="8">
        <v>52.353627968876303</v>
      </c>
      <c r="AC17" s="8">
        <v>1.806</v>
      </c>
      <c r="AD17" s="8">
        <v>20.34</v>
      </c>
      <c r="AE17" s="9">
        <v>6.5</v>
      </c>
      <c r="AF17" s="10"/>
      <c r="AG17" s="11"/>
      <c r="AH17">
        <v>43837</v>
      </c>
    </row>
    <row r="18" spans="1:34" ht="15.75" customHeight="1" x14ac:dyDescent="0.25">
      <c r="A18" s="4">
        <v>32519</v>
      </c>
      <c r="B18" s="12">
        <v>32813</v>
      </c>
      <c r="C18" s="2">
        <v>582.75</v>
      </c>
      <c r="D18" s="6">
        <v>21.2</v>
      </c>
      <c r="E18" s="6">
        <v>29.2</v>
      </c>
      <c r="F18" s="6">
        <f t="shared" si="0"/>
        <v>25.2</v>
      </c>
      <c r="G18" s="6">
        <v>173</v>
      </c>
      <c r="H18" s="1">
        <v>11.7</v>
      </c>
      <c r="I18" s="1">
        <v>27</v>
      </c>
      <c r="J18" s="1">
        <f t="shared" si="1"/>
        <v>19.350000000000001</v>
      </c>
      <c r="K18" s="6">
        <v>102.1</v>
      </c>
      <c r="L18" s="6">
        <v>26.416</v>
      </c>
      <c r="M18" s="6">
        <v>5.89</v>
      </c>
      <c r="N18" s="6">
        <v>4.0301299999999998</v>
      </c>
      <c r="O18" s="6">
        <v>3.9988100000000002</v>
      </c>
      <c r="P18" s="7" t="e">
        <v>#N/A</v>
      </c>
      <c r="Q18" s="7" t="e">
        <v>#N/A</v>
      </c>
      <c r="R18" s="7" t="e">
        <v>#N/A</v>
      </c>
      <c r="S18" s="7" t="e">
        <v>#N/A</v>
      </c>
      <c r="T18" s="7" t="e">
        <v>#N/A</v>
      </c>
      <c r="U18" s="6">
        <v>96.27</v>
      </c>
      <c r="V18" s="6">
        <v>402.5</v>
      </c>
      <c r="W18" s="7" t="e">
        <v>#N/A</v>
      </c>
      <c r="X18" s="7" t="e">
        <v>#N/A</v>
      </c>
      <c r="Y18" s="7" t="e">
        <v>#N/A</v>
      </c>
      <c r="Z18" s="7" t="e">
        <v>#N/A</v>
      </c>
      <c r="AA18" s="7" t="e">
        <v>#N/A</v>
      </c>
      <c r="AB18" s="8">
        <v>52.353627968876303</v>
      </c>
      <c r="AC18" s="8">
        <v>1.806</v>
      </c>
      <c r="AD18" s="8">
        <v>20.34</v>
      </c>
      <c r="AE18" s="9">
        <v>6.5</v>
      </c>
      <c r="AF18" s="10"/>
      <c r="AG18" s="11"/>
      <c r="AH18">
        <v>43837</v>
      </c>
    </row>
    <row r="19" spans="1:34" ht="15.75" customHeight="1" x14ac:dyDescent="0.25">
      <c r="A19" s="4">
        <v>32520</v>
      </c>
      <c r="B19" s="12">
        <v>32843</v>
      </c>
      <c r="C19" s="2">
        <v>582.25</v>
      </c>
      <c r="D19" s="6">
        <v>21.8</v>
      </c>
      <c r="E19" s="6">
        <v>29.2</v>
      </c>
      <c r="F19" s="6">
        <f t="shared" si="0"/>
        <v>25.5</v>
      </c>
      <c r="G19" s="6">
        <v>227</v>
      </c>
      <c r="H19" s="1">
        <v>16.8</v>
      </c>
      <c r="I19" s="1">
        <v>30.1</v>
      </c>
      <c r="J19" s="1">
        <f t="shared" si="1"/>
        <v>23.450000000000003</v>
      </c>
      <c r="K19" s="6">
        <v>109</v>
      </c>
      <c r="L19" s="6">
        <v>17.018000000000001</v>
      </c>
      <c r="M19" s="6">
        <v>-7.39</v>
      </c>
      <c r="N19" s="6">
        <v>4.0296700000000003</v>
      </c>
      <c r="O19" s="6">
        <v>3.6603599999999998</v>
      </c>
      <c r="P19" s="7" t="e">
        <v>#N/A</v>
      </c>
      <c r="Q19" s="7" t="e">
        <v>#N/A</v>
      </c>
      <c r="R19" s="7" t="e">
        <v>#N/A</v>
      </c>
      <c r="S19" s="7" t="e">
        <v>#N/A</v>
      </c>
      <c r="T19" s="7" t="e">
        <v>#N/A</v>
      </c>
      <c r="U19" s="6">
        <v>93.21</v>
      </c>
      <c r="V19" s="6">
        <v>412.4</v>
      </c>
      <c r="W19" s="7" t="e">
        <v>#N/A</v>
      </c>
      <c r="X19" s="7" t="e">
        <v>#N/A</v>
      </c>
      <c r="Y19" s="7" t="e">
        <v>#N/A</v>
      </c>
      <c r="Z19" s="7" t="e">
        <v>#N/A</v>
      </c>
      <c r="AA19" s="7" t="e">
        <v>#N/A</v>
      </c>
      <c r="AB19" s="8">
        <v>52.353627968876303</v>
      </c>
      <c r="AC19" s="8">
        <v>1.806</v>
      </c>
      <c r="AD19" s="8">
        <v>20.34</v>
      </c>
      <c r="AE19" s="9">
        <v>6.5</v>
      </c>
      <c r="AF19" s="10"/>
      <c r="AG19" s="11"/>
      <c r="AH19">
        <v>43837</v>
      </c>
    </row>
    <row r="20" spans="1:34" ht="15.75" customHeight="1" x14ac:dyDescent="0.25">
      <c r="A20" s="4">
        <v>32874</v>
      </c>
      <c r="B20" s="5">
        <v>32874</v>
      </c>
      <c r="C20" s="2">
        <v>561</v>
      </c>
      <c r="D20" s="6">
        <v>21.8</v>
      </c>
      <c r="E20" s="6">
        <v>29</v>
      </c>
      <c r="F20" s="6">
        <f t="shared" si="0"/>
        <v>25.4</v>
      </c>
      <c r="G20" s="6">
        <v>259</v>
      </c>
      <c r="H20" s="6">
        <v>16.2</v>
      </c>
      <c r="I20" s="6">
        <v>29.8</v>
      </c>
      <c r="J20" s="1">
        <f t="shared" si="1"/>
        <v>23</v>
      </c>
      <c r="K20" s="6">
        <v>116</v>
      </c>
      <c r="L20" s="6">
        <v>58.42</v>
      </c>
      <c r="M20" s="6">
        <v>2.78</v>
      </c>
      <c r="N20" s="6">
        <v>4.1276200000000003</v>
      </c>
      <c r="O20" s="6">
        <v>4.1516900000000003</v>
      </c>
      <c r="P20" s="6">
        <v>905.03</v>
      </c>
      <c r="Q20" s="6">
        <v>25633.65</v>
      </c>
      <c r="R20" s="6">
        <v>39303.49</v>
      </c>
      <c r="S20" s="7" t="e">
        <v>#N/A</v>
      </c>
      <c r="T20" s="7" t="e">
        <v>#N/A</v>
      </c>
      <c r="U20" s="7" t="e">
        <v>#N/A</v>
      </c>
      <c r="V20" s="6">
        <v>406.1</v>
      </c>
      <c r="W20" s="7" t="e">
        <v>#N/A</v>
      </c>
      <c r="X20" s="6">
        <v>25.36</v>
      </c>
      <c r="Y20" s="7" t="e">
        <v>#N/A</v>
      </c>
      <c r="Z20" s="7" t="e">
        <v>#N/A</v>
      </c>
      <c r="AA20" s="7" t="e">
        <v>#N/A</v>
      </c>
      <c r="AB20" s="8">
        <v>52.415706638144776</v>
      </c>
      <c r="AC20" s="8">
        <v>2.6019999999999999</v>
      </c>
      <c r="AD20" s="8">
        <v>15.75</v>
      </c>
      <c r="AE20" s="9">
        <v>10.7</v>
      </c>
      <c r="AF20" s="10"/>
      <c r="AG20" s="11"/>
      <c r="AH20">
        <v>28726</v>
      </c>
    </row>
    <row r="21" spans="1:34" ht="15.75" customHeight="1" x14ac:dyDescent="0.25">
      <c r="A21" s="4">
        <v>32875</v>
      </c>
      <c r="B21" s="5">
        <v>32905</v>
      </c>
      <c r="C21" s="2">
        <v>580.75</v>
      </c>
      <c r="D21" s="6">
        <v>21.7</v>
      </c>
      <c r="E21" s="6">
        <v>28.9</v>
      </c>
      <c r="F21" s="6">
        <f t="shared" si="0"/>
        <v>25.299999999999997</v>
      </c>
      <c r="G21" s="6">
        <v>207</v>
      </c>
      <c r="H21" s="6">
        <v>15.1</v>
      </c>
      <c r="I21" s="6">
        <v>28.5</v>
      </c>
      <c r="J21" s="1">
        <f t="shared" si="1"/>
        <v>21.8</v>
      </c>
      <c r="K21" s="6">
        <v>91.3</v>
      </c>
      <c r="L21" s="6">
        <v>145.03399999999999</v>
      </c>
      <c r="M21" s="6">
        <v>1.94</v>
      </c>
      <c r="N21" s="6">
        <v>4.36693</v>
      </c>
      <c r="O21" s="6">
        <v>4.4318400000000002</v>
      </c>
      <c r="P21" s="7" t="e">
        <v>#N/A</v>
      </c>
      <c r="Q21" s="7" t="e">
        <v>#N/A</v>
      </c>
      <c r="R21" s="7" t="e">
        <v>#N/A</v>
      </c>
      <c r="S21" s="7" t="e">
        <v>#N/A</v>
      </c>
      <c r="T21" s="7" t="e">
        <v>#N/A</v>
      </c>
      <c r="U21" s="6">
        <v>93.96</v>
      </c>
      <c r="V21" s="6">
        <v>370.2</v>
      </c>
      <c r="W21" s="7" t="e">
        <v>#N/A</v>
      </c>
      <c r="X21" s="6">
        <v>21.99</v>
      </c>
      <c r="Y21" s="7" t="e">
        <v>#N/A</v>
      </c>
      <c r="Z21" s="7" t="e">
        <v>#N/A</v>
      </c>
      <c r="AA21" s="7" t="e">
        <v>#N/A</v>
      </c>
      <c r="AB21" s="8">
        <v>52.415706638144776</v>
      </c>
      <c r="AC21" s="8">
        <v>2.6019999999999999</v>
      </c>
      <c r="AD21" s="8">
        <v>15.75</v>
      </c>
      <c r="AE21" s="9">
        <v>10.7</v>
      </c>
      <c r="AF21" s="10"/>
      <c r="AG21" s="11"/>
      <c r="AH21">
        <v>28726</v>
      </c>
    </row>
    <row r="22" spans="1:34" ht="15" x14ac:dyDescent="0.25">
      <c r="A22" s="4">
        <v>32876</v>
      </c>
      <c r="B22" s="5">
        <v>32933</v>
      </c>
      <c r="C22" s="2">
        <v>595</v>
      </c>
      <c r="D22" s="6">
        <v>21.2</v>
      </c>
      <c r="E22" s="6">
        <v>28.9</v>
      </c>
      <c r="F22" s="6">
        <f t="shared" si="0"/>
        <v>25.049999999999997</v>
      </c>
      <c r="G22" s="6">
        <v>179</v>
      </c>
      <c r="H22" s="6">
        <v>13.3</v>
      </c>
      <c r="I22" s="6">
        <v>26.5</v>
      </c>
      <c r="J22" s="1">
        <f t="shared" si="1"/>
        <v>19.899999999999999</v>
      </c>
      <c r="K22" s="6">
        <v>128.6</v>
      </c>
      <c r="L22" s="6">
        <v>46.99</v>
      </c>
      <c r="M22" s="6">
        <v>7.44</v>
      </c>
      <c r="N22" s="6">
        <v>4.5519699999999998</v>
      </c>
      <c r="O22" s="6">
        <v>3.9925199999999998</v>
      </c>
      <c r="P22" s="7" t="e">
        <v>#N/A</v>
      </c>
      <c r="Q22" s="7" t="e">
        <v>#N/A</v>
      </c>
      <c r="R22" s="7" t="e">
        <v>#N/A</v>
      </c>
      <c r="S22" s="7" t="e">
        <v>#N/A</v>
      </c>
      <c r="T22" s="7" t="e">
        <v>#N/A</v>
      </c>
      <c r="U22" s="6">
        <v>93.69</v>
      </c>
      <c r="V22" s="7" t="e">
        <v>#N/A</v>
      </c>
      <c r="W22" s="7" t="e">
        <v>#N/A</v>
      </c>
      <c r="X22" s="6">
        <v>19.73</v>
      </c>
      <c r="Y22" s="7" t="e">
        <v>#N/A</v>
      </c>
      <c r="Z22" s="7" t="e">
        <v>#N/A</v>
      </c>
      <c r="AA22" s="7" t="e">
        <v>#N/A</v>
      </c>
      <c r="AB22" s="8">
        <v>52.415706638144776</v>
      </c>
      <c r="AC22" s="8">
        <v>2.6019999999999999</v>
      </c>
      <c r="AD22" s="8">
        <v>15.75</v>
      </c>
      <c r="AE22" s="9">
        <v>10.7</v>
      </c>
      <c r="AF22" s="10"/>
      <c r="AG22" s="11"/>
      <c r="AH22">
        <v>28726</v>
      </c>
    </row>
    <row r="23" spans="1:34" ht="15" x14ac:dyDescent="0.25">
      <c r="A23" s="4">
        <v>32908</v>
      </c>
      <c r="B23" s="5">
        <v>32964</v>
      </c>
      <c r="C23" s="2">
        <v>648.5</v>
      </c>
      <c r="D23" s="6">
        <v>20.100000000000001</v>
      </c>
      <c r="E23" s="6">
        <v>28.4</v>
      </c>
      <c r="F23" s="6">
        <f t="shared" si="0"/>
        <v>24.25</v>
      </c>
      <c r="G23" s="6">
        <v>91</v>
      </c>
      <c r="H23" s="6">
        <v>10</v>
      </c>
      <c r="I23" s="6">
        <v>22.3</v>
      </c>
      <c r="J23" s="1">
        <f t="shared" si="1"/>
        <v>16.149999999999999</v>
      </c>
      <c r="K23" s="6">
        <v>91.2</v>
      </c>
      <c r="L23" s="6">
        <v>61.975999999999999</v>
      </c>
      <c r="M23" s="6">
        <v>11.22</v>
      </c>
      <c r="N23" s="6">
        <v>4.5521599999999998</v>
      </c>
      <c r="O23" s="6">
        <v>4.1347899999999997</v>
      </c>
      <c r="P23" s="7" t="e">
        <v>#N/A</v>
      </c>
      <c r="Q23" s="7" t="e">
        <v>#N/A</v>
      </c>
      <c r="R23" s="7" t="e">
        <v>#N/A</v>
      </c>
      <c r="S23" s="7" t="e">
        <v>#N/A</v>
      </c>
      <c r="T23" s="7" t="e">
        <v>#N/A</v>
      </c>
      <c r="U23" s="6">
        <v>93.07</v>
      </c>
      <c r="V23" s="6">
        <v>368.4</v>
      </c>
      <c r="W23" s="7" t="e">
        <v>#N/A</v>
      </c>
      <c r="X23" s="6">
        <v>19.52</v>
      </c>
      <c r="Y23" s="7" t="e">
        <v>#N/A</v>
      </c>
      <c r="Z23" s="7" t="e">
        <v>#N/A</v>
      </c>
      <c r="AA23" s="7" t="e">
        <v>#N/A</v>
      </c>
      <c r="AB23" s="8">
        <v>52.415706638144776</v>
      </c>
      <c r="AC23" s="8">
        <v>2.6019999999999999</v>
      </c>
      <c r="AD23" s="8">
        <v>15.75</v>
      </c>
      <c r="AE23" s="9">
        <v>10.7</v>
      </c>
      <c r="AF23" s="10"/>
      <c r="AG23" s="11"/>
      <c r="AH23">
        <v>16218</v>
      </c>
    </row>
    <row r="24" spans="1:34" ht="15" x14ac:dyDescent="0.25">
      <c r="A24" s="4">
        <v>32878</v>
      </c>
      <c r="B24" s="5">
        <v>32994</v>
      </c>
      <c r="C24" s="2">
        <v>607.25</v>
      </c>
      <c r="D24" s="6">
        <v>17.2</v>
      </c>
      <c r="E24" s="6">
        <v>25.9</v>
      </c>
      <c r="F24" s="6">
        <f t="shared" si="0"/>
        <v>21.549999999999997</v>
      </c>
      <c r="G24" s="6">
        <v>81</v>
      </c>
      <c r="H24" s="6">
        <v>7.1</v>
      </c>
      <c r="I24" s="6">
        <v>18.2</v>
      </c>
      <c r="J24" s="1">
        <f t="shared" si="1"/>
        <v>12.649999999999999</v>
      </c>
      <c r="K24" s="6">
        <v>55.3</v>
      </c>
      <c r="L24" s="6">
        <v>216.40799999999999</v>
      </c>
      <c r="M24" s="6">
        <v>16</v>
      </c>
      <c r="N24" s="6">
        <v>4.8050600000000001</v>
      </c>
      <c r="O24" s="6">
        <v>4.2465000000000002</v>
      </c>
      <c r="P24" s="7" t="e">
        <v>#N/A</v>
      </c>
      <c r="Q24" s="7" t="e">
        <v>#N/A</v>
      </c>
      <c r="R24" s="7" t="e">
        <v>#N/A</v>
      </c>
      <c r="S24" s="7" t="e">
        <v>#N/A</v>
      </c>
      <c r="T24" s="7" t="e">
        <v>#N/A</v>
      </c>
      <c r="U24" s="6">
        <v>92.98</v>
      </c>
      <c r="V24" s="6">
        <v>364.3</v>
      </c>
      <c r="W24" s="7" t="e">
        <v>#N/A</v>
      </c>
      <c r="X24" s="6">
        <v>17.37</v>
      </c>
      <c r="Y24" s="7" t="e">
        <v>#N/A</v>
      </c>
      <c r="Z24" s="7" t="e">
        <v>#N/A</v>
      </c>
      <c r="AA24" s="7" t="e">
        <v>#N/A</v>
      </c>
      <c r="AB24" s="8">
        <v>52.415706638144776</v>
      </c>
      <c r="AC24" s="8">
        <v>2.6019999999999999</v>
      </c>
      <c r="AD24" s="8">
        <v>15.75</v>
      </c>
      <c r="AE24" s="9">
        <v>10.7</v>
      </c>
      <c r="AF24" s="10"/>
      <c r="AG24" s="11"/>
      <c r="AH24">
        <v>16218</v>
      </c>
    </row>
    <row r="25" spans="1:34" ht="15" x14ac:dyDescent="0.25">
      <c r="A25" s="4">
        <v>32879</v>
      </c>
      <c r="B25" s="5">
        <v>33025</v>
      </c>
      <c r="C25" s="2">
        <v>650.5</v>
      </c>
      <c r="D25" s="6">
        <v>16.399999999999999</v>
      </c>
      <c r="E25" s="6">
        <v>25.7</v>
      </c>
      <c r="F25" s="6">
        <f t="shared" si="0"/>
        <v>21.049999999999997</v>
      </c>
      <c r="G25" s="6">
        <v>49</v>
      </c>
      <c r="H25" s="6">
        <v>4</v>
      </c>
      <c r="I25" s="6">
        <v>14.9</v>
      </c>
      <c r="J25" s="1">
        <f t="shared" si="1"/>
        <v>9.4499999999999993</v>
      </c>
      <c r="K25" s="6">
        <v>25.1</v>
      </c>
      <c r="L25" s="6">
        <v>182.37200000000001</v>
      </c>
      <c r="M25" s="6">
        <v>22.61</v>
      </c>
      <c r="N25" s="6">
        <v>4.3826099999999997</v>
      </c>
      <c r="O25" s="6">
        <v>4.1908799999999999</v>
      </c>
      <c r="P25" s="7" t="e">
        <v>#N/A</v>
      </c>
      <c r="Q25" s="7" t="e">
        <v>#N/A</v>
      </c>
      <c r="R25" s="7" t="e">
        <v>#N/A</v>
      </c>
      <c r="S25" s="7" t="e">
        <v>#N/A</v>
      </c>
      <c r="T25" s="7" t="e">
        <v>#N/A</v>
      </c>
      <c r="U25" s="6">
        <v>91.15</v>
      </c>
      <c r="V25" s="6">
        <v>357.9</v>
      </c>
      <c r="W25" s="7" t="e">
        <v>#N/A</v>
      </c>
      <c r="X25" s="6">
        <v>15.5</v>
      </c>
      <c r="Y25" s="7" t="e">
        <v>#N/A</v>
      </c>
      <c r="Z25" s="7" t="e">
        <v>#N/A</v>
      </c>
      <c r="AA25" s="7" t="e">
        <v>#N/A</v>
      </c>
      <c r="AB25" s="8">
        <v>52.415706638144776</v>
      </c>
      <c r="AC25" s="8">
        <v>2.6019999999999999</v>
      </c>
      <c r="AD25" s="8">
        <v>15.75</v>
      </c>
      <c r="AE25" s="9">
        <v>10.7</v>
      </c>
      <c r="AF25" s="10"/>
      <c r="AG25" s="11"/>
      <c r="AH25">
        <v>16218</v>
      </c>
    </row>
    <row r="26" spans="1:34" ht="15" x14ac:dyDescent="0.25">
      <c r="A26" s="4">
        <v>32911</v>
      </c>
      <c r="B26" s="5">
        <v>33055</v>
      </c>
      <c r="C26" s="2">
        <v>610</v>
      </c>
      <c r="D26" s="6">
        <v>16</v>
      </c>
      <c r="E26" s="6">
        <v>26.1</v>
      </c>
      <c r="F26" s="6">
        <f t="shared" si="0"/>
        <v>21.05</v>
      </c>
      <c r="G26" s="6">
        <v>30</v>
      </c>
      <c r="H26" s="6">
        <v>3</v>
      </c>
      <c r="I26" s="6">
        <v>14.2</v>
      </c>
      <c r="J26" s="1">
        <f t="shared" si="1"/>
        <v>8.6</v>
      </c>
      <c r="K26" s="6">
        <v>23.8</v>
      </c>
      <c r="L26" s="6">
        <v>96.52</v>
      </c>
      <c r="M26" s="6">
        <v>23.72</v>
      </c>
      <c r="N26" s="6">
        <v>4.3418200000000002</v>
      </c>
      <c r="O26" s="6">
        <v>4.0715500000000002</v>
      </c>
      <c r="P26" s="7" t="e">
        <v>#N/A</v>
      </c>
      <c r="Q26" s="7" t="e">
        <v>#N/A</v>
      </c>
      <c r="R26" s="7" t="e">
        <v>#N/A</v>
      </c>
      <c r="S26" s="7" t="e">
        <v>#N/A</v>
      </c>
      <c r="T26" s="7" t="e">
        <v>#N/A</v>
      </c>
      <c r="U26" s="6">
        <v>87.17</v>
      </c>
      <c r="V26" s="6">
        <v>370</v>
      </c>
      <c r="W26" s="7" t="e">
        <v>#N/A</v>
      </c>
      <c r="X26" s="6">
        <v>21.11</v>
      </c>
      <c r="Y26" s="7" t="e">
        <v>#N/A</v>
      </c>
      <c r="Z26" s="7" t="e">
        <v>#N/A</v>
      </c>
      <c r="AA26" s="7" t="e">
        <v>#N/A</v>
      </c>
      <c r="AB26" s="8">
        <v>52.415706638144776</v>
      </c>
      <c r="AC26" s="8">
        <v>2.6019999999999999</v>
      </c>
      <c r="AD26" s="8">
        <v>15.75</v>
      </c>
      <c r="AE26" s="9">
        <v>10.7</v>
      </c>
      <c r="AF26" s="10"/>
      <c r="AG26" s="11"/>
      <c r="AH26">
        <v>6508</v>
      </c>
    </row>
    <row r="27" spans="1:34" ht="15" x14ac:dyDescent="0.25">
      <c r="A27" s="4">
        <v>32881</v>
      </c>
      <c r="B27" s="5">
        <v>33086</v>
      </c>
      <c r="C27" s="2">
        <v>613.75</v>
      </c>
      <c r="D27" s="6">
        <v>17.600000000000001</v>
      </c>
      <c r="E27" s="6">
        <v>28.8</v>
      </c>
      <c r="F27" s="6">
        <f t="shared" si="0"/>
        <v>23.200000000000003</v>
      </c>
      <c r="G27" s="6">
        <v>34</v>
      </c>
      <c r="H27" s="6">
        <v>4.3</v>
      </c>
      <c r="I27" s="6">
        <v>17</v>
      </c>
      <c r="J27" s="1">
        <f t="shared" si="1"/>
        <v>10.65</v>
      </c>
      <c r="K27" s="6">
        <v>32</v>
      </c>
      <c r="L27" s="6">
        <v>83.566000000000003</v>
      </c>
      <c r="M27" s="6">
        <v>22.61</v>
      </c>
      <c r="N27" s="6">
        <v>4.1705300000000003</v>
      </c>
      <c r="O27" s="6">
        <v>4.12669</v>
      </c>
      <c r="P27" s="7" t="e">
        <v>#N/A</v>
      </c>
      <c r="Q27" s="7" t="e">
        <v>#N/A</v>
      </c>
      <c r="R27" s="7" t="e">
        <v>#N/A</v>
      </c>
      <c r="S27" s="7" t="e">
        <v>#N/A</v>
      </c>
      <c r="T27" s="7" t="e">
        <v>#N/A</v>
      </c>
      <c r="U27" s="6">
        <v>86.61</v>
      </c>
      <c r="V27" s="6">
        <v>382.3</v>
      </c>
      <c r="W27" s="7" t="e">
        <v>#N/A</v>
      </c>
      <c r="X27" s="6">
        <v>29.9</v>
      </c>
      <c r="Y27" s="7" t="e">
        <v>#N/A</v>
      </c>
      <c r="Z27" s="7" t="e">
        <v>#N/A</v>
      </c>
      <c r="AA27" s="7" t="e">
        <v>#N/A</v>
      </c>
      <c r="AB27" s="8">
        <v>52.415706638144776</v>
      </c>
      <c r="AC27" s="8">
        <v>2.6019999999999999</v>
      </c>
      <c r="AD27" s="8">
        <v>15.75</v>
      </c>
      <c r="AE27" s="9">
        <v>10.7</v>
      </c>
      <c r="AF27" s="10"/>
      <c r="AG27" s="11"/>
      <c r="AH27">
        <v>6508</v>
      </c>
    </row>
    <row r="28" spans="1:34" ht="15" x14ac:dyDescent="0.25">
      <c r="A28" s="4">
        <v>32941</v>
      </c>
      <c r="B28" s="5">
        <v>33117</v>
      </c>
      <c r="C28" s="2">
        <v>617.5</v>
      </c>
      <c r="D28" s="6">
        <v>19.600000000000001</v>
      </c>
      <c r="E28" s="6">
        <v>30.4</v>
      </c>
      <c r="F28" s="6">
        <f t="shared" si="0"/>
        <v>25</v>
      </c>
      <c r="G28" s="6">
        <v>92</v>
      </c>
      <c r="H28" s="6">
        <v>6.5</v>
      </c>
      <c r="I28" s="6">
        <v>19.3</v>
      </c>
      <c r="J28" s="1">
        <f t="shared" si="1"/>
        <v>12.9</v>
      </c>
      <c r="K28" s="6">
        <v>57.3</v>
      </c>
      <c r="L28" s="6">
        <v>32.765999999999998</v>
      </c>
      <c r="M28" s="6">
        <v>20.56</v>
      </c>
      <c r="N28" s="6">
        <v>4.3987400000000001</v>
      </c>
      <c r="O28" s="6">
        <v>4.73224</v>
      </c>
      <c r="P28" s="7" t="e">
        <v>#N/A</v>
      </c>
      <c r="Q28" s="7" t="e">
        <v>#N/A</v>
      </c>
      <c r="R28" s="7" t="e">
        <v>#N/A</v>
      </c>
      <c r="S28" s="7" t="e">
        <v>#N/A</v>
      </c>
      <c r="T28" s="7" t="e">
        <v>#N/A</v>
      </c>
      <c r="U28" s="6">
        <v>86</v>
      </c>
      <c r="V28" s="6">
        <v>402.5</v>
      </c>
      <c r="W28" s="7" t="e">
        <v>#N/A</v>
      </c>
      <c r="X28" s="6">
        <v>29.11</v>
      </c>
      <c r="Y28" s="7" t="e">
        <v>#N/A</v>
      </c>
      <c r="Z28" s="7" t="e">
        <v>#N/A</v>
      </c>
      <c r="AA28" s="7" t="e">
        <v>#N/A</v>
      </c>
      <c r="AB28" s="8">
        <v>52.415706638144776</v>
      </c>
      <c r="AC28" s="8">
        <v>2.6019999999999999</v>
      </c>
      <c r="AD28" s="8">
        <v>15.75</v>
      </c>
      <c r="AE28" s="9">
        <v>10.7</v>
      </c>
      <c r="AF28" s="10"/>
      <c r="AG28" s="11"/>
      <c r="AH28">
        <v>6508</v>
      </c>
    </row>
    <row r="29" spans="1:34" ht="15" x14ac:dyDescent="0.25">
      <c r="A29" s="4">
        <v>32883</v>
      </c>
      <c r="B29" s="12">
        <v>33147</v>
      </c>
      <c r="C29" s="2">
        <v>609.25</v>
      </c>
      <c r="D29" s="6">
        <v>21.2</v>
      </c>
      <c r="E29" s="6">
        <v>30.2</v>
      </c>
      <c r="F29" s="6">
        <f t="shared" si="0"/>
        <v>25.7</v>
      </c>
      <c r="G29" s="6">
        <v>151</v>
      </c>
      <c r="H29" s="6">
        <v>9.9</v>
      </c>
      <c r="I29" s="6">
        <v>22.1</v>
      </c>
      <c r="J29" s="1">
        <f t="shared" si="1"/>
        <v>16</v>
      </c>
      <c r="K29" s="6">
        <v>109</v>
      </c>
      <c r="L29" s="6">
        <v>176.02199999999999</v>
      </c>
      <c r="M29" s="6">
        <v>12.44</v>
      </c>
      <c r="N29" s="6">
        <v>4.2005400000000002</v>
      </c>
      <c r="O29" s="6">
        <v>5.0042999999999997</v>
      </c>
      <c r="P29" s="7" t="e">
        <v>#N/A</v>
      </c>
      <c r="Q29" s="7" t="e">
        <v>#N/A</v>
      </c>
      <c r="R29" s="7" t="e">
        <v>#N/A</v>
      </c>
      <c r="S29" s="7" t="e">
        <v>#N/A</v>
      </c>
      <c r="T29" s="7" t="e">
        <v>#N/A</v>
      </c>
      <c r="U29" s="7" t="e">
        <v>#N/A</v>
      </c>
      <c r="V29" s="6">
        <v>383.3</v>
      </c>
      <c r="W29" s="7" t="e">
        <v>#N/A</v>
      </c>
      <c r="X29" s="6">
        <v>30.04</v>
      </c>
      <c r="Y29" s="7" t="e">
        <v>#N/A</v>
      </c>
      <c r="Z29" s="7" t="e">
        <v>#N/A</v>
      </c>
      <c r="AA29" s="7" t="e">
        <v>#N/A</v>
      </c>
      <c r="AB29" s="8">
        <v>52.415706638144776</v>
      </c>
      <c r="AC29" s="8">
        <v>2.6019999999999999</v>
      </c>
      <c r="AD29" s="8">
        <v>15.75</v>
      </c>
      <c r="AE29" s="9">
        <v>10.7</v>
      </c>
      <c r="AF29" s="10"/>
      <c r="AG29" s="11"/>
      <c r="AH29">
        <v>45830</v>
      </c>
    </row>
    <row r="30" spans="1:34" ht="15" x14ac:dyDescent="0.25">
      <c r="A30" s="4">
        <v>32884</v>
      </c>
      <c r="B30" s="12">
        <v>33178</v>
      </c>
      <c r="C30" s="2">
        <v>589.5</v>
      </c>
      <c r="D30" s="6">
        <v>21.2</v>
      </c>
      <c r="E30" s="6">
        <v>29.2</v>
      </c>
      <c r="F30" s="6">
        <f t="shared" si="0"/>
        <v>25.2</v>
      </c>
      <c r="G30" s="6">
        <v>173</v>
      </c>
      <c r="H30" s="6">
        <v>12.7</v>
      </c>
      <c r="I30" s="6">
        <v>25.8</v>
      </c>
      <c r="J30" s="1">
        <f t="shared" si="1"/>
        <v>19.25</v>
      </c>
      <c r="K30" s="6">
        <v>102.1</v>
      </c>
      <c r="L30" s="6">
        <v>84.073999999999998</v>
      </c>
      <c r="M30" s="6">
        <v>9.2200000000000006</v>
      </c>
      <c r="N30" s="6">
        <v>4.0588499999999996</v>
      </c>
      <c r="O30" s="6">
        <v>4.9594199999999997</v>
      </c>
      <c r="P30" s="7" t="e">
        <v>#N/A</v>
      </c>
      <c r="Q30" s="7" t="e">
        <v>#N/A</v>
      </c>
      <c r="R30" s="7" t="e">
        <v>#N/A</v>
      </c>
      <c r="S30" s="7" t="e">
        <v>#N/A</v>
      </c>
      <c r="T30" s="7" t="e">
        <v>#N/A</v>
      </c>
      <c r="U30" s="6">
        <v>83</v>
      </c>
      <c r="V30" s="7" t="e">
        <v>#N/A</v>
      </c>
      <c r="W30" s="7" t="e">
        <v>#N/A</v>
      </c>
      <c r="X30" s="6">
        <v>22.16</v>
      </c>
      <c r="Y30" s="7" t="e">
        <v>#N/A</v>
      </c>
      <c r="Z30" s="7" t="e">
        <v>#N/A</v>
      </c>
      <c r="AA30" s="7" t="e">
        <v>#N/A</v>
      </c>
      <c r="AB30" s="8">
        <v>52.415706638144776</v>
      </c>
      <c r="AC30" s="8">
        <v>2.6019999999999999</v>
      </c>
      <c r="AD30" s="8">
        <v>15.75</v>
      </c>
      <c r="AE30" s="9">
        <v>10.7</v>
      </c>
      <c r="AF30" s="10"/>
      <c r="AG30" s="11"/>
      <c r="AH30">
        <v>45830</v>
      </c>
    </row>
    <row r="31" spans="1:34" ht="15" x14ac:dyDescent="0.25">
      <c r="A31" s="4">
        <v>32944</v>
      </c>
      <c r="B31" s="12">
        <v>33208</v>
      </c>
      <c r="C31" s="2">
        <v>574.75</v>
      </c>
      <c r="D31" s="6">
        <v>21.8</v>
      </c>
      <c r="E31" s="6">
        <v>29.2</v>
      </c>
      <c r="F31" s="6">
        <f t="shared" si="0"/>
        <v>25.5</v>
      </c>
      <c r="G31" s="6">
        <v>227</v>
      </c>
      <c r="H31" s="6">
        <v>14.9</v>
      </c>
      <c r="I31" s="6">
        <v>28.8</v>
      </c>
      <c r="J31" s="1">
        <f t="shared" si="1"/>
        <v>21.85</v>
      </c>
      <c r="K31" s="6">
        <v>109</v>
      </c>
      <c r="L31" s="6">
        <v>192.024</v>
      </c>
      <c r="M31" s="6">
        <v>-0.83</v>
      </c>
      <c r="N31" s="6">
        <v>3.89392</v>
      </c>
      <c r="O31" s="6">
        <v>4.8876799999999996</v>
      </c>
      <c r="P31" s="7" t="e">
        <v>#N/A</v>
      </c>
      <c r="Q31" s="7" t="e">
        <v>#N/A</v>
      </c>
      <c r="R31" s="7" t="e">
        <v>#N/A</v>
      </c>
      <c r="S31" s="7" t="e">
        <v>#N/A</v>
      </c>
      <c r="T31" s="7" t="e">
        <v>#N/A</v>
      </c>
      <c r="U31" s="6">
        <v>83.07</v>
      </c>
      <c r="V31" s="6">
        <v>394.2</v>
      </c>
      <c r="W31" s="7" t="e">
        <v>#N/A</v>
      </c>
      <c r="X31" s="6">
        <v>26.38</v>
      </c>
      <c r="Y31" s="7" t="e">
        <v>#N/A</v>
      </c>
      <c r="Z31" s="7" t="e">
        <v>#N/A</v>
      </c>
      <c r="AA31" s="7" t="e">
        <v>#N/A</v>
      </c>
      <c r="AB31" s="8">
        <v>52.415706638144776</v>
      </c>
      <c r="AC31" s="8">
        <v>2.6019999999999999</v>
      </c>
      <c r="AD31" s="8">
        <v>15.75</v>
      </c>
      <c r="AE31" s="9">
        <v>10.7</v>
      </c>
      <c r="AF31" s="10"/>
      <c r="AG31" s="11"/>
      <c r="AH31">
        <v>45830</v>
      </c>
    </row>
    <row r="32" spans="1:34" ht="15" x14ac:dyDescent="0.25">
      <c r="A32" s="4">
        <v>33239</v>
      </c>
      <c r="B32" s="5">
        <v>33239</v>
      </c>
      <c r="C32" s="2">
        <v>566.75</v>
      </c>
      <c r="D32" s="6">
        <v>21.8</v>
      </c>
      <c r="E32" s="6">
        <v>29</v>
      </c>
      <c r="F32" s="6">
        <f t="shared" si="0"/>
        <v>25.4</v>
      </c>
      <c r="G32" s="6">
        <v>259</v>
      </c>
      <c r="H32" s="6">
        <v>16.2</v>
      </c>
      <c r="I32" s="6">
        <v>29.8</v>
      </c>
      <c r="J32" s="1">
        <f t="shared" si="1"/>
        <v>23</v>
      </c>
      <c r="K32" s="6">
        <v>116</v>
      </c>
      <c r="L32" s="6">
        <v>46.481999999999999</v>
      </c>
      <c r="M32" s="6">
        <v>-3.83</v>
      </c>
      <c r="N32" s="6">
        <v>3.92293</v>
      </c>
      <c r="O32" s="6">
        <v>4.0730000000000004</v>
      </c>
      <c r="P32" s="6">
        <v>975.46</v>
      </c>
      <c r="Q32" s="6">
        <v>26182.87</v>
      </c>
      <c r="R32" s="6">
        <v>38739.800000000003</v>
      </c>
      <c r="S32" s="7" t="e">
        <v>#N/A</v>
      </c>
      <c r="T32" s="7" t="e">
        <v>#N/A</v>
      </c>
      <c r="U32" s="6">
        <v>81.93</v>
      </c>
      <c r="V32" s="6">
        <v>367.4</v>
      </c>
      <c r="W32" s="7" t="e">
        <v>#N/A</v>
      </c>
      <c r="X32" s="6">
        <v>20.91</v>
      </c>
      <c r="Y32" s="7" t="e">
        <v>#N/A</v>
      </c>
      <c r="Z32" s="7" t="e">
        <v>#N/A</v>
      </c>
      <c r="AA32" s="7" t="e">
        <v>#N/A</v>
      </c>
      <c r="AB32" s="8">
        <v>54.064751236266353</v>
      </c>
      <c r="AC32" s="8">
        <v>2.492</v>
      </c>
      <c r="AD32" s="8">
        <v>19.3</v>
      </c>
      <c r="AE32" s="9">
        <v>10.8612</v>
      </c>
      <c r="AF32" s="10"/>
      <c r="AG32" s="11"/>
      <c r="AH32">
        <v>32390</v>
      </c>
    </row>
    <row r="33" spans="1:34" ht="15" x14ac:dyDescent="0.25">
      <c r="A33" s="4">
        <v>33240</v>
      </c>
      <c r="B33" s="5">
        <v>33270</v>
      </c>
      <c r="C33" s="2">
        <v>588</v>
      </c>
      <c r="D33" s="6">
        <v>21.7</v>
      </c>
      <c r="E33" s="6">
        <v>28.9</v>
      </c>
      <c r="F33" s="6">
        <f t="shared" si="0"/>
        <v>25.299999999999997</v>
      </c>
      <c r="G33" s="6">
        <v>207</v>
      </c>
      <c r="H33" s="6">
        <v>15.1</v>
      </c>
      <c r="I33" s="6">
        <v>28.5</v>
      </c>
      <c r="J33" s="1">
        <f t="shared" si="1"/>
        <v>21.8</v>
      </c>
      <c r="K33" s="6">
        <v>91.3</v>
      </c>
      <c r="L33" s="6">
        <v>7.62</v>
      </c>
      <c r="M33" s="6">
        <v>2.17</v>
      </c>
      <c r="N33" s="6">
        <v>3.9070499999999999</v>
      </c>
      <c r="O33" s="6">
        <v>3.7918099999999999</v>
      </c>
      <c r="P33" s="7" t="e">
        <v>#N/A</v>
      </c>
      <c r="Q33" s="7" t="e">
        <v>#N/A</v>
      </c>
      <c r="R33" s="7" t="e">
        <v>#N/A</v>
      </c>
      <c r="S33" s="7" t="e">
        <v>#N/A</v>
      </c>
      <c r="T33" s="7" t="e">
        <v>#N/A</v>
      </c>
      <c r="U33" s="6">
        <v>84.12</v>
      </c>
      <c r="V33" s="6">
        <v>357.1</v>
      </c>
      <c r="W33" s="7" t="e">
        <v>#N/A</v>
      </c>
      <c r="X33" s="6">
        <v>21.23</v>
      </c>
      <c r="Y33" s="7" t="e">
        <v>#N/A</v>
      </c>
      <c r="Z33" s="7" t="e">
        <v>#N/A</v>
      </c>
      <c r="AA33" s="7" t="e">
        <v>#N/A</v>
      </c>
      <c r="AB33" s="8">
        <v>54.064751236266353</v>
      </c>
      <c r="AC33" s="8">
        <v>2.492</v>
      </c>
      <c r="AD33" s="8">
        <v>19.3</v>
      </c>
      <c r="AE33" s="9">
        <v>10.8612</v>
      </c>
      <c r="AF33" s="10"/>
      <c r="AG33" s="11"/>
      <c r="AH33">
        <v>32390</v>
      </c>
    </row>
    <row r="34" spans="1:34" ht="15" x14ac:dyDescent="0.25">
      <c r="A34" s="4">
        <v>33241</v>
      </c>
      <c r="B34" s="5">
        <v>33298</v>
      </c>
      <c r="C34" s="2">
        <v>574.75</v>
      </c>
      <c r="D34" s="6">
        <v>21.2</v>
      </c>
      <c r="E34" s="6">
        <v>28.9</v>
      </c>
      <c r="F34" s="6">
        <f t="shared" si="0"/>
        <v>25.049999999999997</v>
      </c>
      <c r="G34" s="6">
        <v>179</v>
      </c>
      <c r="H34" s="6">
        <v>13.3</v>
      </c>
      <c r="I34" s="6">
        <v>26.5</v>
      </c>
      <c r="J34" s="1">
        <f t="shared" si="1"/>
        <v>19.899999999999999</v>
      </c>
      <c r="K34" s="6">
        <v>128.6</v>
      </c>
      <c r="L34" s="6">
        <v>116.33199999999999</v>
      </c>
      <c r="M34" s="6">
        <v>7.28</v>
      </c>
      <c r="N34" s="6">
        <v>4.17584</v>
      </c>
      <c r="O34" s="6">
        <v>3.7886299999999999</v>
      </c>
      <c r="P34" s="7" t="e">
        <v>#N/A</v>
      </c>
      <c r="Q34" s="7" t="e">
        <v>#N/A</v>
      </c>
      <c r="R34" s="7" t="e">
        <v>#N/A</v>
      </c>
      <c r="S34" s="7" t="e">
        <v>#N/A</v>
      </c>
      <c r="T34" s="7" t="e">
        <v>#N/A</v>
      </c>
      <c r="U34" s="6">
        <v>92.04</v>
      </c>
      <c r="V34" s="7" t="e">
        <v>#N/A</v>
      </c>
      <c r="W34" s="7" t="e">
        <v>#N/A</v>
      </c>
      <c r="X34" s="6">
        <v>16.88</v>
      </c>
      <c r="Y34" s="7" t="e">
        <v>#N/A</v>
      </c>
      <c r="Z34" s="7" t="e">
        <v>#N/A</v>
      </c>
      <c r="AA34" s="7" t="e">
        <v>#N/A</v>
      </c>
      <c r="AB34" s="8">
        <v>54.064751236266353</v>
      </c>
      <c r="AC34" s="8">
        <v>2.492</v>
      </c>
      <c r="AD34" s="8">
        <v>19.3</v>
      </c>
      <c r="AE34" s="9">
        <v>10.8612</v>
      </c>
      <c r="AF34" s="10"/>
      <c r="AG34" s="11"/>
      <c r="AH34">
        <v>32390</v>
      </c>
    </row>
    <row r="35" spans="1:34" ht="15" x14ac:dyDescent="0.25">
      <c r="A35" s="4">
        <v>33242</v>
      </c>
      <c r="B35" s="5">
        <v>33329</v>
      </c>
      <c r="C35" s="2">
        <v>589.5</v>
      </c>
      <c r="D35" s="6">
        <v>20.100000000000001</v>
      </c>
      <c r="E35" s="6">
        <v>28.4</v>
      </c>
      <c r="F35" s="6">
        <f t="shared" si="0"/>
        <v>24.25</v>
      </c>
      <c r="G35" s="6">
        <v>91</v>
      </c>
      <c r="H35" s="6">
        <v>10</v>
      </c>
      <c r="I35" s="6">
        <v>22.3</v>
      </c>
      <c r="J35" s="1">
        <f t="shared" si="1"/>
        <v>16.149999999999999</v>
      </c>
      <c r="K35" s="6">
        <v>91.2</v>
      </c>
      <c r="L35" s="6">
        <v>91.186000000000007</v>
      </c>
      <c r="M35" s="6">
        <v>14.5</v>
      </c>
      <c r="N35" s="6">
        <v>4.1098299999999997</v>
      </c>
      <c r="O35" s="6">
        <v>3.7570399999999999</v>
      </c>
      <c r="P35" s="7" t="e">
        <v>#N/A</v>
      </c>
      <c r="Q35" s="7" t="e">
        <v>#N/A</v>
      </c>
      <c r="R35" s="7" t="e">
        <v>#N/A</v>
      </c>
      <c r="S35" s="7" t="e">
        <v>#N/A</v>
      </c>
      <c r="T35" s="7" t="e">
        <v>#N/A</v>
      </c>
      <c r="U35" s="6">
        <v>91.59</v>
      </c>
      <c r="V35" s="6">
        <v>355.9</v>
      </c>
      <c r="W35" s="7" t="e">
        <v>#N/A</v>
      </c>
      <c r="X35" s="6">
        <v>18.239999999999998</v>
      </c>
      <c r="Y35" s="7" t="e">
        <v>#N/A</v>
      </c>
      <c r="Z35" s="7" t="e">
        <v>#N/A</v>
      </c>
      <c r="AA35" s="7" t="e">
        <v>#N/A</v>
      </c>
      <c r="AB35" s="8">
        <v>54.064751236266353</v>
      </c>
      <c r="AC35" s="8">
        <v>2.492</v>
      </c>
      <c r="AD35" s="8">
        <v>19.3</v>
      </c>
      <c r="AE35" s="9">
        <v>10.8612</v>
      </c>
      <c r="AF35" s="10"/>
      <c r="AG35" s="11"/>
      <c r="AH35">
        <v>19691</v>
      </c>
    </row>
    <row r="36" spans="1:34" ht="15" x14ac:dyDescent="0.25">
      <c r="A36" s="4">
        <v>33243</v>
      </c>
      <c r="B36" s="5">
        <v>33359</v>
      </c>
      <c r="C36" s="2">
        <v>581.75</v>
      </c>
      <c r="D36" s="6">
        <v>17.2</v>
      </c>
      <c r="E36" s="6">
        <v>25.9</v>
      </c>
      <c r="F36" s="6">
        <f t="shared" si="0"/>
        <v>21.549999999999997</v>
      </c>
      <c r="G36" s="6">
        <v>81</v>
      </c>
      <c r="H36" s="6">
        <v>7.1</v>
      </c>
      <c r="I36" s="6">
        <v>18.2</v>
      </c>
      <c r="J36" s="1">
        <f t="shared" si="1"/>
        <v>12.649999999999999</v>
      </c>
      <c r="K36" s="6">
        <v>55.3</v>
      </c>
      <c r="L36" s="6">
        <v>87.376000000000005</v>
      </c>
      <c r="M36" s="6">
        <v>21.39</v>
      </c>
      <c r="N36" s="6">
        <v>4.0499200000000002</v>
      </c>
      <c r="O36" s="6">
        <v>3.6422599999999998</v>
      </c>
      <c r="P36" s="7" t="e">
        <v>#N/A</v>
      </c>
      <c r="Q36" s="7" t="e">
        <v>#N/A</v>
      </c>
      <c r="R36" s="7" t="e">
        <v>#N/A</v>
      </c>
      <c r="S36" s="7" t="e">
        <v>#N/A</v>
      </c>
      <c r="T36" s="7" t="e">
        <v>#N/A</v>
      </c>
      <c r="U36" s="6">
        <v>93.13</v>
      </c>
      <c r="V36" s="6">
        <v>361.4</v>
      </c>
      <c r="W36" s="7" t="e">
        <v>#N/A</v>
      </c>
      <c r="X36" s="6">
        <v>15.93</v>
      </c>
      <c r="Y36" s="7" t="e">
        <v>#N/A</v>
      </c>
      <c r="Z36" s="7" t="e">
        <v>#N/A</v>
      </c>
      <c r="AA36" s="7" t="e">
        <v>#N/A</v>
      </c>
      <c r="AB36" s="8">
        <v>54.064751236266353</v>
      </c>
      <c r="AC36" s="8">
        <v>2.492</v>
      </c>
      <c r="AD36" s="8">
        <v>19.3</v>
      </c>
      <c r="AE36" s="9">
        <v>10.8612</v>
      </c>
      <c r="AF36" s="10"/>
      <c r="AG36" s="11"/>
      <c r="AH36">
        <v>19691</v>
      </c>
    </row>
    <row r="37" spans="1:34" ht="15" x14ac:dyDescent="0.25">
      <c r="A37" s="4">
        <v>33303</v>
      </c>
      <c r="B37" s="5">
        <v>33390</v>
      </c>
      <c r="C37" s="2">
        <v>536.75</v>
      </c>
      <c r="D37" s="6">
        <v>16.399999999999999</v>
      </c>
      <c r="E37" s="6">
        <v>25.7</v>
      </c>
      <c r="F37" s="6">
        <f t="shared" si="0"/>
        <v>21.049999999999997</v>
      </c>
      <c r="G37" s="6">
        <v>49</v>
      </c>
      <c r="H37" s="6">
        <v>4</v>
      </c>
      <c r="I37" s="6">
        <v>14.9</v>
      </c>
      <c r="J37" s="1">
        <f t="shared" si="1"/>
        <v>9.4499999999999993</v>
      </c>
      <c r="K37" s="6">
        <v>25.1</v>
      </c>
      <c r="L37" s="6">
        <v>21.59</v>
      </c>
      <c r="M37" s="6">
        <v>24.61</v>
      </c>
      <c r="N37" s="6">
        <v>4.18764</v>
      </c>
      <c r="O37" s="6">
        <v>3.5765799999999999</v>
      </c>
      <c r="P37" s="7" t="e">
        <v>#N/A</v>
      </c>
      <c r="Q37" s="7" t="e">
        <v>#N/A</v>
      </c>
      <c r="R37" s="7" t="e">
        <v>#N/A</v>
      </c>
      <c r="S37" s="7" t="e">
        <v>#N/A</v>
      </c>
      <c r="T37" s="7" t="e">
        <v>#N/A</v>
      </c>
      <c r="U37" s="6">
        <v>96.06</v>
      </c>
      <c r="V37" s="6">
        <v>368.1</v>
      </c>
      <c r="W37" s="7" t="e">
        <v>#N/A</v>
      </c>
      <c r="X37" s="6">
        <v>19.55</v>
      </c>
      <c r="Y37" s="7" t="e">
        <v>#N/A</v>
      </c>
      <c r="Z37" s="7" t="e">
        <v>#N/A</v>
      </c>
      <c r="AA37" s="7" t="e">
        <v>#N/A</v>
      </c>
      <c r="AB37" s="8">
        <v>54.064751236266353</v>
      </c>
      <c r="AC37" s="8">
        <v>2.492</v>
      </c>
      <c r="AD37" s="8">
        <v>19.3</v>
      </c>
      <c r="AE37" s="9">
        <v>10.8612</v>
      </c>
      <c r="AF37" s="10"/>
      <c r="AG37" s="11"/>
      <c r="AH37">
        <v>19691</v>
      </c>
    </row>
    <row r="38" spans="1:34" ht="15" x14ac:dyDescent="0.25">
      <c r="A38" s="4">
        <v>33245</v>
      </c>
      <c r="B38" s="5">
        <v>33420</v>
      </c>
      <c r="C38" s="2">
        <v>600.5</v>
      </c>
      <c r="D38" s="6">
        <v>16</v>
      </c>
      <c r="E38" s="6">
        <v>26.1</v>
      </c>
      <c r="F38" s="6">
        <f t="shared" si="0"/>
        <v>21.05</v>
      </c>
      <c r="G38" s="6">
        <v>30</v>
      </c>
      <c r="H38" s="6">
        <v>3</v>
      </c>
      <c r="I38" s="6">
        <v>14.2</v>
      </c>
      <c r="J38" s="1">
        <f t="shared" si="1"/>
        <v>8.6</v>
      </c>
      <c r="K38" s="6">
        <v>23.8</v>
      </c>
      <c r="L38" s="6">
        <v>47.752000000000002</v>
      </c>
      <c r="M38" s="13" t="s">
        <v>34</v>
      </c>
      <c r="N38" s="6">
        <v>4.2222499999999998</v>
      </c>
      <c r="O38" s="6">
        <v>3.8492700000000002</v>
      </c>
      <c r="P38" s="7" t="e">
        <v>#N/A</v>
      </c>
      <c r="Q38" s="7" t="e">
        <v>#N/A</v>
      </c>
      <c r="R38" s="7" t="e">
        <v>#N/A</v>
      </c>
      <c r="S38" s="7" t="e">
        <v>#N/A</v>
      </c>
      <c r="T38" s="7" t="e">
        <v>#N/A</v>
      </c>
      <c r="U38" s="7" t="e">
        <v>#N/A</v>
      </c>
      <c r="V38" s="6">
        <v>363.6</v>
      </c>
      <c r="W38" s="7" t="e">
        <v>#N/A</v>
      </c>
      <c r="X38" s="6">
        <v>15.18</v>
      </c>
      <c r="Y38" s="7" t="e">
        <v>#N/A</v>
      </c>
      <c r="Z38" s="7" t="e">
        <v>#N/A</v>
      </c>
      <c r="AA38" s="7" t="e">
        <v>#N/A</v>
      </c>
      <c r="AB38" s="8">
        <v>54.064751236266353</v>
      </c>
      <c r="AC38" s="8">
        <v>2.492</v>
      </c>
      <c r="AD38" s="8">
        <v>19.3</v>
      </c>
      <c r="AE38" s="9">
        <v>10.8612</v>
      </c>
      <c r="AF38" s="10"/>
      <c r="AG38" s="11"/>
      <c r="AH38">
        <v>8955</v>
      </c>
    </row>
    <row r="39" spans="1:34" ht="15" x14ac:dyDescent="0.25">
      <c r="A39" s="4">
        <v>33246</v>
      </c>
      <c r="B39" s="5">
        <v>33451</v>
      </c>
      <c r="C39" s="2">
        <v>590.5</v>
      </c>
      <c r="D39" s="6">
        <v>17.600000000000001</v>
      </c>
      <c r="E39" s="6">
        <v>28.8</v>
      </c>
      <c r="F39" s="6">
        <f t="shared" si="0"/>
        <v>23.200000000000003</v>
      </c>
      <c r="G39" s="6">
        <v>34</v>
      </c>
      <c r="H39" s="6">
        <v>4.3</v>
      </c>
      <c r="I39" s="6">
        <v>17</v>
      </c>
      <c r="J39" s="1">
        <f t="shared" si="1"/>
        <v>10.65</v>
      </c>
      <c r="K39" s="6">
        <v>32</v>
      </c>
      <c r="L39" s="6">
        <v>118.11</v>
      </c>
      <c r="M39" s="6">
        <v>24.61</v>
      </c>
      <c r="N39" s="6">
        <v>4.13992</v>
      </c>
      <c r="O39" s="6">
        <v>3.7711999999999999</v>
      </c>
      <c r="P39" s="7" t="e">
        <v>#N/A</v>
      </c>
      <c r="Q39" s="7" t="e">
        <v>#N/A</v>
      </c>
      <c r="R39" s="7" t="e">
        <v>#N/A</v>
      </c>
      <c r="S39" s="7" t="e">
        <v>#N/A</v>
      </c>
      <c r="T39" s="7" t="e">
        <v>#N/A</v>
      </c>
      <c r="U39" s="6">
        <v>93.49</v>
      </c>
      <c r="V39" s="6">
        <v>348.1</v>
      </c>
      <c r="W39" s="7" t="e">
        <v>#N/A</v>
      </c>
      <c r="X39" s="6">
        <v>14.46</v>
      </c>
      <c r="Y39" s="7" t="e">
        <v>#N/A</v>
      </c>
      <c r="Z39" s="7" t="e">
        <v>#N/A</v>
      </c>
      <c r="AA39" s="7" t="e">
        <v>#N/A</v>
      </c>
      <c r="AB39" s="8">
        <v>54.064751236266353</v>
      </c>
      <c r="AC39" s="8">
        <v>2.492</v>
      </c>
      <c r="AD39" s="8">
        <v>19.3</v>
      </c>
      <c r="AE39" s="9">
        <v>10.8612</v>
      </c>
      <c r="AF39" s="10"/>
      <c r="AG39" s="11"/>
      <c r="AH39">
        <v>8955</v>
      </c>
    </row>
    <row r="40" spans="1:34" ht="15" x14ac:dyDescent="0.25">
      <c r="A40" s="4">
        <v>33278</v>
      </c>
      <c r="B40" s="5">
        <v>33482</v>
      </c>
      <c r="C40" s="2">
        <v>587</v>
      </c>
      <c r="D40" s="6">
        <v>19.600000000000001</v>
      </c>
      <c r="E40" s="6">
        <v>30.4</v>
      </c>
      <c r="F40" s="6">
        <f t="shared" si="0"/>
        <v>25</v>
      </c>
      <c r="G40" s="6">
        <v>92</v>
      </c>
      <c r="H40" s="6">
        <v>6.5</v>
      </c>
      <c r="I40" s="6">
        <v>19.3</v>
      </c>
      <c r="J40" s="1">
        <f t="shared" si="1"/>
        <v>12.9</v>
      </c>
      <c r="K40" s="6">
        <v>57.3</v>
      </c>
      <c r="L40" s="6">
        <v>51.308</v>
      </c>
      <c r="M40" s="6">
        <v>20.059999999999999</v>
      </c>
      <c r="N40" s="6">
        <v>3.8784999999999998</v>
      </c>
      <c r="O40" s="6">
        <v>3.5858599999999998</v>
      </c>
      <c r="P40" s="7" t="e">
        <v>#N/A</v>
      </c>
      <c r="Q40" s="7" t="e">
        <v>#N/A</v>
      </c>
      <c r="R40" s="7" t="e">
        <v>#N/A</v>
      </c>
      <c r="S40" s="7" t="e">
        <v>#N/A</v>
      </c>
      <c r="T40" s="7" t="e">
        <v>#N/A</v>
      </c>
      <c r="U40" s="6">
        <v>89.76</v>
      </c>
      <c r="V40" s="6">
        <v>354</v>
      </c>
      <c r="W40" s="7" t="e">
        <v>#N/A</v>
      </c>
      <c r="X40" s="6">
        <v>15.85</v>
      </c>
      <c r="Y40" s="7" t="e">
        <v>#N/A</v>
      </c>
      <c r="Z40" s="7" t="e">
        <v>#N/A</v>
      </c>
      <c r="AA40" s="7" t="e">
        <v>#N/A</v>
      </c>
      <c r="AB40" s="8">
        <v>54.064751236266353</v>
      </c>
      <c r="AC40" s="8">
        <v>2.492</v>
      </c>
      <c r="AD40" s="8">
        <v>19.3</v>
      </c>
      <c r="AE40" s="9">
        <v>10.8612</v>
      </c>
      <c r="AF40" s="10"/>
      <c r="AG40" s="11"/>
      <c r="AH40">
        <v>8955</v>
      </c>
    </row>
    <row r="41" spans="1:34" ht="15" x14ac:dyDescent="0.25">
      <c r="A41" s="4">
        <v>33248</v>
      </c>
      <c r="B41" s="12">
        <v>33512</v>
      </c>
      <c r="C41" s="2">
        <v>567</v>
      </c>
      <c r="D41" s="6">
        <v>21.2</v>
      </c>
      <c r="E41" s="6">
        <v>30.2</v>
      </c>
      <c r="F41" s="6">
        <f t="shared" si="0"/>
        <v>25.7</v>
      </c>
      <c r="G41" s="6">
        <v>151</v>
      </c>
      <c r="H41" s="6">
        <v>9.9</v>
      </c>
      <c r="I41" s="6">
        <v>22.1</v>
      </c>
      <c r="J41" s="1">
        <f t="shared" si="1"/>
        <v>16</v>
      </c>
      <c r="K41" s="6">
        <v>109</v>
      </c>
      <c r="L41" s="6">
        <v>133.60400000000001</v>
      </c>
      <c r="M41" s="6">
        <v>14.17</v>
      </c>
      <c r="N41" s="6">
        <v>3.6378599999999999</v>
      </c>
      <c r="O41" s="6">
        <v>3.5977600000000001</v>
      </c>
      <c r="P41" s="7" t="e">
        <v>#N/A</v>
      </c>
      <c r="Q41" s="7" t="e">
        <v>#N/A</v>
      </c>
      <c r="R41" s="7" t="e">
        <v>#N/A</v>
      </c>
      <c r="S41" s="7" t="e">
        <v>#N/A</v>
      </c>
      <c r="T41" s="7" t="e">
        <v>#N/A</v>
      </c>
      <c r="U41" s="6">
        <v>89.93</v>
      </c>
      <c r="V41" s="6">
        <v>367.9</v>
      </c>
      <c r="W41" s="7" t="e">
        <v>#N/A</v>
      </c>
      <c r="X41" s="6">
        <v>15.48</v>
      </c>
      <c r="Y41" s="7" t="e">
        <v>#N/A</v>
      </c>
      <c r="Z41" s="7" t="e">
        <v>#N/A</v>
      </c>
      <c r="AA41" s="7" t="e">
        <v>#N/A</v>
      </c>
      <c r="AB41" s="8">
        <v>54.064751236266353</v>
      </c>
      <c r="AC41" s="8">
        <v>2.492</v>
      </c>
      <c r="AD41" s="8">
        <v>19.3</v>
      </c>
      <c r="AE41" s="9">
        <v>10.8612</v>
      </c>
      <c r="AF41" s="10"/>
      <c r="AG41" s="11"/>
      <c r="AH41">
        <v>48246</v>
      </c>
    </row>
    <row r="42" spans="1:34" ht="15" x14ac:dyDescent="0.25">
      <c r="A42" s="4">
        <v>33249</v>
      </c>
      <c r="B42" s="12">
        <v>33543</v>
      </c>
      <c r="C42" s="2">
        <v>557</v>
      </c>
      <c r="D42" s="6">
        <v>21.2</v>
      </c>
      <c r="E42" s="6">
        <v>29.2</v>
      </c>
      <c r="F42" s="6">
        <f t="shared" si="0"/>
        <v>25.2</v>
      </c>
      <c r="G42" s="6">
        <v>173</v>
      </c>
      <c r="H42" s="6">
        <v>12.7</v>
      </c>
      <c r="I42" s="6">
        <v>25.8</v>
      </c>
      <c r="J42" s="1">
        <f t="shared" si="1"/>
        <v>19.25</v>
      </c>
      <c r="K42" s="6">
        <v>102.1</v>
      </c>
      <c r="L42" s="6">
        <v>62.738</v>
      </c>
      <c r="M42" s="6">
        <v>3.78</v>
      </c>
      <c r="N42" s="6">
        <v>3.5650599999999999</v>
      </c>
      <c r="O42" s="6">
        <v>3.4862799999999998</v>
      </c>
      <c r="P42" s="7" t="e">
        <v>#N/A</v>
      </c>
      <c r="Q42" s="7" t="e">
        <v>#N/A</v>
      </c>
      <c r="R42" s="7" t="e">
        <v>#N/A</v>
      </c>
      <c r="S42" s="7" t="e">
        <v>#N/A</v>
      </c>
      <c r="T42" s="7" t="e">
        <v>#N/A</v>
      </c>
      <c r="U42" s="6">
        <v>88.19</v>
      </c>
      <c r="V42" s="7" t="e">
        <v>#N/A</v>
      </c>
      <c r="W42" s="7" t="e">
        <v>#N/A</v>
      </c>
      <c r="X42" s="6">
        <v>20.260000000000002</v>
      </c>
      <c r="Y42" s="7" t="e">
        <v>#N/A</v>
      </c>
      <c r="Z42" s="7" t="e">
        <v>#N/A</v>
      </c>
      <c r="AA42" s="7" t="e">
        <v>#N/A</v>
      </c>
      <c r="AB42" s="8">
        <v>54.064751236266353</v>
      </c>
      <c r="AC42" s="8">
        <v>2.492</v>
      </c>
      <c r="AD42" s="8">
        <v>19.3</v>
      </c>
      <c r="AE42" s="9">
        <v>10.8612</v>
      </c>
      <c r="AF42" s="10"/>
      <c r="AG42" s="11"/>
      <c r="AH42">
        <v>48246</v>
      </c>
    </row>
    <row r="43" spans="1:34" ht="15" x14ac:dyDescent="0.25">
      <c r="A43" s="4">
        <v>33281</v>
      </c>
      <c r="B43" s="12">
        <v>33573</v>
      </c>
      <c r="C43" s="2">
        <v>557</v>
      </c>
      <c r="D43" s="6">
        <v>21.8</v>
      </c>
      <c r="E43" s="6">
        <v>29.2</v>
      </c>
      <c r="F43" s="6">
        <f t="shared" si="0"/>
        <v>25.5</v>
      </c>
      <c r="G43" s="6">
        <v>227</v>
      </c>
      <c r="H43" s="6">
        <v>14.9</v>
      </c>
      <c r="I43" s="6">
        <v>28.8</v>
      </c>
      <c r="J43" s="1">
        <f t="shared" si="1"/>
        <v>21.85</v>
      </c>
      <c r="K43" s="6">
        <v>109</v>
      </c>
      <c r="L43" s="6">
        <v>67.817999999999998</v>
      </c>
      <c r="M43" s="6">
        <v>1.44</v>
      </c>
      <c r="N43" s="6">
        <v>3.4103300000000001</v>
      </c>
      <c r="O43" s="6">
        <v>3.5525600000000002</v>
      </c>
      <c r="P43" s="7" t="e">
        <v>#N/A</v>
      </c>
      <c r="Q43" s="7" t="e">
        <v>#N/A</v>
      </c>
      <c r="R43" s="7" t="e">
        <v>#N/A</v>
      </c>
      <c r="S43" s="7" t="e">
        <v>#N/A</v>
      </c>
      <c r="T43" s="7" t="e">
        <v>#N/A</v>
      </c>
      <c r="U43" s="6">
        <v>83.52</v>
      </c>
      <c r="V43" s="6">
        <v>354.1</v>
      </c>
      <c r="W43" s="7" t="e">
        <v>#N/A</v>
      </c>
      <c r="X43" s="6">
        <v>19.309999999999999</v>
      </c>
      <c r="Y43" s="7" t="e">
        <v>#N/A</v>
      </c>
      <c r="Z43" s="7" t="e">
        <v>#N/A</v>
      </c>
      <c r="AA43" s="7" t="e">
        <v>#N/A</v>
      </c>
      <c r="AB43" s="8">
        <v>54.064751236266353</v>
      </c>
      <c r="AC43" s="8">
        <v>2.492</v>
      </c>
      <c r="AD43" s="8">
        <v>19.3</v>
      </c>
      <c r="AE43" s="9">
        <v>10.8612</v>
      </c>
      <c r="AF43" s="10"/>
      <c r="AG43" s="11"/>
      <c r="AH43">
        <v>48246</v>
      </c>
    </row>
    <row r="44" spans="1:34" ht="15" x14ac:dyDescent="0.25">
      <c r="A44" s="4">
        <v>33604</v>
      </c>
      <c r="B44" s="5">
        <v>33604</v>
      </c>
      <c r="C44" s="2">
        <v>572</v>
      </c>
      <c r="D44" s="6">
        <v>21.8</v>
      </c>
      <c r="E44" s="6">
        <v>29</v>
      </c>
      <c r="F44" s="6">
        <f t="shared" si="0"/>
        <v>25.4</v>
      </c>
      <c r="G44" s="6">
        <v>259</v>
      </c>
      <c r="H44" s="6">
        <v>16.2</v>
      </c>
      <c r="I44" s="6">
        <v>29.8</v>
      </c>
      <c r="J44" s="1">
        <f t="shared" si="1"/>
        <v>23</v>
      </c>
      <c r="K44" s="6">
        <v>116</v>
      </c>
      <c r="L44" s="6">
        <v>27.178000000000001</v>
      </c>
      <c r="M44" s="6">
        <v>0.06</v>
      </c>
      <c r="N44" s="6">
        <v>3.1985399999999999</v>
      </c>
      <c r="O44" s="6">
        <v>3.27244</v>
      </c>
      <c r="P44" s="6">
        <v>1100.6400000000001</v>
      </c>
      <c r="Q44" s="6">
        <v>26431.65</v>
      </c>
      <c r="R44" s="6">
        <v>39552.019999999997</v>
      </c>
      <c r="S44" s="7" t="e">
        <v>#N/A</v>
      </c>
      <c r="T44" s="7" t="e">
        <v>#N/A</v>
      </c>
      <c r="U44" s="6">
        <v>87.49</v>
      </c>
      <c r="V44" s="7" t="e">
        <v>#N/A</v>
      </c>
      <c r="W44" s="7" t="e">
        <v>#N/A</v>
      </c>
      <c r="X44" s="6">
        <v>17.399999999999999</v>
      </c>
      <c r="Y44" s="7" t="e">
        <v>#N/A</v>
      </c>
      <c r="Z44" s="7" t="e">
        <v>#N/A</v>
      </c>
      <c r="AA44" s="7" t="e">
        <v>#N/A</v>
      </c>
      <c r="AB44" s="8">
        <v>59.611688534361001</v>
      </c>
      <c r="AC44" s="8">
        <v>3.1059999999999999</v>
      </c>
      <c r="AD44" s="8">
        <v>22.5</v>
      </c>
      <c r="AE44" s="9">
        <v>11.3081</v>
      </c>
      <c r="AF44" s="10"/>
      <c r="AG44" s="11"/>
      <c r="AH44">
        <v>32042</v>
      </c>
    </row>
    <row r="45" spans="1:34" ht="15" x14ac:dyDescent="0.25">
      <c r="A45" s="4">
        <v>33665</v>
      </c>
      <c r="B45" s="5">
        <v>33635</v>
      </c>
      <c r="C45" s="2">
        <v>589.25</v>
      </c>
      <c r="D45" s="6">
        <v>21.7</v>
      </c>
      <c r="E45" s="6">
        <v>28.9</v>
      </c>
      <c r="F45" s="6">
        <f t="shared" si="0"/>
        <v>25.299999999999997</v>
      </c>
      <c r="G45" s="6">
        <v>207</v>
      </c>
      <c r="H45" s="6">
        <v>15.1</v>
      </c>
      <c r="I45" s="6">
        <v>28.5</v>
      </c>
      <c r="J45" s="1">
        <f t="shared" si="1"/>
        <v>21.8</v>
      </c>
      <c r="K45" s="6">
        <v>91.3</v>
      </c>
      <c r="L45" s="6">
        <v>30.988</v>
      </c>
      <c r="M45" s="6">
        <v>3.5</v>
      </c>
      <c r="N45" s="6">
        <v>3.6282899999999998</v>
      </c>
      <c r="O45" s="6">
        <v>3.3409499999999999</v>
      </c>
      <c r="P45" s="7" t="e">
        <v>#N/A</v>
      </c>
      <c r="Q45" s="7" t="e">
        <v>#N/A</v>
      </c>
      <c r="R45" s="7" t="e">
        <v>#N/A</v>
      </c>
      <c r="S45" s="7" t="e">
        <v>#N/A</v>
      </c>
      <c r="T45" s="7" t="e">
        <v>#N/A</v>
      </c>
      <c r="U45" s="6">
        <v>88.99</v>
      </c>
      <c r="V45" s="6">
        <v>352.7</v>
      </c>
      <c r="W45" s="7" t="e">
        <v>#N/A</v>
      </c>
      <c r="X45" s="6">
        <v>16.68</v>
      </c>
      <c r="Y45" s="7" t="e">
        <v>#N/A</v>
      </c>
      <c r="Z45" s="7" t="e">
        <v>#N/A</v>
      </c>
      <c r="AA45" s="7" t="e">
        <v>#N/A</v>
      </c>
      <c r="AB45" s="8">
        <v>59.611688534361001</v>
      </c>
      <c r="AC45" s="8">
        <v>3.1059999999999999</v>
      </c>
      <c r="AD45" s="8">
        <v>22.5</v>
      </c>
      <c r="AE45" s="9">
        <v>11.3081</v>
      </c>
      <c r="AF45" s="10"/>
      <c r="AG45" s="11"/>
      <c r="AH45">
        <v>32042</v>
      </c>
    </row>
    <row r="46" spans="1:34" ht="15" x14ac:dyDescent="0.25">
      <c r="A46" s="4">
        <v>33637</v>
      </c>
      <c r="B46" s="5">
        <v>33664</v>
      </c>
      <c r="C46" s="2">
        <v>588.25</v>
      </c>
      <c r="D46" s="6">
        <v>21.2</v>
      </c>
      <c r="E46" s="6">
        <v>28.9</v>
      </c>
      <c r="F46" s="6">
        <f t="shared" si="0"/>
        <v>25.049999999999997</v>
      </c>
      <c r="G46" s="6">
        <v>179</v>
      </c>
      <c r="H46" s="6">
        <v>13.3</v>
      </c>
      <c r="I46" s="6">
        <v>26.5</v>
      </c>
      <c r="J46" s="1">
        <f t="shared" si="1"/>
        <v>19.899999999999999</v>
      </c>
      <c r="K46" s="6">
        <v>128.6</v>
      </c>
      <c r="L46" s="6">
        <v>67.817999999999998</v>
      </c>
      <c r="M46" s="6">
        <v>7</v>
      </c>
      <c r="N46" s="6">
        <v>3.6602600000000001</v>
      </c>
      <c r="O46" s="6">
        <v>3.5870600000000001</v>
      </c>
      <c r="P46" s="7" t="e">
        <v>#N/A</v>
      </c>
      <c r="Q46" s="7" t="e">
        <v>#N/A</v>
      </c>
      <c r="R46" s="7" t="e">
        <v>#N/A</v>
      </c>
      <c r="S46" s="7" t="e">
        <v>#N/A</v>
      </c>
      <c r="T46" s="7" t="e">
        <v>#N/A</v>
      </c>
      <c r="U46" s="6">
        <v>89.65</v>
      </c>
      <c r="V46" s="6">
        <v>343.7</v>
      </c>
      <c r="W46" s="7" t="e">
        <v>#N/A</v>
      </c>
      <c r="X46" s="6">
        <v>16.18</v>
      </c>
      <c r="Y46" s="7" t="e">
        <v>#N/A</v>
      </c>
      <c r="Z46" s="7" t="e">
        <v>#N/A</v>
      </c>
      <c r="AA46" s="7" t="e">
        <v>#N/A</v>
      </c>
      <c r="AB46" s="8">
        <v>59.611688534361001</v>
      </c>
      <c r="AC46" s="8">
        <v>3.1059999999999999</v>
      </c>
      <c r="AD46" s="8">
        <v>22.5</v>
      </c>
      <c r="AE46" s="9">
        <v>11.3081</v>
      </c>
      <c r="AF46" s="10"/>
      <c r="AG46" s="11"/>
      <c r="AH46">
        <v>32042</v>
      </c>
    </row>
    <row r="47" spans="1:34" ht="15" x14ac:dyDescent="0.25">
      <c r="A47" s="4">
        <v>33607</v>
      </c>
      <c r="B47" s="5">
        <v>33695</v>
      </c>
      <c r="C47" s="2">
        <v>580.25</v>
      </c>
      <c r="D47" s="6">
        <v>20.100000000000001</v>
      </c>
      <c r="E47" s="6">
        <v>28.4</v>
      </c>
      <c r="F47" s="6">
        <f t="shared" si="0"/>
        <v>24.25</v>
      </c>
      <c r="G47" s="6">
        <v>91</v>
      </c>
      <c r="H47" s="6">
        <v>10</v>
      </c>
      <c r="I47" s="6">
        <v>22.3</v>
      </c>
      <c r="J47" s="1">
        <f t="shared" si="1"/>
        <v>16.149999999999999</v>
      </c>
      <c r="K47" s="6">
        <v>91.2</v>
      </c>
      <c r="L47" s="6">
        <v>66.040000000000006</v>
      </c>
      <c r="M47" s="6">
        <v>11.89</v>
      </c>
      <c r="N47" s="6">
        <v>3.78986</v>
      </c>
      <c r="O47" s="6">
        <v>3.3684799999999999</v>
      </c>
      <c r="P47" s="7" t="e">
        <v>#N/A</v>
      </c>
      <c r="Q47" s="7" t="e">
        <v>#N/A</v>
      </c>
      <c r="R47" s="7" t="e">
        <v>#N/A</v>
      </c>
      <c r="S47" s="7" t="e">
        <v>#N/A</v>
      </c>
      <c r="T47" s="7" t="e">
        <v>#N/A</v>
      </c>
      <c r="U47" s="6">
        <v>89.62</v>
      </c>
      <c r="V47" s="6">
        <v>337.6</v>
      </c>
      <c r="W47" s="7" t="e">
        <v>#N/A</v>
      </c>
      <c r="X47" s="6">
        <v>15.53</v>
      </c>
      <c r="Y47" s="7" t="e">
        <v>#N/A</v>
      </c>
      <c r="Z47" s="7" t="e">
        <v>#N/A</v>
      </c>
      <c r="AA47" s="7" t="e">
        <v>#N/A</v>
      </c>
      <c r="AB47" s="8">
        <v>59.611688534361001</v>
      </c>
      <c r="AC47" s="8">
        <v>3.1059999999999999</v>
      </c>
      <c r="AD47" s="8">
        <v>22.5</v>
      </c>
      <c r="AE47" s="9">
        <v>11.3081</v>
      </c>
      <c r="AF47" s="10"/>
      <c r="AG47" s="11"/>
      <c r="AH47">
        <v>18933</v>
      </c>
    </row>
    <row r="48" spans="1:34" ht="15" x14ac:dyDescent="0.25">
      <c r="A48" s="4">
        <v>33608</v>
      </c>
      <c r="B48" s="5">
        <v>33725</v>
      </c>
      <c r="C48" s="2">
        <v>614</v>
      </c>
      <c r="D48" s="6">
        <v>17.2</v>
      </c>
      <c r="E48" s="6">
        <v>25.9</v>
      </c>
      <c r="F48" s="6">
        <f t="shared" si="0"/>
        <v>21.549999999999997</v>
      </c>
      <c r="G48" s="6">
        <v>81</v>
      </c>
      <c r="H48" s="6">
        <v>7.1</v>
      </c>
      <c r="I48" s="6">
        <v>18.2</v>
      </c>
      <c r="J48" s="1">
        <f t="shared" si="1"/>
        <v>12.649999999999999</v>
      </c>
      <c r="K48" s="6">
        <v>55.3</v>
      </c>
      <c r="L48" s="6">
        <v>21.844000000000001</v>
      </c>
      <c r="M48" s="6">
        <v>16.940000000000001</v>
      </c>
      <c r="N48" s="6">
        <v>3.7461700000000002</v>
      </c>
      <c r="O48" s="6">
        <v>3.4097200000000001</v>
      </c>
      <c r="P48" s="7" t="e">
        <v>#N/A</v>
      </c>
      <c r="Q48" s="7" t="e">
        <v>#N/A</v>
      </c>
      <c r="R48" s="7" t="e">
        <v>#N/A</v>
      </c>
      <c r="S48" s="7" t="e">
        <v>#N/A</v>
      </c>
      <c r="T48" s="7" t="e">
        <v>#N/A</v>
      </c>
      <c r="U48" s="6">
        <v>87.22</v>
      </c>
      <c r="V48" s="6">
        <v>336.4</v>
      </c>
      <c r="W48" s="7" t="e">
        <v>#N/A</v>
      </c>
      <c r="X48" s="6">
        <v>13.86</v>
      </c>
      <c r="Y48" s="7" t="e">
        <v>#N/A</v>
      </c>
      <c r="Z48" s="7" t="e">
        <v>#N/A</v>
      </c>
      <c r="AA48" s="7" t="e">
        <v>#N/A</v>
      </c>
      <c r="AB48" s="8">
        <v>59.611688534361001</v>
      </c>
      <c r="AC48" s="8">
        <v>3.1059999999999999</v>
      </c>
      <c r="AD48" s="8">
        <v>22.5</v>
      </c>
      <c r="AE48" s="9">
        <v>11.3081</v>
      </c>
      <c r="AF48" s="10"/>
      <c r="AG48" s="11"/>
      <c r="AH48">
        <v>18933</v>
      </c>
    </row>
    <row r="49" spans="1:34" ht="15" x14ac:dyDescent="0.25">
      <c r="A49" s="4">
        <v>33609</v>
      </c>
      <c r="B49" s="5">
        <v>33756</v>
      </c>
      <c r="C49" s="2">
        <v>618.75</v>
      </c>
      <c r="D49" s="6">
        <v>16.399999999999999</v>
      </c>
      <c r="E49" s="6">
        <v>25.7</v>
      </c>
      <c r="F49" s="6">
        <f t="shared" si="0"/>
        <v>21.049999999999997</v>
      </c>
      <c r="G49" s="6">
        <v>49</v>
      </c>
      <c r="H49" s="6">
        <v>4</v>
      </c>
      <c r="I49" s="6">
        <v>14.9</v>
      </c>
      <c r="J49" s="1">
        <f t="shared" si="1"/>
        <v>9.4499999999999993</v>
      </c>
      <c r="K49" s="6">
        <v>25.1</v>
      </c>
      <c r="L49" s="6">
        <v>79.501999999999995</v>
      </c>
      <c r="M49" s="6">
        <v>21.33</v>
      </c>
      <c r="N49" s="6">
        <v>3.5685799999999999</v>
      </c>
      <c r="O49" s="6">
        <v>3.5547300000000002</v>
      </c>
      <c r="P49" s="7" t="e">
        <v>#N/A</v>
      </c>
      <c r="Q49" s="7" t="e">
        <v>#N/A</v>
      </c>
      <c r="R49" s="7" t="e">
        <v>#N/A</v>
      </c>
      <c r="S49" s="7" t="e">
        <v>#N/A</v>
      </c>
      <c r="T49" s="7" t="e">
        <v>#N/A</v>
      </c>
      <c r="U49" s="7" t="e">
        <v>#N/A</v>
      </c>
      <c r="V49" s="6">
        <v>343.1</v>
      </c>
      <c r="W49" s="7" t="e">
        <v>#N/A</v>
      </c>
      <c r="X49" s="6">
        <v>13.35</v>
      </c>
      <c r="Y49" s="7" t="e">
        <v>#N/A</v>
      </c>
      <c r="Z49" s="7" t="e">
        <v>#N/A</v>
      </c>
      <c r="AA49" s="7" t="e">
        <v>#N/A</v>
      </c>
      <c r="AB49" s="8">
        <v>59.611688534361001</v>
      </c>
      <c r="AC49" s="8">
        <v>3.1059999999999999</v>
      </c>
      <c r="AD49" s="8">
        <v>22.5</v>
      </c>
      <c r="AE49" s="9">
        <v>11.3081</v>
      </c>
      <c r="AF49" s="10"/>
      <c r="AG49" s="11"/>
      <c r="AH49">
        <v>18933</v>
      </c>
    </row>
    <row r="50" spans="1:34" ht="15" x14ac:dyDescent="0.25">
      <c r="A50" s="4">
        <v>33610</v>
      </c>
      <c r="B50" s="5">
        <v>33786</v>
      </c>
      <c r="C50" s="2">
        <v>552</v>
      </c>
      <c r="D50" s="6">
        <v>16</v>
      </c>
      <c r="E50" s="6">
        <v>26.1</v>
      </c>
      <c r="F50" s="6">
        <f t="shared" si="0"/>
        <v>21.05</v>
      </c>
      <c r="G50" s="6">
        <v>30</v>
      </c>
      <c r="H50" s="6">
        <v>3</v>
      </c>
      <c r="I50" s="6">
        <v>14.2</v>
      </c>
      <c r="J50" s="1">
        <f t="shared" si="1"/>
        <v>8.6</v>
      </c>
      <c r="K50" s="6">
        <v>23.8</v>
      </c>
      <c r="L50" s="6">
        <v>424.68799999999999</v>
      </c>
      <c r="M50" s="6">
        <v>23.33</v>
      </c>
      <c r="N50" s="6">
        <v>3.3531</v>
      </c>
      <c r="O50" s="6">
        <v>3.2800699999999998</v>
      </c>
      <c r="P50" s="7" t="e">
        <v>#N/A</v>
      </c>
      <c r="Q50" s="7" t="e">
        <v>#N/A</v>
      </c>
      <c r="R50" s="7" t="e">
        <v>#N/A</v>
      </c>
      <c r="S50" s="7" t="e">
        <v>#N/A</v>
      </c>
      <c r="T50" s="7" t="e">
        <v>#N/A</v>
      </c>
      <c r="U50" s="6">
        <v>81.91</v>
      </c>
      <c r="V50" s="6">
        <v>357.4</v>
      </c>
      <c r="W50" s="7" t="e">
        <v>#N/A</v>
      </c>
      <c r="X50" s="6">
        <v>13.17</v>
      </c>
      <c r="Y50" s="7" t="e">
        <v>#N/A</v>
      </c>
      <c r="Z50" s="7" t="e">
        <v>#N/A</v>
      </c>
      <c r="AA50" s="7" t="e">
        <v>#N/A</v>
      </c>
      <c r="AB50" s="8">
        <v>59.611688534361001</v>
      </c>
      <c r="AC50" s="8">
        <v>3.1059999999999999</v>
      </c>
      <c r="AD50" s="8">
        <v>22.5</v>
      </c>
      <c r="AE50" s="9">
        <v>11.3081</v>
      </c>
      <c r="AF50" s="10"/>
      <c r="AG50" s="11"/>
      <c r="AH50">
        <v>7578</v>
      </c>
    </row>
    <row r="51" spans="1:34" ht="15" x14ac:dyDescent="0.25">
      <c r="A51" s="4">
        <v>33671</v>
      </c>
      <c r="B51" s="5">
        <v>33817</v>
      </c>
      <c r="C51" s="2">
        <v>541</v>
      </c>
      <c r="D51" s="6">
        <v>17.600000000000001</v>
      </c>
      <c r="E51" s="6">
        <v>28.8</v>
      </c>
      <c r="F51" s="6">
        <f t="shared" si="0"/>
        <v>23.200000000000003</v>
      </c>
      <c r="G51" s="6">
        <v>34</v>
      </c>
      <c r="H51" s="6">
        <v>4.3</v>
      </c>
      <c r="I51" s="6">
        <v>17</v>
      </c>
      <c r="J51" s="1">
        <f t="shared" si="1"/>
        <v>10.65</v>
      </c>
      <c r="K51" s="6">
        <v>32</v>
      </c>
      <c r="L51" s="6">
        <v>18.542000000000002</v>
      </c>
      <c r="M51" s="6">
        <v>21.06</v>
      </c>
      <c r="N51" s="6">
        <v>3.1248200000000002</v>
      </c>
      <c r="O51" s="6">
        <v>3.1136900000000001</v>
      </c>
      <c r="P51" s="7" t="e">
        <v>#N/A</v>
      </c>
      <c r="Q51" s="7" t="e">
        <v>#N/A</v>
      </c>
      <c r="R51" s="7" t="e">
        <v>#N/A</v>
      </c>
      <c r="S51" s="7" t="e">
        <v>#N/A</v>
      </c>
      <c r="T51" s="7" t="e">
        <v>#N/A</v>
      </c>
      <c r="U51" s="6">
        <v>78.87</v>
      </c>
      <c r="V51" s="6">
        <v>344.5</v>
      </c>
      <c r="W51" s="7" t="e">
        <v>#N/A</v>
      </c>
      <c r="X51" s="6">
        <v>13.58</v>
      </c>
      <c r="Y51" s="7" t="e">
        <v>#N/A</v>
      </c>
      <c r="Z51" s="7" t="e">
        <v>#N/A</v>
      </c>
      <c r="AA51" s="7" t="e">
        <v>#N/A</v>
      </c>
      <c r="AB51" s="8">
        <v>59.611688534361001</v>
      </c>
      <c r="AC51" s="8">
        <v>3.1059999999999999</v>
      </c>
      <c r="AD51" s="8">
        <v>22.5</v>
      </c>
      <c r="AE51" s="9">
        <v>11.3081</v>
      </c>
      <c r="AF51" s="10"/>
      <c r="AG51" s="11"/>
      <c r="AH51">
        <v>7578</v>
      </c>
    </row>
    <row r="52" spans="1:34" ht="15" x14ac:dyDescent="0.25">
      <c r="A52" s="4">
        <v>33612</v>
      </c>
      <c r="B52" s="5">
        <v>33848</v>
      </c>
      <c r="C52" s="2">
        <v>540.75</v>
      </c>
      <c r="D52" s="6">
        <v>19.600000000000001</v>
      </c>
      <c r="E52" s="6">
        <v>30.4</v>
      </c>
      <c r="F52" s="6">
        <f t="shared" si="0"/>
        <v>25</v>
      </c>
      <c r="G52" s="6">
        <v>92</v>
      </c>
      <c r="H52" s="6">
        <v>6.5</v>
      </c>
      <c r="I52" s="6">
        <v>19.3</v>
      </c>
      <c r="J52" s="1">
        <f t="shared" si="1"/>
        <v>12.9</v>
      </c>
      <c r="K52" s="6">
        <v>57.3</v>
      </c>
      <c r="L52" s="6">
        <v>71.373999999999995</v>
      </c>
      <c r="M52" s="6">
        <v>18.72</v>
      </c>
      <c r="N52" s="6">
        <v>2.9573399999999999</v>
      </c>
      <c r="O52" s="6">
        <v>3.00563</v>
      </c>
      <c r="P52" s="7" t="e">
        <v>#N/A</v>
      </c>
      <c r="Q52" s="7" t="e">
        <v>#N/A</v>
      </c>
      <c r="R52" s="7" t="e">
        <v>#N/A</v>
      </c>
      <c r="S52" s="7" t="e">
        <v>#N/A</v>
      </c>
      <c r="T52" s="7" t="e">
        <v>#N/A</v>
      </c>
      <c r="U52" s="6">
        <v>81.099999999999994</v>
      </c>
      <c r="V52" s="6">
        <v>347.8</v>
      </c>
      <c r="W52" s="7" t="e">
        <v>#N/A</v>
      </c>
      <c r="X52" s="6">
        <v>14.28</v>
      </c>
      <c r="Y52" s="7" t="e">
        <v>#N/A</v>
      </c>
      <c r="Z52" s="7" t="e">
        <v>#N/A</v>
      </c>
      <c r="AA52" s="7" t="e">
        <v>#N/A</v>
      </c>
      <c r="AB52" s="8">
        <v>59.611688534361001</v>
      </c>
      <c r="AC52" s="8">
        <v>3.1059999999999999</v>
      </c>
      <c r="AD52" s="8">
        <v>22.5</v>
      </c>
      <c r="AE52" s="9">
        <v>11.3081</v>
      </c>
      <c r="AF52" s="10"/>
      <c r="AG52" s="11"/>
      <c r="AH52">
        <v>7578</v>
      </c>
    </row>
    <row r="53" spans="1:34" ht="15" x14ac:dyDescent="0.25">
      <c r="A53" s="4">
        <v>33613</v>
      </c>
      <c r="B53" s="12">
        <v>33878</v>
      </c>
      <c r="C53" s="2">
        <v>552.75</v>
      </c>
      <c r="D53" s="6">
        <v>21.2</v>
      </c>
      <c r="E53" s="6">
        <v>30.2</v>
      </c>
      <c r="F53" s="6">
        <f t="shared" si="0"/>
        <v>25.7</v>
      </c>
      <c r="G53" s="6">
        <v>151</v>
      </c>
      <c r="H53" s="6">
        <v>9.9</v>
      </c>
      <c r="I53" s="6">
        <v>22.1</v>
      </c>
      <c r="J53" s="1">
        <f t="shared" si="1"/>
        <v>16</v>
      </c>
      <c r="K53" s="6">
        <v>109</v>
      </c>
      <c r="L53" s="6">
        <v>24.13</v>
      </c>
      <c r="M53" s="6">
        <v>13.44</v>
      </c>
      <c r="N53" s="6">
        <v>2.72804</v>
      </c>
      <c r="O53" s="6">
        <v>2.9535200000000001</v>
      </c>
      <c r="P53" s="7" t="e">
        <v>#N/A</v>
      </c>
      <c r="Q53" s="7" t="e">
        <v>#N/A</v>
      </c>
      <c r="R53" s="7" t="e">
        <v>#N/A</v>
      </c>
      <c r="S53" s="7" t="e">
        <v>#N/A</v>
      </c>
      <c r="T53" s="7" t="e">
        <v>#N/A</v>
      </c>
      <c r="U53" s="6">
        <v>87.58</v>
      </c>
      <c r="V53" s="7" t="e">
        <v>#N/A</v>
      </c>
      <c r="W53" s="7" t="e">
        <v>#N/A</v>
      </c>
      <c r="X53" s="6">
        <v>16.149999999999999</v>
      </c>
      <c r="Y53" s="7" t="e">
        <v>#N/A</v>
      </c>
      <c r="Z53" s="7" t="e">
        <v>#N/A</v>
      </c>
      <c r="AA53" s="7" t="e">
        <v>#N/A</v>
      </c>
      <c r="AB53" s="8">
        <v>59.611688534361001</v>
      </c>
      <c r="AC53" s="8">
        <v>3.1059999999999999</v>
      </c>
      <c r="AD53" s="8">
        <v>22.5</v>
      </c>
      <c r="AE53" s="9">
        <v>11.3081</v>
      </c>
      <c r="AF53" s="10"/>
      <c r="AG53" s="11"/>
      <c r="AH53">
        <v>49967</v>
      </c>
    </row>
    <row r="54" spans="1:34" ht="15" x14ac:dyDescent="0.25">
      <c r="A54" s="4">
        <v>33645</v>
      </c>
      <c r="B54" s="12">
        <v>33909</v>
      </c>
      <c r="C54" s="2">
        <v>563.75</v>
      </c>
      <c r="D54" s="6">
        <v>21.2</v>
      </c>
      <c r="E54" s="6">
        <v>29.2</v>
      </c>
      <c r="F54" s="6">
        <f t="shared" si="0"/>
        <v>25.2</v>
      </c>
      <c r="G54" s="6">
        <v>173</v>
      </c>
      <c r="H54" s="6">
        <v>12.7</v>
      </c>
      <c r="I54" s="6">
        <v>25.8</v>
      </c>
      <c r="J54" s="1">
        <f t="shared" si="1"/>
        <v>19.25</v>
      </c>
      <c r="K54" s="6">
        <v>102.1</v>
      </c>
      <c r="L54" s="6">
        <v>230.37799999999999</v>
      </c>
      <c r="M54" s="6">
        <v>5.22</v>
      </c>
      <c r="N54" s="6">
        <v>3.32463</v>
      </c>
      <c r="O54" s="6">
        <v>3.0830600000000001</v>
      </c>
      <c r="P54" s="7" t="e">
        <v>#N/A</v>
      </c>
      <c r="Q54" s="7" t="e">
        <v>#N/A</v>
      </c>
      <c r="R54" s="7" t="e">
        <v>#N/A</v>
      </c>
      <c r="S54" s="7" t="e">
        <v>#N/A</v>
      </c>
      <c r="T54" s="7" t="e">
        <v>#N/A</v>
      </c>
      <c r="U54" s="6">
        <v>90.85</v>
      </c>
      <c r="V54" s="6">
        <v>334.3</v>
      </c>
      <c r="W54" s="7" t="e">
        <v>#N/A</v>
      </c>
      <c r="X54" s="6">
        <v>13.01</v>
      </c>
      <c r="Y54" s="7" t="e">
        <v>#N/A</v>
      </c>
      <c r="Z54" s="7" t="e">
        <v>#N/A</v>
      </c>
      <c r="AA54" s="7" t="e">
        <v>#N/A</v>
      </c>
      <c r="AB54" s="8">
        <v>59.611688534361001</v>
      </c>
      <c r="AC54" s="8">
        <v>3.1059999999999999</v>
      </c>
      <c r="AD54" s="8">
        <v>22.5</v>
      </c>
      <c r="AE54" s="9">
        <v>11.3081</v>
      </c>
      <c r="AF54" s="10"/>
      <c r="AG54" s="11"/>
      <c r="AH54">
        <v>49967</v>
      </c>
    </row>
    <row r="55" spans="1:34" ht="15" x14ac:dyDescent="0.25">
      <c r="A55" s="4">
        <v>33615</v>
      </c>
      <c r="B55" s="12">
        <v>33939</v>
      </c>
      <c r="C55" s="2">
        <v>574.25</v>
      </c>
      <c r="D55" s="6">
        <v>21.8</v>
      </c>
      <c r="E55" s="6">
        <v>29.2</v>
      </c>
      <c r="F55" s="6">
        <f t="shared" si="0"/>
        <v>25.5</v>
      </c>
      <c r="G55" s="6">
        <v>227</v>
      </c>
      <c r="H55" s="6">
        <v>14.9</v>
      </c>
      <c r="I55" s="6">
        <v>28.8</v>
      </c>
      <c r="J55" s="1">
        <f t="shared" si="1"/>
        <v>21.85</v>
      </c>
      <c r="K55" s="6">
        <v>109</v>
      </c>
      <c r="L55" s="6">
        <v>76.2</v>
      </c>
      <c r="M55" s="6">
        <v>0</v>
      </c>
      <c r="N55" s="6">
        <v>3.50969</v>
      </c>
      <c r="O55" s="6">
        <v>3.0122300000000002</v>
      </c>
      <c r="P55" s="7" t="e">
        <v>#N/A</v>
      </c>
      <c r="Q55" s="7" t="e">
        <v>#N/A</v>
      </c>
      <c r="R55" s="7" t="e">
        <v>#N/A</v>
      </c>
      <c r="S55" s="7" t="e">
        <v>#N/A</v>
      </c>
      <c r="T55" s="7" t="e">
        <v>#N/A</v>
      </c>
      <c r="U55" s="6">
        <v>92.36</v>
      </c>
      <c r="V55" s="6">
        <v>330.2</v>
      </c>
      <c r="W55" s="7" t="e">
        <v>#N/A</v>
      </c>
      <c r="X55" s="6">
        <v>12.57</v>
      </c>
      <c r="Y55" s="7" t="e">
        <v>#N/A</v>
      </c>
      <c r="Z55" s="7" t="e">
        <v>#N/A</v>
      </c>
      <c r="AA55" s="7" t="e">
        <v>#N/A</v>
      </c>
      <c r="AB55" s="8">
        <v>59.611688534361001</v>
      </c>
      <c r="AC55" s="8">
        <v>3.1059999999999999</v>
      </c>
      <c r="AD55" s="8">
        <v>22.5</v>
      </c>
      <c r="AE55" s="9">
        <v>11.3081</v>
      </c>
      <c r="AF55" s="10"/>
      <c r="AG55" s="11"/>
      <c r="AH55">
        <v>49967</v>
      </c>
    </row>
    <row r="56" spans="1:34" ht="15" x14ac:dyDescent="0.25">
      <c r="A56" s="4">
        <v>33970</v>
      </c>
      <c r="B56" s="5">
        <v>33970</v>
      </c>
      <c r="C56" s="2">
        <v>574</v>
      </c>
      <c r="D56" s="6">
        <v>21.8</v>
      </c>
      <c r="E56" s="6">
        <v>29</v>
      </c>
      <c r="F56" s="6">
        <f t="shared" si="0"/>
        <v>25.4</v>
      </c>
      <c r="G56" s="6">
        <v>259</v>
      </c>
      <c r="H56" s="6">
        <v>16.2</v>
      </c>
      <c r="I56" s="6">
        <v>29.8</v>
      </c>
      <c r="J56" s="1">
        <f t="shared" si="1"/>
        <v>23</v>
      </c>
      <c r="K56" s="6">
        <v>116</v>
      </c>
      <c r="L56" s="6">
        <v>108.458</v>
      </c>
      <c r="M56" s="6">
        <v>-2</v>
      </c>
      <c r="N56" s="6">
        <v>3.2679100000000001</v>
      </c>
      <c r="O56" s="6">
        <v>3.0462699999999998</v>
      </c>
      <c r="P56" s="6">
        <v>1239.1300000000001</v>
      </c>
      <c r="Q56" s="6">
        <v>26149.86</v>
      </c>
      <c r="R56" s="6">
        <v>40108.01</v>
      </c>
      <c r="S56" s="7" t="e">
        <v>#N/A</v>
      </c>
      <c r="T56" s="7" t="e">
        <v>#N/A</v>
      </c>
      <c r="U56" s="6">
        <v>92.45</v>
      </c>
      <c r="V56" s="6">
        <v>328.4</v>
      </c>
      <c r="W56" s="7" t="e">
        <v>#N/A</v>
      </c>
      <c r="X56" s="6">
        <v>12.42</v>
      </c>
      <c r="Y56" s="7" t="e">
        <v>#N/A</v>
      </c>
      <c r="Z56" s="7" t="e">
        <v>#N/A</v>
      </c>
      <c r="AA56" s="7" t="e">
        <v>#N/A</v>
      </c>
      <c r="AB56" s="8">
        <v>50.885403484134699</v>
      </c>
      <c r="AC56" s="8">
        <v>4</v>
      </c>
      <c r="AD56" s="8">
        <v>24.7</v>
      </c>
      <c r="AE56" s="9">
        <v>11.0434</v>
      </c>
      <c r="AF56" s="10"/>
      <c r="AG56" s="11"/>
      <c r="AH56">
        <v>33082</v>
      </c>
    </row>
    <row r="57" spans="1:34" ht="15" x14ac:dyDescent="0.25">
      <c r="A57" s="4">
        <v>33971</v>
      </c>
      <c r="B57" s="5">
        <v>34001</v>
      </c>
      <c r="C57" s="2">
        <v>580</v>
      </c>
      <c r="D57" s="6">
        <v>21.7</v>
      </c>
      <c r="E57" s="6">
        <v>28.9</v>
      </c>
      <c r="F57" s="6">
        <f t="shared" si="0"/>
        <v>25.299999999999997</v>
      </c>
      <c r="G57" s="6">
        <v>207</v>
      </c>
      <c r="H57" s="6">
        <v>15.1</v>
      </c>
      <c r="I57" s="6">
        <v>28.5</v>
      </c>
      <c r="J57" s="1">
        <f t="shared" si="1"/>
        <v>21.8</v>
      </c>
      <c r="K57" s="6">
        <v>91.3</v>
      </c>
      <c r="L57" s="3" t="s">
        <v>34</v>
      </c>
      <c r="M57" s="13" t="s">
        <v>34</v>
      </c>
      <c r="N57" s="6">
        <v>3.0047899999999998</v>
      </c>
      <c r="O57" s="6">
        <v>2.9146700000000001</v>
      </c>
      <c r="P57" s="7" t="e">
        <v>#N/A</v>
      </c>
      <c r="Q57" s="7" t="e">
        <v>#N/A</v>
      </c>
      <c r="R57" s="7" t="e">
        <v>#N/A</v>
      </c>
      <c r="S57" s="7" t="e">
        <v>#N/A</v>
      </c>
      <c r="T57" s="7" t="e">
        <v>#N/A</v>
      </c>
      <c r="U57" s="6">
        <v>91.9</v>
      </c>
      <c r="V57" s="6">
        <v>337.6</v>
      </c>
      <c r="W57" s="7" t="e">
        <v>#N/A</v>
      </c>
      <c r="X57" s="6">
        <v>13.16</v>
      </c>
      <c r="Y57" s="7" t="e">
        <v>#N/A</v>
      </c>
      <c r="Z57" s="7" t="e">
        <v>#N/A</v>
      </c>
      <c r="AA57" s="7" t="e">
        <v>#N/A</v>
      </c>
      <c r="AB57" s="8">
        <v>50.885403484134699</v>
      </c>
      <c r="AC57" s="8">
        <v>4</v>
      </c>
      <c r="AD57" s="8">
        <v>24.7</v>
      </c>
      <c r="AE57" s="9">
        <v>11.0434</v>
      </c>
      <c r="AF57" s="10"/>
      <c r="AG57" s="11"/>
      <c r="AH57">
        <v>33082</v>
      </c>
    </row>
    <row r="58" spans="1:34" ht="15" x14ac:dyDescent="0.25">
      <c r="A58" s="4">
        <v>33972</v>
      </c>
      <c r="B58" s="5">
        <v>34029</v>
      </c>
      <c r="C58" s="2">
        <v>588.25</v>
      </c>
      <c r="D58" s="6">
        <v>21.2</v>
      </c>
      <c r="E58" s="6">
        <v>28.9</v>
      </c>
      <c r="F58" s="6">
        <f t="shared" si="0"/>
        <v>25.049999999999997</v>
      </c>
      <c r="G58" s="6">
        <v>179</v>
      </c>
      <c r="H58" s="6">
        <v>13.3</v>
      </c>
      <c r="I58" s="6">
        <v>26.5</v>
      </c>
      <c r="J58" s="1">
        <f t="shared" si="1"/>
        <v>19.899999999999999</v>
      </c>
      <c r="K58" s="6">
        <v>128.6</v>
      </c>
      <c r="L58" s="6">
        <v>56.387999999999998</v>
      </c>
      <c r="M58" s="6">
        <v>3.28</v>
      </c>
      <c r="N58" s="6">
        <v>2.6734200000000001</v>
      </c>
      <c r="O58" s="6">
        <v>2.9762</v>
      </c>
      <c r="P58" s="7" t="e">
        <v>#N/A</v>
      </c>
      <c r="Q58" s="7" t="e">
        <v>#N/A</v>
      </c>
      <c r="R58" s="7" t="e">
        <v>#N/A</v>
      </c>
      <c r="S58" s="7" t="e">
        <v>#N/A</v>
      </c>
      <c r="T58" s="7" t="e">
        <v>#N/A</v>
      </c>
      <c r="U58" s="7" t="e">
        <v>#N/A</v>
      </c>
      <c r="V58" s="7" t="e">
        <v>#N/A</v>
      </c>
      <c r="W58" s="7" t="e">
        <v>#N/A</v>
      </c>
      <c r="X58" s="6">
        <v>12.53</v>
      </c>
      <c r="Y58" s="7" t="e">
        <v>#N/A</v>
      </c>
      <c r="Z58" s="7" t="e">
        <v>#N/A</v>
      </c>
      <c r="AA58" s="7" t="e">
        <v>#N/A</v>
      </c>
      <c r="AB58" s="8">
        <v>50.885403484134699</v>
      </c>
      <c r="AC58" s="8">
        <v>4</v>
      </c>
      <c r="AD58" s="8">
        <v>24.7</v>
      </c>
      <c r="AE58" s="9">
        <v>11.0434</v>
      </c>
      <c r="AF58" s="10"/>
      <c r="AG58" s="11"/>
      <c r="AH58">
        <v>33082</v>
      </c>
    </row>
    <row r="59" spans="1:34" ht="15" x14ac:dyDescent="0.25">
      <c r="A59" s="4">
        <v>33973</v>
      </c>
      <c r="B59" s="5">
        <v>34060</v>
      </c>
      <c r="C59" s="2">
        <v>591.25</v>
      </c>
      <c r="D59" s="6">
        <v>20.100000000000001</v>
      </c>
      <c r="E59" s="6">
        <v>28.4</v>
      </c>
      <c r="F59" s="6">
        <f t="shared" si="0"/>
        <v>24.25</v>
      </c>
      <c r="G59" s="6">
        <v>91</v>
      </c>
      <c r="H59" s="6">
        <v>10</v>
      </c>
      <c r="I59" s="6">
        <v>22.3</v>
      </c>
      <c r="J59" s="1">
        <f t="shared" si="1"/>
        <v>16.149999999999999</v>
      </c>
      <c r="K59" s="6">
        <v>91.2</v>
      </c>
      <c r="L59" s="6">
        <v>130.55600000000001</v>
      </c>
      <c r="M59" s="6">
        <v>11</v>
      </c>
      <c r="N59" s="6">
        <v>2.7745199999999999</v>
      </c>
      <c r="O59" s="6">
        <v>2.90801</v>
      </c>
      <c r="P59" s="7" t="e">
        <v>#N/A</v>
      </c>
      <c r="Q59" s="7" t="e">
        <v>#N/A</v>
      </c>
      <c r="R59" s="7" t="e">
        <v>#N/A</v>
      </c>
      <c r="S59" s="7" t="e">
        <v>#N/A</v>
      </c>
      <c r="T59" s="7" t="e">
        <v>#N/A</v>
      </c>
      <c r="U59" s="6">
        <v>89.52</v>
      </c>
      <c r="V59" s="6">
        <v>356.5</v>
      </c>
      <c r="W59" s="7" t="e">
        <v>#N/A</v>
      </c>
      <c r="X59" s="6">
        <v>12.42</v>
      </c>
      <c r="Y59" s="7" t="e">
        <v>#N/A</v>
      </c>
      <c r="Z59" s="7" t="e">
        <v>#N/A</v>
      </c>
      <c r="AA59" s="7" t="e">
        <v>#N/A</v>
      </c>
      <c r="AB59" s="8">
        <v>50.885403484134699</v>
      </c>
      <c r="AC59" s="8">
        <v>4</v>
      </c>
      <c r="AD59" s="8">
        <v>24.7</v>
      </c>
      <c r="AE59" s="9">
        <v>11.0434</v>
      </c>
      <c r="AF59" s="10"/>
      <c r="AG59" s="11"/>
      <c r="AH59">
        <v>18599</v>
      </c>
    </row>
    <row r="60" spans="1:34" ht="15" x14ac:dyDescent="0.25">
      <c r="A60" s="4">
        <v>34033</v>
      </c>
      <c r="B60" s="5">
        <v>34090</v>
      </c>
      <c r="C60" s="2">
        <v>608.5</v>
      </c>
      <c r="D60" s="6">
        <v>17.2</v>
      </c>
      <c r="E60" s="6">
        <v>25.9</v>
      </c>
      <c r="F60" s="6">
        <f t="shared" si="0"/>
        <v>21.549999999999997</v>
      </c>
      <c r="G60" s="6">
        <v>81</v>
      </c>
      <c r="H60" s="6">
        <v>7.1</v>
      </c>
      <c r="I60" s="6">
        <v>18.2</v>
      </c>
      <c r="J60" s="1">
        <f t="shared" si="1"/>
        <v>12.649999999999999</v>
      </c>
      <c r="K60" s="6">
        <v>55.3</v>
      </c>
      <c r="L60" s="6">
        <v>41.148000000000003</v>
      </c>
      <c r="M60" s="6">
        <v>18.170000000000002</v>
      </c>
      <c r="N60" s="6">
        <v>2.66472</v>
      </c>
      <c r="O60" s="6">
        <v>2.8227699999999998</v>
      </c>
      <c r="P60" s="7" t="e">
        <v>#N/A</v>
      </c>
      <c r="Q60" s="7" t="e">
        <v>#N/A</v>
      </c>
      <c r="R60" s="7" t="e">
        <v>#N/A</v>
      </c>
      <c r="S60" s="7" t="e">
        <v>#N/A</v>
      </c>
      <c r="T60" s="7" t="e">
        <v>#N/A</v>
      </c>
      <c r="U60" s="6">
        <v>89.02</v>
      </c>
      <c r="V60" s="6">
        <v>378.3</v>
      </c>
      <c r="W60" s="7" t="e">
        <v>#N/A</v>
      </c>
      <c r="X60" s="6">
        <v>13.47</v>
      </c>
      <c r="Y60" s="7" t="e">
        <v>#N/A</v>
      </c>
      <c r="Z60" s="7" t="e">
        <v>#N/A</v>
      </c>
      <c r="AA60" s="7" t="e">
        <v>#N/A</v>
      </c>
      <c r="AB60" s="8">
        <v>50.885403484134699</v>
      </c>
      <c r="AC60" s="8">
        <v>4</v>
      </c>
      <c r="AD60" s="8">
        <v>24.7</v>
      </c>
      <c r="AE60" s="9">
        <v>11.0434</v>
      </c>
      <c r="AF60" s="10"/>
      <c r="AG60" s="11"/>
      <c r="AH60">
        <v>18599</v>
      </c>
    </row>
    <row r="61" spans="1:34" ht="15" x14ac:dyDescent="0.25">
      <c r="A61" s="4">
        <v>33975</v>
      </c>
      <c r="B61" s="5">
        <v>34121</v>
      </c>
      <c r="C61" s="2">
        <v>658.5</v>
      </c>
      <c r="D61" s="6">
        <v>16.399999999999999</v>
      </c>
      <c r="E61" s="6">
        <v>25.7</v>
      </c>
      <c r="F61" s="6">
        <f t="shared" si="0"/>
        <v>21.049999999999997</v>
      </c>
      <c r="G61" s="6">
        <v>49</v>
      </c>
      <c r="H61" s="6">
        <v>4</v>
      </c>
      <c r="I61" s="6">
        <v>14.9</v>
      </c>
      <c r="J61" s="1">
        <f t="shared" si="1"/>
        <v>9.4499999999999993</v>
      </c>
      <c r="K61" s="6">
        <v>25.1</v>
      </c>
      <c r="L61" s="6">
        <v>104.648</v>
      </c>
      <c r="M61" s="6">
        <v>22.33</v>
      </c>
      <c r="N61" s="6">
        <v>2.7612399999999999</v>
      </c>
      <c r="O61" s="6">
        <v>2.81073</v>
      </c>
      <c r="P61" s="7" t="e">
        <v>#N/A</v>
      </c>
      <c r="Q61" s="7" t="e">
        <v>#N/A</v>
      </c>
      <c r="R61" s="7" t="e">
        <v>#N/A</v>
      </c>
      <c r="S61" s="7" t="e">
        <v>#N/A</v>
      </c>
      <c r="T61" s="7" t="e">
        <v>#N/A</v>
      </c>
      <c r="U61" s="6">
        <v>93.63</v>
      </c>
      <c r="V61" s="6">
        <v>378.4</v>
      </c>
      <c r="W61" s="7" t="e">
        <v>#N/A</v>
      </c>
      <c r="X61" s="6">
        <v>11.26</v>
      </c>
      <c r="Y61" s="7" t="e">
        <v>#N/A</v>
      </c>
      <c r="Z61" s="7" t="e">
        <v>#N/A</v>
      </c>
      <c r="AA61" s="7" t="e">
        <v>#N/A</v>
      </c>
      <c r="AB61" s="8">
        <v>50.885403484134699</v>
      </c>
      <c r="AC61" s="8">
        <v>4</v>
      </c>
      <c r="AD61" s="8">
        <v>24.7</v>
      </c>
      <c r="AE61" s="9">
        <v>11.0434</v>
      </c>
      <c r="AF61" s="10"/>
      <c r="AG61" s="11"/>
      <c r="AH61">
        <v>18599</v>
      </c>
    </row>
    <row r="62" spans="1:34" ht="15" x14ac:dyDescent="0.25">
      <c r="A62" s="4">
        <v>33976</v>
      </c>
      <c r="B62" s="5">
        <v>34151</v>
      </c>
      <c r="C62" s="2">
        <v>688</v>
      </c>
      <c r="D62" s="6">
        <v>16</v>
      </c>
      <c r="E62" s="6">
        <v>26.1</v>
      </c>
      <c r="F62" s="6">
        <f t="shared" si="0"/>
        <v>21.05</v>
      </c>
      <c r="G62" s="6">
        <v>30</v>
      </c>
      <c r="H62" s="6">
        <v>3</v>
      </c>
      <c r="I62" s="6">
        <v>14.2</v>
      </c>
      <c r="J62" s="1">
        <f t="shared" si="1"/>
        <v>8.6</v>
      </c>
      <c r="K62" s="6">
        <v>23.8</v>
      </c>
      <c r="L62" s="6">
        <v>178.56200000000001</v>
      </c>
      <c r="M62" s="6">
        <v>25.33</v>
      </c>
      <c r="N62" s="6">
        <v>2.5918000000000001</v>
      </c>
      <c r="O62" s="6">
        <v>2.8204799999999999</v>
      </c>
      <c r="P62" s="7" t="e">
        <v>#N/A</v>
      </c>
      <c r="Q62" s="7" t="e">
        <v>#N/A</v>
      </c>
      <c r="R62" s="7" t="e">
        <v>#N/A</v>
      </c>
      <c r="S62" s="7" t="e">
        <v>#N/A</v>
      </c>
      <c r="T62" s="7" t="e">
        <v>#N/A</v>
      </c>
      <c r="U62" s="6">
        <v>95.37</v>
      </c>
      <c r="V62" s="6">
        <v>407</v>
      </c>
      <c r="W62" s="7" t="e">
        <v>#N/A</v>
      </c>
      <c r="X62" s="6">
        <v>11.73</v>
      </c>
      <c r="Y62" s="7" t="e">
        <v>#N/A</v>
      </c>
      <c r="Z62" s="7" t="e">
        <v>#N/A</v>
      </c>
      <c r="AA62" s="7" t="e">
        <v>#N/A</v>
      </c>
      <c r="AB62" s="8">
        <v>50.885403484134699</v>
      </c>
      <c r="AC62" s="8">
        <v>4</v>
      </c>
      <c r="AD62" s="8">
        <v>24.7</v>
      </c>
      <c r="AE62" s="9">
        <v>11.0434</v>
      </c>
      <c r="AF62" s="10"/>
      <c r="AG62" s="11"/>
      <c r="AH62">
        <v>7955</v>
      </c>
    </row>
    <row r="63" spans="1:34" ht="15" x14ac:dyDescent="0.25">
      <c r="A63" s="4">
        <v>34008</v>
      </c>
      <c r="B63" s="5">
        <v>34182</v>
      </c>
      <c r="C63" s="2">
        <v>663.5</v>
      </c>
      <c r="D63" s="6">
        <v>17.600000000000001</v>
      </c>
      <c r="E63" s="6">
        <v>28.8</v>
      </c>
      <c r="F63" s="6">
        <f t="shared" si="0"/>
        <v>23.200000000000003</v>
      </c>
      <c r="G63" s="6">
        <v>34</v>
      </c>
      <c r="H63" s="6">
        <v>4.3</v>
      </c>
      <c r="I63" s="6">
        <v>17</v>
      </c>
      <c r="J63" s="1">
        <f t="shared" si="1"/>
        <v>10.65</v>
      </c>
      <c r="K63" s="6">
        <v>32</v>
      </c>
      <c r="L63" s="6">
        <v>116.33199999999999</v>
      </c>
      <c r="M63" s="6">
        <v>24.39</v>
      </c>
      <c r="N63" s="6">
        <v>2.7029000000000001</v>
      </c>
      <c r="O63" s="6">
        <v>2.8309199999999999</v>
      </c>
      <c r="P63" s="7" t="e">
        <v>#N/A</v>
      </c>
      <c r="Q63" s="7" t="e">
        <v>#N/A</v>
      </c>
      <c r="R63" s="7" t="e">
        <v>#N/A</v>
      </c>
      <c r="S63" s="7" t="e">
        <v>#N/A</v>
      </c>
      <c r="T63" s="7" t="e">
        <v>#N/A</v>
      </c>
      <c r="U63" s="6">
        <v>93.95</v>
      </c>
      <c r="V63" s="6">
        <v>373</v>
      </c>
      <c r="W63" s="7" t="e">
        <v>#N/A</v>
      </c>
      <c r="X63" s="6">
        <v>11.85</v>
      </c>
      <c r="Y63" s="7" t="e">
        <v>#N/A</v>
      </c>
      <c r="Z63" s="7" t="e">
        <v>#N/A</v>
      </c>
      <c r="AA63" s="7" t="e">
        <v>#N/A</v>
      </c>
      <c r="AB63" s="8">
        <v>50.885403484134699</v>
      </c>
      <c r="AC63" s="8">
        <v>4</v>
      </c>
      <c r="AD63" s="8">
        <v>24.7</v>
      </c>
      <c r="AE63" s="9">
        <v>11.0434</v>
      </c>
      <c r="AF63" s="10"/>
      <c r="AG63" s="11"/>
      <c r="AH63">
        <v>7955</v>
      </c>
    </row>
    <row r="64" spans="1:34" ht="15" x14ac:dyDescent="0.25">
      <c r="A64" s="4">
        <v>33978</v>
      </c>
      <c r="B64" s="5">
        <v>34213</v>
      </c>
      <c r="C64" s="2">
        <v>629.75</v>
      </c>
      <c r="D64" s="6">
        <v>19.600000000000001</v>
      </c>
      <c r="E64" s="6">
        <v>30.4</v>
      </c>
      <c r="F64" s="6">
        <f t="shared" si="0"/>
        <v>25</v>
      </c>
      <c r="G64" s="6">
        <v>92</v>
      </c>
      <c r="H64" s="6">
        <v>6.5</v>
      </c>
      <c r="I64" s="6">
        <v>19.3</v>
      </c>
      <c r="J64" s="1">
        <f t="shared" si="1"/>
        <v>12.9</v>
      </c>
      <c r="K64" s="6">
        <v>57.3</v>
      </c>
      <c r="L64" s="6">
        <v>198.88200000000001</v>
      </c>
      <c r="M64" s="6">
        <v>16.89</v>
      </c>
      <c r="N64" s="6">
        <v>2.45058</v>
      </c>
      <c r="O64" s="6">
        <v>2.6860300000000001</v>
      </c>
      <c r="P64" s="7" t="e">
        <v>#N/A</v>
      </c>
      <c r="Q64" s="7" t="e">
        <v>#N/A</v>
      </c>
      <c r="R64" s="7" t="e">
        <v>#N/A</v>
      </c>
      <c r="S64" s="7" t="e">
        <v>#N/A</v>
      </c>
      <c r="T64" s="7" t="e">
        <v>#N/A</v>
      </c>
      <c r="U64" s="6">
        <v>92.81</v>
      </c>
      <c r="V64" s="6">
        <v>355.1</v>
      </c>
      <c r="W64" s="7" t="e">
        <v>#N/A</v>
      </c>
      <c r="X64" s="6">
        <v>12.99</v>
      </c>
      <c r="Y64" s="7" t="e">
        <v>#N/A</v>
      </c>
      <c r="Z64" s="7" t="e">
        <v>#N/A</v>
      </c>
      <c r="AA64" s="7" t="e">
        <v>#N/A</v>
      </c>
      <c r="AB64" s="8">
        <v>50.885403484134699</v>
      </c>
      <c r="AC64" s="8">
        <v>4</v>
      </c>
      <c r="AD64" s="8">
        <v>24.7</v>
      </c>
      <c r="AE64" s="9">
        <v>11.0434</v>
      </c>
      <c r="AF64" s="10"/>
      <c r="AG64" s="11"/>
      <c r="AH64">
        <v>7955</v>
      </c>
    </row>
    <row r="65" spans="1:34" ht="15" x14ac:dyDescent="0.25">
      <c r="A65" s="4">
        <v>33979</v>
      </c>
      <c r="B65" s="12">
        <v>34243</v>
      </c>
      <c r="C65" s="2">
        <v>629.5</v>
      </c>
      <c r="D65" s="6">
        <v>21.2</v>
      </c>
      <c r="E65" s="6">
        <v>30.2</v>
      </c>
      <c r="F65" s="6">
        <f t="shared" si="0"/>
        <v>25.7</v>
      </c>
      <c r="G65" s="6">
        <v>151</v>
      </c>
      <c r="H65" s="6">
        <v>9.9</v>
      </c>
      <c r="I65" s="6">
        <v>22.1</v>
      </c>
      <c r="J65" s="1">
        <f t="shared" si="1"/>
        <v>16</v>
      </c>
      <c r="K65" s="6">
        <v>109</v>
      </c>
      <c r="L65" s="6">
        <v>80.263999999999996</v>
      </c>
      <c r="M65" s="6">
        <v>12</v>
      </c>
      <c r="N65" s="6">
        <v>2.3988399999999999</v>
      </c>
      <c r="O65" s="6">
        <v>2.7698100000000001</v>
      </c>
      <c r="P65" s="7" t="e">
        <v>#N/A</v>
      </c>
      <c r="Q65" s="7" t="e">
        <v>#N/A</v>
      </c>
      <c r="R65" s="7" t="e">
        <v>#N/A</v>
      </c>
      <c r="S65" s="7" t="e">
        <v>#N/A</v>
      </c>
      <c r="T65" s="7" t="e">
        <v>#N/A</v>
      </c>
      <c r="U65" s="6">
        <v>95.08</v>
      </c>
      <c r="V65" s="6">
        <v>369.8</v>
      </c>
      <c r="W65" s="7" t="e">
        <v>#N/A</v>
      </c>
      <c r="X65" s="6">
        <v>11.46</v>
      </c>
      <c r="Y65" s="7" t="e">
        <v>#N/A</v>
      </c>
      <c r="Z65" s="7" t="e">
        <v>#N/A</v>
      </c>
      <c r="AA65" s="7" t="e">
        <v>#N/A</v>
      </c>
      <c r="AB65" s="8">
        <v>50.885403484134699</v>
      </c>
      <c r="AC65" s="8">
        <v>4</v>
      </c>
      <c r="AD65" s="8">
        <v>24.7</v>
      </c>
      <c r="AE65" s="9">
        <v>11.0434</v>
      </c>
      <c r="AF65" s="10"/>
      <c r="AG65" s="11"/>
      <c r="AH65">
        <v>42827</v>
      </c>
    </row>
    <row r="66" spans="1:34" ht="15" x14ac:dyDescent="0.25">
      <c r="A66" s="4">
        <v>33980</v>
      </c>
      <c r="B66" s="12">
        <v>34274</v>
      </c>
      <c r="C66" s="2">
        <v>671.5</v>
      </c>
      <c r="D66" s="6">
        <v>21.2</v>
      </c>
      <c r="E66" s="6">
        <v>29.2</v>
      </c>
      <c r="F66" s="6">
        <f t="shared" si="0"/>
        <v>25.2</v>
      </c>
      <c r="G66" s="6">
        <v>173</v>
      </c>
      <c r="H66" s="6">
        <v>12.7</v>
      </c>
      <c r="I66" s="6">
        <v>25.8</v>
      </c>
      <c r="J66" s="1">
        <f t="shared" si="1"/>
        <v>19.25</v>
      </c>
      <c r="K66" s="6">
        <v>102.1</v>
      </c>
      <c r="L66" s="6">
        <v>95.25</v>
      </c>
      <c r="M66" s="6">
        <v>4.83</v>
      </c>
      <c r="N66" s="6">
        <v>2.5623</v>
      </c>
      <c r="O66" s="6">
        <v>2.8056899999999998</v>
      </c>
      <c r="P66" s="7" t="e">
        <v>#N/A</v>
      </c>
      <c r="Q66" s="7" t="e">
        <v>#N/A</v>
      </c>
      <c r="R66" s="7" t="e">
        <v>#N/A</v>
      </c>
      <c r="S66" s="7" t="e">
        <v>#N/A</v>
      </c>
      <c r="T66" s="7" t="e">
        <v>#N/A</v>
      </c>
      <c r="U66" s="7" t="e">
        <v>#N/A</v>
      </c>
      <c r="V66" s="6">
        <v>390.8</v>
      </c>
      <c r="W66" s="7" t="e">
        <v>#N/A</v>
      </c>
      <c r="X66" s="6">
        <v>13.76</v>
      </c>
      <c r="Y66" s="7" t="e">
        <v>#N/A</v>
      </c>
      <c r="Z66" s="7" t="e">
        <v>#N/A</v>
      </c>
      <c r="AA66" s="7" t="e">
        <v>#N/A</v>
      </c>
      <c r="AB66" s="8">
        <v>50.885403484134699</v>
      </c>
      <c r="AC66" s="8">
        <v>4</v>
      </c>
      <c r="AD66" s="8">
        <v>24.7</v>
      </c>
      <c r="AE66" s="9">
        <v>11.0434</v>
      </c>
      <c r="AF66" s="10"/>
      <c r="AG66" s="11"/>
      <c r="AH66">
        <v>42827</v>
      </c>
    </row>
    <row r="67" spans="1:34" ht="15" x14ac:dyDescent="0.25">
      <c r="A67" s="4">
        <v>33981</v>
      </c>
      <c r="B67" s="12">
        <v>34304</v>
      </c>
      <c r="C67" s="2">
        <v>712.5</v>
      </c>
      <c r="D67" s="6">
        <v>21.8</v>
      </c>
      <c r="E67" s="6">
        <v>29.2</v>
      </c>
      <c r="F67" s="6">
        <f t="shared" si="0"/>
        <v>25.5</v>
      </c>
      <c r="G67" s="6">
        <v>227</v>
      </c>
      <c r="H67" s="6">
        <v>14.9</v>
      </c>
      <c r="I67" s="6">
        <v>28.8</v>
      </c>
      <c r="J67" s="1">
        <f t="shared" si="1"/>
        <v>21.85</v>
      </c>
      <c r="K67" s="6">
        <v>109</v>
      </c>
      <c r="L67" s="6">
        <v>26.161999999999999</v>
      </c>
      <c r="M67" s="6">
        <v>0.11</v>
      </c>
      <c r="N67" s="6">
        <v>2.7201200000000001</v>
      </c>
      <c r="O67" s="6">
        <v>2.66187</v>
      </c>
      <c r="P67" s="7" t="e">
        <v>#N/A</v>
      </c>
      <c r="Q67" s="7" t="e">
        <v>#N/A</v>
      </c>
      <c r="R67" s="7" t="e">
        <v>#N/A</v>
      </c>
      <c r="S67" s="7" t="e">
        <v>#N/A</v>
      </c>
      <c r="T67" s="7" t="e">
        <v>#N/A</v>
      </c>
      <c r="U67" s="6">
        <v>96.84</v>
      </c>
      <c r="V67" s="7" t="e">
        <v>#N/A</v>
      </c>
      <c r="W67" s="7" t="e">
        <v>#N/A</v>
      </c>
      <c r="X67" s="6">
        <v>11.66</v>
      </c>
      <c r="Y67" s="7" t="e">
        <v>#N/A</v>
      </c>
      <c r="Z67" s="7" t="e">
        <v>#N/A</v>
      </c>
      <c r="AA67" s="7" t="e">
        <v>#N/A</v>
      </c>
      <c r="AB67" s="8">
        <v>50.885403484134699</v>
      </c>
      <c r="AC67" s="8">
        <v>4</v>
      </c>
      <c r="AD67" s="8">
        <v>24.7</v>
      </c>
      <c r="AE67" s="9">
        <v>11.0434</v>
      </c>
      <c r="AF67" s="10"/>
      <c r="AG67" s="11"/>
      <c r="AH67">
        <v>42827</v>
      </c>
    </row>
    <row r="68" spans="1:34" ht="15" x14ac:dyDescent="0.25">
      <c r="A68" s="4">
        <v>34394</v>
      </c>
      <c r="B68" s="5">
        <v>34335</v>
      </c>
      <c r="C68" s="2">
        <v>686.75</v>
      </c>
      <c r="D68" s="6">
        <v>21.8</v>
      </c>
      <c r="E68" s="6">
        <v>29</v>
      </c>
      <c r="F68" s="6">
        <f t="shared" si="0"/>
        <v>25.4</v>
      </c>
      <c r="G68" s="6">
        <v>259</v>
      </c>
      <c r="H68" s="6">
        <v>16.2</v>
      </c>
      <c r="I68" s="6">
        <v>29.8</v>
      </c>
      <c r="J68" s="1">
        <f t="shared" si="1"/>
        <v>23</v>
      </c>
      <c r="K68" s="6">
        <v>116</v>
      </c>
      <c r="L68" s="6">
        <v>32.258000000000003</v>
      </c>
      <c r="M68" s="6">
        <v>-5.22</v>
      </c>
      <c r="N68" s="6">
        <v>2.7726799999999998</v>
      </c>
      <c r="O68" s="6">
        <v>2.8546499999999999</v>
      </c>
      <c r="P68" s="6">
        <v>1384.93</v>
      </c>
      <c r="Q68" s="6">
        <v>26715.39</v>
      </c>
      <c r="R68" s="6">
        <v>41215.339999999997</v>
      </c>
      <c r="S68" s="7" t="e">
        <v>#N/A</v>
      </c>
      <c r="T68" s="7" t="e">
        <v>#N/A</v>
      </c>
      <c r="U68" s="6">
        <v>95.59</v>
      </c>
      <c r="V68" s="6">
        <v>381.6</v>
      </c>
      <c r="W68" s="7" t="e">
        <v>#N/A</v>
      </c>
      <c r="X68" s="6">
        <v>10.63</v>
      </c>
      <c r="Y68" s="7" t="e">
        <v>#N/A</v>
      </c>
      <c r="Z68" s="7" t="e">
        <v>#N/A</v>
      </c>
      <c r="AA68" s="7" t="e">
        <v>#N/A</v>
      </c>
      <c r="AB68" s="8">
        <v>68.443542702558531</v>
      </c>
      <c r="AC68" s="8">
        <v>3.2360000000000002</v>
      </c>
      <c r="AD68" s="8">
        <v>25.9</v>
      </c>
      <c r="AE68" s="9">
        <v>11.719900000000001</v>
      </c>
      <c r="AF68" s="10"/>
      <c r="AG68" s="11"/>
      <c r="AH68">
        <v>27804</v>
      </c>
    </row>
    <row r="69" spans="1:34" ht="15" x14ac:dyDescent="0.25">
      <c r="A69" s="4">
        <v>34336</v>
      </c>
      <c r="B69" s="5">
        <v>34366</v>
      </c>
      <c r="C69" s="2">
        <v>683.75</v>
      </c>
      <c r="D69" s="6">
        <v>21.7</v>
      </c>
      <c r="E69" s="6">
        <v>28.9</v>
      </c>
      <c r="F69" s="6">
        <f t="shared" si="0"/>
        <v>25.299999999999997</v>
      </c>
      <c r="G69" s="6">
        <v>207</v>
      </c>
      <c r="H69" s="6">
        <v>15.1</v>
      </c>
      <c r="I69" s="6">
        <v>28.5</v>
      </c>
      <c r="J69" s="1">
        <f t="shared" si="1"/>
        <v>21.8</v>
      </c>
      <c r="K69" s="6">
        <v>91.3</v>
      </c>
      <c r="L69" s="6">
        <v>21.335999999999999</v>
      </c>
      <c r="M69" s="6">
        <v>-1.78</v>
      </c>
      <c r="N69" s="6">
        <v>2.6201699999999999</v>
      </c>
      <c r="O69" s="6">
        <v>2.8042600000000002</v>
      </c>
      <c r="P69" s="7" t="e">
        <v>#N/A</v>
      </c>
      <c r="Q69" s="7" t="e">
        <v>#N/A</v>
      </c>
      <c r="R69" s="7" t="e">
        <v>#N/A</v>
      </c>
      <c r="S69" s="7" t="e">
        <v>#N/A</v>
      </c>
      <c r="T69" s="7" t="e">
        <v>#N/A</v>
      </c>
      <c r="U69" s="6">
        <v>94.55</v>
      </c>
      <c r="V69" s="6">
        <v>391.8</v>
      </c>
      <c r="W69" s="7" t="e">
        <v>#N/A</v>
      </c>
      <c r="X69" s="6">
        <v>14.87</v>
      </c>
      <c r="Y69" s="7" t="e">
        <v>#N/A</v>
      </c>
      <c r="Z69" s="7" t="e">
        <v>#N/A</v>
      </c>
      <c r="AA69" s="7" t="e">
        <v>#N/A</v>
      </c>
      <c r="AB69" s="8">
        <v>68.443542702558531</v>
      </c>
      <c r="AC69" s="8">
        <v>3.2360000000000002</v>
      </c>
      <c r="AD69" s="8">
        <v>25.9</v>
      </c>
      <c r="AE69" s="9">
        <v>11.719900000000001</v>
      </c>
      <c r="AF69" s="10"/>
      <c r="AG69" s="11"/>
      <c r="AH69">
        <v>27804</v>
      </c>
    </row>
    <row r="70" spans="1:34" ht="15" x14ac:dyDescent="0.25">
      <c r="A70" s="4">
        <v>34337</v>
      </c>
      <c r="B70" s="5">
        <v>34394</v>
      </c>
      <c r="C70" s="2">
        <v>681.75</v>
      </c>
      <c r="D70" s="6">
        <v>21.2</v>
      </c>
      <c r="E70" s="6">
        <v>28.9</v>
      </c>
      <c r="F70" s="6">
        <f t="shared" si="0"/>
        <v>25.049999999999997</v>
      </c>
      <c r="G70" s="6">
        <v>179</v>
      </c>
      <c r="H70" s="6">
        <v>13.3</v>
      </c>
      <c r="I70" s="6">
        <v>26.5</v>
      </c>
      <c r="J70" s="1">
        <f t="shared" si="1"/>
        <v>19.899999999999999</v>
      </c>
      <c r="K70" s="6">
        <v>128.6</v>
      </c>
      <c r="L70" s="6">
        <v>29.972000000000001</v>
      </c>
      <c r="M70" s="6">
        <v>5.78</v>
      </c>
      <c r="N70" s="6">
        <v>2.9712000000000001</v>
      </c>
      <c r="O70" s="6">
        <v>3.2724500000000001</v>
      </c>
      <c r="P70" s="7" t="e">
        <v>#N/A</v>
      </c>
      <c r="Q70" s="7" t="e">
        <v>#N/A</v>
      </c>
      <c r="R70" s="7" t="e">
        <v>#N/A</v>
      </c>
      <c r="S70" s="7" t="e">
        <v>#N/A</v>
      </c>
      <c r="T70" s="7" t="e">
        <v>#N/A</v>
      </c>
      <c r="U70" s="6">
        <v>93.06</v>
      </c>
      <c r="V70" s="7" t="e">
        <v>#N/A</v>
      </c>
      <c r="W70" s="7" t="e">
        <v>#N/A</v>
      </c>
      <c r="X70" s="6">
        <v>20.45</v>
      </c>
      <c r="Y70" s="7" t="e">
        <v>#N/A</v>
      </c>
      <c r="Z70" s="7" t="e">
        <v>#N/A</v>
      </c>
      <c r="AA70" s="7" t="e">
        <v>#N/A</v>
      </c>
      <c r="AB70" s="8">
        <v>68.443542702558531</v>
      </c>
      <c r="AC70" s="8">
        <v>3.2360000000000002</v>
      </c>
      <c r="AD70" s="8">
        <v>25.9</v>
      </c>
      <c r="AE70" s="9">
        <v>11.719900000000001</v>
      </c>
      <c r="AF70" s="10"/>
      <c r="AG70" s="11"/>
      <c r="AH70">
        <v>27804</v>
      </c>
    </row>
    <row r="71" spans="1:34" ht="15" x14ac:dyDescent="0.25">
      <c r="A71" s="4">
        <v>34338</v>
      </c>
      <c r="B71" s="5">
        <v>34425</v>
      </c>
      <c r="C71" s="2">
        <v>676.5</v>
      </c>
      <c r="D71" s="6">
        <v>20.100000000000001</v>
      </c>
      <c r="E71" s="6">
        <v>28.4</v>
      </c>
      <c r="F71" s="6">
        <f t="shared" si="0"/>
        <v>24.25</v>
      </c>
      <c r="G71" s="6">
        <v>91</v>
      </c>
      <c r="H71" s="6">
        <v>10</v>
      </c>
      <c r="I71" s="6">
        <v>22.3</v>
      </c>
      <c r="J71" s="1">
        <f t="shared" si="1"/>
        <v>16.149999999999999</v>
      </c>
      <c r="K71" s="6">
        <v>91.2</v>
      </c>
      <c r="L71" s="6">
        <v>149.352</v>
      </c>
      <c r="M71" s="6">
        <v>12.22</v>
      </c>
      <c r="N71" s="6">
        <v>3.6591800000000001</v>
      </c>
      <c r="O71" s="6">
        <v>3.2195299999999998</v>
      </c>
      <c r="P71" s="7" t="e">
        <v>#N/A</v>
      </c>
      <c r="Q71" s="7" t="e">
        <v>#N/A</v>
      </c>
      <c r="R71" s="7" t="e">
        <v>#N/A</v>
      </c>
      <c r="S71" s="7" t="e">
        <v>#N/A</v>
      </c>
      <c r="T71" s="7" t="e">
        <v>#N/A</v>
      </c>
      <c r="U71" s="6">
        <v>92.12</v>
      </c>
      <c r="V71" s="6">
        <v>376.6</v>
      </c>
      <c r="W71" s="7" t="e">
        <v>#N/A</v>
      </c>
      <c r="X71" s="6">
        <v>13.77</v>
      </c>
      <c r="Y71" s="7" t="e">
        <v>#N/A</v>
      </c>
      <c r="Z71" s="7" t="e">
        <v>#N/A</v>
      </c>
      <c r="AA71" s="7" t="e">
        <v>#N/A</v>
      </c>
      <c r="AB71" s="8">
        <v>68.443542702558531</v>
      </c>
      <c r="AC71" s="8">
        <v>3.2360000000000002</v>
      </c>
      <c r="AD71" s="8">
        <v>25.9</v>
      </c>
      <c r="AE71" s="9">
        <v>11.719900000000001</v>
      </c>
      <c r="AF71" s="10"/>
      <c r="AG71" s="11"/>
      <c r="AH71">
        <v>15112</v>
      </c>
    </row>
    <row r="72" spans="1:34" ht="15" x14ac:dyDescent="0.25">
      <c r="A72" s="4">
        <v>34370</v>
      </c>
      <c r="B72" s="5">
        <v>34455</v>
      </c>
      <c r="C72" s="2">
        <v>701</v>
      </c>
      <c r="D72" s="6">
        <v>17.2</v>
      </c>
      <c r="E72" s="6">
        <v>25.9</v>
      </c>
      <c r="F72" s="6">
        <f t="shared" si="0"/>
        <v>21.549999999999997</v>
      </c>
      <c r="G72" s="6">
        <v>81</v>
      </c>
      <c r="H72" s="6">
        <v>7.1</v>
      </c>
      <c r="I72" s="6">
        <v>18.2</v>
      </c>
      <c r="J72" s="1">
        <f t="shared" si="1"/>
        <v>12.649999999999999</v>
      </c>
      <c r="K72" s="6">
        <v>55.3</v>
      </c>
      <c r="L72" s="6">
        <v>88.138000000000005</v>
      </c>
      <c r="M72" s="6">
        <v>16.39</v>
      </c>
      <c r="N72" s="6">
        <v>3.6245799999999999</v>
      </c>
      <c r="O72" s="6">
        <v>3.2434799999999999</v>
      </c>
      <c r="P72" s="7" t="e">
        <v>#N/A</v>
      </c>
      <c r="Q72" s="7" t="e">
        <v>#N/A</v>
      </c>
      <c r="R72" s="7" t="e">
        <v>#N/A</v>
      </c>
      <c r="S72" s="7" t="e">
        <v>#N/A</v>
      </c>
      <c r="T72" s="7" t="e">
        <v>#N/A</v>
      </c>
      <c r="U72" s="6">
        <v>92.52</v>
      </c>
      <c r="V72" s="6">
        <v>387.1</v>
      </c>
      <c r="W72" s="7" t="e">
        <v>#N/A</v>
      </c>
      <c r="X72" s="6">
        <v>13.03</v>
      </c>
      <c r="Y72" s="7" t="e">
        <v>#N/A</v>
      </c>
      <c r="Z72" s="7" t="e">
        <v>#N/A</v>
      </c>
      <c r="AA72" s="7" t="e">
        <v>#N/A</v>
      </c>
      <c r="AB72" s="8">
        <v>68.443542702558531</v>
      </c>
      <c r="AC72" s="8">
        <v>3.2360000000000002</v>
      </c>
      <c r="AD72" s="8">
        <v>25.9</v>
      </c>
      <c r="AE72" s="9">
        <v>11.719900000000001</v>
      </c>
      <c r="AF72" s="10"/>
      <c r="AG72" s="11"/>
      <c r="AH72">
        <v>15112</v>
      </c>
    </row>
    <row r="73" spans="1:34" ht="15" x14ac:dyDescent="0.25">
      <c r="A73" s="4">
        <v>34340</v>
      </c>
      <c r="B73" s="5">
        <v>34486</v>
      </c>
      <c r="C73" s="2">
        <v>628.75</v>
      </c>
      <c r="D73" s="6">
        <v>16.399999999999999</v>
      </c>
      <c r="E73" s="6">
        <v>25.7</v>
      </c>
      <c r="F73" s="6">
        <f t="shared" si="0"/>
        <v>21.049999999999997</v>
      </c>
      <c r="G73" s="6">
        <v>49</v>
      </c>
      <c r="H73" s="6">
        <v>4</v>
      </c>
      <c r="I73" s="6">
        <v>14.9</v>
      </c>
      <c r="J73" s="1">
        <f t="shared" si="1"/>
        <v>9.4499999999999993</v>
      </c>
      <c r="K73" s="6">
        <v>25.1</v>
      </c>
      <c r="L73" s="6">
        <v>99.313999999999993</v>
      </c>
      <c r="M73" s="6">
        <v>23.61</v>
      </c>
      <c r="N73" s="6">
        <v>3.5935700000000002</v>
      </c>
      <c r="O73" s="6">
        <v>3.42293</v>
      </c>
      <c r="P73" s="7" t="e">
        <v>#N/A</v>
      </c>
      <c r="Q73" s="7" t="e">
        <v>#N/A</v>
      </c>
      <c r="R73" s="7" t="e">
        <v>#N/A</v>
      </c>
      <c r="S73" s="7" t="e">
        <v>#N/A</v>
      </c>
      <c r="T73" s="7" t="e">
        <v>#N/A</v>
      </c>
      <c r="U73" s="6">
        <v>89.62</v>
      </c>
      <c r="V73" s="6">
        <v>385.8</v>
      </c>
      <c r="W73" s="7" t="e">
        <v>#N/A</v>
      </c>
      <c r="X73" s="6">
        <v>14.97</v>
      </c>
      <c r="Y73" s="7" t="e">
        <v>#N/A</v>
      </c>
      <c r="Z73" s="7" t="e">
        <v>#N/A</v>
      </c>
      <c r="AA73" s="7" t="e">
        <v>#N/A</v>
      </c>
      <c r="AB73" s="8">
        <v>68.443542702558531</v>
      </c>
      <c r="AC73" s="8">
        <v>3.2360000000000002</v>
      </c>
      <c r="AD73" s="8">
        <v>25.9</v>
      </c>
      <c r="AE73" s="9">
        <v>11.719900000000001</v>
      </c>
      <c r="AF73" s="10"/>
      <c r="AG73" s="11"/>
      <c r="AH73">
        <v>15112</v>
      </c>
    </row>
    <row r="74" spans="1:34" ht="15" x14ac:dyDescent="0.25">
      <c r="A74" s="4">
        <v>34341</v>
      </c>
      <c r="B74" s="5">
        <v>34516</v>
      </c>
      <c r="C74" s="2">
        <v>565.75</v>
      </c>
      <c r="D74" s="6">
        <v>16</v>
      </c>
      <c r="E74" s="6">
        <v>26.1</v>
      </c>
      <c r="F74" s="6">
        <f t="shared" si="0"/>
        <v>21.05</v>
      </c>
      <c r="G74" s="6">
        <v>30</v>
      </c>
      <c r="H74" s="6">
        <v>3</v>
      </c>
      <c r="I74" s="6">
        <v>14.2</v>
      </c>
      <c r="J74" s="1">
        <f t="shared" si="1"/>
        <v>8.6</v>
      </c>
      <c r="K74" s="6">
        <v>23.8</v>
      </c>
      <c r="L74" s="6">
        <v>62.991999999999997</v>
      </c>
      <c r="M74" s="6">
        <v>23.78</v>
      </c>
      <c r="N74" s="6">
        <v>3.7864200000000001</v>
      </c>
      <c r="O74" s="6">
        <v>3.2848799999999998</v>
      </c>
      <c r="P74" s="7" t="e">
        <v>#N/A</v>
      </c>
      <c r="Q74" s="7" t="e">
        <v>#N/A</v>
      </c>
      <c r="R74" s="7" t="e">
        <v>#N/A</v>
      </c>
      <c r="S74" s="7" t="e">
        <v>#N/A</v>
      </c>
      <c r="T74" s="7" t="e">
        <v>#N/A</v>
      </c>
      <c r="U74" s="6">
        <v>89.87</v>
      </c>
      <c r="V74" s="6">
        <v>383</v>
      </c>
      <c r="W74" s="7" t="e">
        <v>#N/A</v>
      </c>
      <c r="X74" s="6">
        <v>11.13</v>
      </c>
      <c r="Y74" s="7" t="e">
        <v>#N/A</v>
      </c>
      <c r="Z74" s="7" t="e">
        <v>#N/A</v>
      </c>
      <c r="AA74" s="7" t="e">
        <v>#N/A</v>
      </c>
      <c r="AB74" s="8">
        <v>68.443542702558531</v>
      </c>
      <c r="AC74" s="8">
        <v>3.2360000000000002</v>
      </c>
      <c r="AD74" s="8">
        <v>25.9</v>
      </c>
      <c r="AE74" s="9">
        <v>11.719900000000001</v>
      </c>
      <c r="AF74" s="10"/>
      <c r="AG74" s="11"/>
      <c r="AH74">
        <v>5691</v>
      </c>
    </row>
    <row r="75" spans="1:34" ht="15" x14ac:dyDescent="0.25">
      <c r="A75" s="4">
        <v>34342</v>
      </c>
      <c r="B75" s="5">
        <v>34547</v>
      </c>
      <c r="C75" s="2">
        <v>573.75</v>
      </c>
      <c r="D75" s="6">
        <v>17.600000000000001</v>
      </c>
      <c r="E75" s="6">
        <v>28.8</v>
      </c>
      <c r="F75" s="6">
        <f t="shared" si="0"/>
        <v>23.200000000000003</v>
      </c>
      <c r="G75" s="6">
        <v>34</v>
      </c>
      <c r="H75" s="6">
        <v>4.3</v>
      </c>
      <c r="I75" s="6">
        <v>17</v>
      </c>
      <c r="J75" s="1">
        <f t="shared" si="1"/>
        <v>10.65</v>
      </c>
      <c r="K75" s="6">
        <v>32</v>
      </c>
      <c r="L75" s="6">
        <v>127</v>
      </c>
      <c r="M75" s="6">
        <v>22</v>
      </c>
      <c r="N75" s="6">
        <v>3.5802800000000001</v>
      </c>
      <c r="O75" s="6">
        <v>3.2882400000000001</v>
      </c>
      <c r="P75" s="7" t="e">
        <v>#N/A</v>
      </c>
      <c r="Q75" s="7" t="e">
        <v>#N/A</v>
      </c>
      <c r="R75" s="7" t="e">
        <v>#N/A</v>
      </c>
      <c r="S75" s="7" t="e">
        <v>#N/A</v>
      </c>
      <c r="T75" s="7" t="e">
        <v>#N/A</v>
      </c>
      <c r="U75" s="7" t="e">
        <v>#N/A</v>
      </c>
      <c r="V75" s="6">
        <v>386.3</v>
      </c>
      <c r="W75" s="7" t="e">
        <v>#N/A</v>
      </c>
      <c r="X75" s="6">
        <v>11.97</v>
      </c>
      <c r="Y75" s="7" t="e">
        <v>#N/A</v>
      </c>
      <c r="Z75" s="7" t="e">
        <v>#N/A</v>
      </c>
      <c r="AA75" s="7" t="e">
        <v>#N/A</v>
      </c>
      <c r="AB75" s="8">
        <v>68.443542702558531</v>
      </c>
      <c r="AC75" s="8">
        <v>3.2360000000000002</v>
      </c>
      <c r="AD75" s="8">
        <v>25.9</v>
      </c>
      <c r="AE75" s="9">
        <v>11.719900000000001</v>
      </c>
      <c r="AF75" s="10"/>
      <c r="AG75" s="11"/>
      <c r="AH75">
        <v>5691</v>
      </c>
    </row>
    <row r="76" spans="1:34" ht="15" x14ac:dyDescent="0.25">
      <c r="A76" s="4">
        <v>34343</v>
      </c>
      <c r="B76" s="5">
        <v>34578</v>
      </c>
      <c r="C76" s="2">
        <v>536</v>
      </c>
      <c r="D76" s="6">
        <v>19.600000000000001</v>
      </c>
      <c r="E76" s="6">
        <v>30.4</v>
      </c>
      <c r="F76" s="6">
        <f t="shared" si="0"/>
        <v>25</v>
      </c>
      <c r="G76" s="6">
        <v>92</v>
      </c>
      <c r="H76" s="6">
        <v>6.5</v>
      </c>
      <c r="I76" s="6">
        <v>19.3</v>
      </c>
      <c r="J76" s="1">
        <f t="shared" si="1"/>
        <v>12.9</v>
      </c>
      <c r="K76" s="6">
        <v>57.3</v>
      </c>
      <c r="L76" s="6">
        <v>60.451999999999998</v>
      </c>
      <c r="M76" s="6">
        <v>18.670000000000002</v>
      </c>
      <c r="N76" s="6">
        <v>3.6371000000000002</v>
      </c>
      <c r="O76" s="6">
        <v>3.25156</v>
      </c>
      <c r="P76" s="7" t="e">
        <v>#N/A</v>
      </c>
      <c r="Q76" s="7" t="e">
        <v>#N/A</v>
      </c>
      <c r="R76" s="7" t="e">
        <v>#N/A</v>
      </c>
      <c r="S76" s="7" t="e">
        <v>#N/A</v>
      </c>
      <c r="T76" s="7" t="e">
        <v>#N/A</v>
      </c>
      <c r="U76" s="6">
        <v>87.88</v>
      </c>
      <c r="V76" s="6">
        <v>394.2</v>
      </c>
      <c r="W76" s="7" t="e">
        <v>#N/A</v>
      </c>
      <c r="X76" s="6">
        <v>14.28</v>
      </c>
      <c r="Y76" s="7" t="e">
        <v>#N/A</v>
      </c>
      <c r="Z76" s="7" t="e">
        <v>#N/A</v>
      </c>
      <c r="AA76" s="7" t="e">
        <v>#N/A</v>
      </c>
      <c r="AB76" s="8">
        <v>68.443542702558531</v>
      </c>
      <c r="AC76" s="8">
        <v>3.2360000000000002</v>
      </c>
      <c r="AD76" s="8">
        <v>25.9</v>
      </c>
      <c r="AE76" s="9">
        <v>11.719900000000001</v>
      </c>
      <c r="AF76" s="10"/>
      <c r="AG76" s="11"/>
      <c r="AH76">
        <v>5691</v>
      </c>
    </row>
    <row r="77" spans="1:34" ht="15" x14ac:dyDescent="0.25">
      <c r="A77" s="4">
        <v>34403</v>
      </c>
      <c r="B77" s="12">
        <v>34608</v>
      </c>
      <c r="C77" s="2">
        <v>554</v>
      </c>
      <c r="D77" s="6">
        <v>21.2</v>
      </c>
      <c r="E77" s="6">
        <v>30.2</v>
      </c>
      <c r="F77" s="6">
        <f t="shared" si="0"/>
        <v>25.7</v>
      </c>
      <c r="G77" s="6">
        <v>151</v>
      </c>
      <c r="H77" s="6">
        <v>9.9</v>
      </c>
      <c r="I77" s="6">
        <v>22.1</v>
      </c>
      <c r="J77" s="1">
        <f t="shared" si="1"/>
        <v>16</v>
      </c>
      <c r="K77" s="6">
        <v>109</v>
      </c>
      <c r="L77" s="3" t="s">
        <v>34</v>
      </c>
      <c r="M77" s="6">
        <v>14.28</v>
      </c>
      <c r="N77" s="6">
        <v>3.95662</v>
      </c>
      <c r="O77" s="6">
        <v>3.49838</v>
      </c>
      <c r="P77" s="7" t="e">
        <v>#N/A</v>
      </c>
      <c r="Q77" s="7" t="e">
        <v>#N/A</v>
      </c>
      <c r="R77" s="7" t="e">
        <v>#N/A</v>
      </c>
      <c r="S77" s="7" t="e">
        <v>#N/A</v>
      </c>
      <c r="T77" s="7" t="e">
        <v>#N/A</v>
      </c>
      <c r="U77" s="6">
        <v>85.69</v>
      </c>
      <c r="V77" s="6">
        <v>383.5</v>
      </c>
      <c r="W77" s="7" t="e">
        <v>#N/A</v>
      </c>
      <c r="X77" s="6">
        <v>14.56</v>
      </c>
      <c r="Y77" s="7" t="e">
        <v>#N/A</v>
      </c>
      <c r="Z77" s="7" t="e">
        <v>#N/A</v>
      </c>
      <c r="AA77" s="7" t="e">
        <v>#N/A</v>
      </c>
      <c r="AB77" s="8">
        <v>68.443542702558531</v>
      </c>
      <c r="AC77" s="8">
        <v>3.2360000000000002</v>
      </c>
      <c r="AD77" s="8">
        <v>25.9</v>
      </c>
      <c r="AE77" s="9">
        <v>11.719900000000001</v>
      </c>
      <c r="AF77" s="10"/>
      <c r="AG77" s="11"/>
      <c r="AH77">
        <v>57206</v>
      </c>
    </row>
    <row r="78" spans="1:34" ht="15" x14ac:dyDescent="0.25">
      <c r="A78" s="4">
        <v>34345</v>
      </c>
      <c r="B78" s="12">
        <v>34639</v>
      </c>
      <c r="C78" s="2">
        <v>563.5</v>
      </c>
      <c r="D78" s="6">
        <v>21.2</v>
      </c>
      <c r="E78" s="6">
        <v>29.2</v>
      </c>
      <c r="F78" s="6">
        <f t="shared" si="0"/>
        <v>25.2</v>
      </c>
      <c r="G78" s="6">
        <v>173</v>
      </c>
      <c r="H78" s="6">
        <v>12.7</v>
      </c>
      <c r="I78" s="6">
        <v>25.8</v>
      </c>
      <c r="J78" s="1">
        <f t="shared" si="1"/>
        <v>19.25</v>
      </c>
      <c r="K78" s="6">
        <v>102.1</v>
      </c>
      <c r="L78" s="3" t="s">
        <v>34</v>
      </c>
      <c r="M78" s="6">
        <v>8.5</v>
      </c>
      <c r="N78" s="6">
        <v>4.1032500000000001</v>
      </c>
      <c r="O78" s="6">
        <v>3.5738500000000002</v>
      </c>
      <c r="P78" s="7" t="e">
        <v>#N/A</v>
      </c>
      <c r="Q78" s="7" t="e">
        <v>#N/A</v>
      </c>
      <c r="R78" s="7" t="e">
        <v>#N/A</v>
      </c>
      <c r="S78" s="7" t="e">
        <v>#N/A</v>
      </c>
      <c r="T78" s="7" t="e">
        <v>#N/A</v>
      </c>
      <c r="U78" s="6">
        <v>89.13</v>
      </c>
      <c r="V78" s="6">
        <v>383.1</v>
      </c>
      <c r="W78" s="7" t="e">
        <v>#N/A</v>
      </c>
      <c r="X78" s="6">
        <v>15.95</v>
      </c>
      <c r="Y78" s="7" t="e">
        <v>#N/A</v>
      </c>
      <c r="Z78" s="7" t="e">
        <v>#N/A</v>
      </c>
      <c r="AA78" s="7" t="e">
        <v>#N/A</v>
      </c>
      <c r="AB78" s="8">
        <v>68.443542702558531</v>
      </c>
      <c r="AC78" s="8">
        <v>3.2360000000000002</v>
      </c>
      <c r="AD78" s="8">
        <v>25.9</v>
      </c>
      <c r="AE78" s="9">
        <v>11.719900000000001</v>
      </c>
      <c r="AF78" s="10"/>
      <c r="AG78" s="11"/>
      <c r="AH78">
        <v>57206</v>
      </c>
    </row>
    <row r="79" spans="1:34" ht="15" x14ac:dyDescent="0.25">
      <c r="A79" s="4">
        <v>34346</v>
      </c>
      <c r="B79" s="12">
        <v>34669</v>
      </c>
      <c r="C79" s="2">
        <v>561.5</v>
      </c>
      <c r="D79" s="6">
        <v>21.8</v>
      </c>
      <c r="E79" s="6">
        <v>29.2</v>
      </c>
      <c r="F79" s="6">
        <f t="shared" si="0"/>
        <v>25.5</v>
      </c>
      <c r="G79" s="6">
        <v>227</v>
      </c>
      <c r="H79" s="6">
        <v>14.9</v>
      </c>
      <c r="I79" s="6">
        <v>28.8</v>
      </c>
      <c r="J79" s="1">
        <f t="shared" si="1"/>
        <v>21.85</v>
      </c>
      <c r="K79" s="6">
        <v>109</v>
      </c>
      <c r="L79" s="6">
        <v>48.006</v>
      </c>
      <c r="M79" s="6">
        <v>2.78</v>
      </c>
      <c r="N79" s="6">
        <v>4.1169500000000001</v>
      </c>
      <c r="O79" s="6">
        <v>3.9072200000000001</v>
      </c>
      <c r="P79" s="7" t="e">
        <v>#N/A</v>
      </c>
      <c r="Q79" s="7" t="e">
        <v>#N/A</v>
      </c>
      <c r="R79" s="7" t="e">
        <v>#N/A</v>
      </c>
      <c r="S79" s="7" t="e">
        <v>#N/A</v>
      </c>
      <c r="T79" s="7" t="e">
        <v>#N/A</v>
      </c>
      <c r="U79" s="6">
        <v>88.72</v>
      </c>
      <c r="V79" s="7" t="e">
        <v>#N/A</v>
      </c>
      <c r="W79" s="7" t="e">
        <v>#N/A</v>
      </c>
      <c r="X79" s="6">
        <v>13.2</v>
      </c>
      <c r="Y79" s="7" t="e">
        <v>#N/A</v>
      </c>
      <c r="Z79" s="7" t="e">
        <v>#N/A</v>
      </c>
      <c r="AA79" s="7" t="e">
        <v>#N/A</v>
      </c>
      <c r="AB79" s="8">
        <v>68.443542702558531</v>
      </c>
      <c r="AC79" s="8">
        <v>3.2360000000000002</v>
      </c>
      <c r="AD79" s="8">
        <v>25.9</v>
      </c>
      <c r="AE79" s="9">
        <v>11.719900000000001</v>
      </c>
      <c r="AF79" s="10"/>
      <c r="AG79" s="11"/>
      <c r="AH79">
        <v>57206</v>
      </c>
    </row>
    <row r="80" spans="1:34" ht="15" x14ac:dyDescent="0.25">
      <c r="A80" s="4">
        <v>34731</v>
      </c>
      <c r="B80" s="5">
        <v>34700</v>
      </c>
      <c r="C80" s="2">
        <v>547.5</v>
      </c>
      <c r="D80" s="6">
        <v>21.8</v>
      </c>
      <c r="E80" s="6">
        <v>29</v>
      </c>
      <c r="F80" s="6">
        <f t="shared" si="0"/>
        <v>25.4</v>
      </c>
      <c r="G80" s="6">
        <v>259</v>
      </c>
      <c r="H80" s="6">
        <v>16.2</v>
      </c>
      <c r="I80" s="6">
        <v>29.8</v>
      </c>
      <c r="J80" s="1">
        <f t="shared" si="1"/>
        <v>23</v>
      </c>
      <c r="K80" s="6">
        <v>116</v>
      </c>
      <c r="L80" s="6">
        <v>76.707999999999998</v>
      </c>
      <c r="M80" s="6">
        <v>-3.11</v>
      </c>
      <c r="N80" s="6">
        <v>4.2442900000000003</v>
      </c>
      <c r="O80" s="6">
        <v>3.70017</v>
      </c>
      <c r="P80" s="6">
        <v>1520.03</v>
      </c>
      <c r="Q80" s="6">
        <v>27291.62</v>
      </c>
      <c r="R80" s="6">
        <v>41820.68</v>
      </c>
      <c r="S80" s="7" t="e">
        <v>#N/A</v>
      </c>
      <c r="T80" s="7" t="e">
        <v>#N/A</v>
      </c>
      <c r="U80" s="6">
        <v>87.99</v>
      </c>
      <c r="V80" s="6">
        <v>375.4</v>
      </c>
      <c r="W80" s="7" t="e">
        <v>#N/A</v>
      </c>
      <c r="X80" s="6">
        <v>11.96</v>
      </c>
      <c r="Y80" s="7" t="e">
        <v>#N/A</v>
      </c>
      <c r="Z80" s="7" t="e">
        <v>#N/A</v>
      </c>
      <c r="AA80" s="7" t="e">
        <v>#N/A</v>
      </c>
      <c r="AB80" s="8">
        <v>59.173518181348101</v>
      </c>
      <c r="AC80" s="8">
        <v>4.476</v>
      </c>
      <c r="AD80" s="8">
        <v>24.15</v>
      </c>
      <c r="AE80" s="9">
        <v>12.132999999999999</v>
      </c>
      <c r="AF80" s="10"/>
      <c r="AG80" s="11"/>
      <c r="AH80">
        <v>37291</v>
      </c>
    </row>
    <row r="81" spans="1:34" ht="15" x14ac:dyDescent="0.25">
      <c r="A81" s="4">
        <v>34701</v>
      </c>
      <c r="B81" s="5">
        <v>34731</v>
      </c>
      <c r="C81" s="2">
        <v>564.75</v>
      </c>
      <c r="D81" s="6">
        <v>21.7</v>
      </c>
      <c r="E81" s="6">
        <v>28.9</v>
      </c>
      <c r="F81" s="6">
        <f t="shared" si="0"/>
        <v>25.299999999999997</v>
      </c>
      <c r="G81" s="6">
        <v>207</v>
      </c>
      <c r="H81" s="6">
        <v>15.1</v>
      </c>
      <c r="I81" s="6">
        <v>28.5</v>
      </c>
      <c r="J81" s="1">
        <f t="shared" si="1"/>
        <v>21.8</v>
      </c>
      <c r="K81" s="6">
        <v>91.3</v>
      </c>
      <c r="L81" s="6">
        <v>8.6359999999999992</v>
      </c>
      <c r="M81" s="6">
        <v>-0.61</v>
      </c>
      <c r="N81" s="6">
        <v>4.0549999999999997</v>
      </c>
      <c r="O81" s="6">
        <v>3.56372</v>
      </c>
      <c r="P81" s="7" t="e">
        <v>#N/A</v>
      </c>
      <c r="Q81" s="7" t="e">
        <v>#N/A</v>
      </c>
      <c r="R81" s="7" t="e">
        <v>#N/A</v>
      </c>
      <c r="S81" s="7" t="e">
        <v>#N/A</v>
      </c>
      <c r="T81" s="7" t="e">
        <v>#N/A</v>
      </c>
      <c r="U81" s="6">
        <v>85.93</v>
      </c>
      <c r="V81" s="6">
        <v>392.2</v>
      </c>
      <c r="W81" s="7" t="e">
        <v>#N/A</v>
      </c>
      <c r="X81" s="6">
        <v>11.75</v>
      </c>
      <c r="Y81" s="7" t="e">
        <v>#N/A</v>
      </c>
      <c r="Z81" s="7" t="e">
        <v>#N/A</v>
      </c>
      <c r="AA81" s="7" t="e">
        <v>#N/A</v>
      </c>
      <c r="AB81" s="8">
        <v>59.173518181348101</v>
      </c>
      <c r="AC81" s="8">
        <v>4.476</v>
      </c>
      <c r="AD81" s="8">
        <v>24.15</v>
      </c>
      <c r="AE81" s="9">
        <v>12.132999999999999</v>
      </c>
      <c r="AF81" s="10"/>
      <c r="AG81" s="11"/>
      <c r="AH81">
        <v>37291</v>
      </c>
    </row>
    <row r="82" spans="1:34" ht="15" x14ac:dyDescent="0.25">
      <c r="A82" s="4">
        <v>34702</v>
      </c>
      <c r="B82" s="5">
        <v>34759</v>
      </c>
      <c r="C82" s="2">
        <v>574</v>
      </c>
      <c r="D82" s="6">
        <v>21.2</v>
      </c>
      <c r="E82" s="6">
        <v>28.9</v>
      </c>
      <c r="F82" s="6">
        <f t="shared" si="0"/>
        <v>25.049999999999997</v>
      </c>
      <c r="G82" s="6">
        <v>179</v>
      </c>
      <c r="H82" s="6">
        <v>13.3</v>
      </c>
      <c r="I82" s="6">
        <v>26.5</v>
      </c>
      <c r="J82" s="1">
        <f t="shared" si="1"/>
        <v>19.899999999999999</v>
      </c>
      <c r="K82" s="6">
        <v>128.6</v>
      </c>
      <c r="L82" s="6">
        <v>85.852000000000004</v>
      </c>
      <c r="M82" s="6">
        <v>6.89</v>
      </c>
      <c r="N82" s="6">
        <v>3.72099</v>
      </c>
      <c r="O82" s="6">
        <v>3.4741300000000002</v>
      </c>
      <c r="P82" s="7" t="e">
        <v>#N/A</v>
      </c>
      <c r="Q82" s="7" t="e">
        <v>#N/A</v>
      </c>
      <c r="R82" s="7" t="e">
        <v>#N/A</v>
      </c>
      <c r="S82" s="7" t="e">
        <v>#N/A</v>
      </c>
      <c r="T82" s="7" t="e">
        <v>#N/A</v>
      </c>
      <c r="U82" s="6">
        <v>81.900000000000006</v>
      </c>
      <c r="V82" s="7" t="e">
        <v>#N/A</v>
      </c>
      <c r="W82" s="7" t="e">
        <v>#N/A</v>
      </c>
      <c r="X82" s="6">
        <v>13.37</v>
      </c>
      <c r="Y82" s="7" t="e">
        <v>#N/A</v>
      </c>
      <c r="Z82" s="7" t="e">
        <v>#N/A</v>
      </c>
      <c r="AA82" s="7" t="e">
        <v>#N/A</v>
      </c>
      <c r="AB82" s="8">
        <v>59.173518181348101</v>
      </c>
      <c r="AC82" s="8">
        <v>4.476</v>
      </c>
      <c r="AD82" s="8">
        <v>24.15</v>
      </c>
      <c r="AE82" s="9">
        <v>12.132999999999999</v>
      </c>
      <c r="AF82" s="10"/>
      <c r="AG82" s="11"/>
      <c r="AH82">
        <v>37291</v>
      </c>
    </row>
    <row r="83" spans="1:34" ht="15" x14ac:dyDescent="0.25">
      <c r="A83" s="4">
        <v>34762</v>
      </c>
      <c r="B83" s="5">
        <v>34790</v>
      </c>
      <c r="C83" s="2">
        <v>580</v>
      </c>
      <c r="D83" s="6">
        <v>20.100000000000001</v>
      </c>
      <c r="E83" s="6">
        <v>28.4</v>
      </c>
      <c r="F83" s="6">
        <f t="shared" si="0"/>
        <v>24.25</v>
      </c>
      <c r="G83" s="6">
        <v>91</v>
      </c>
      <c r="H83" s="6">
        <v>10</v>
      </c>
      <c r="I83" s="6">
        <v>22.3</v>
      </c>
      <c r="J83" s="1">
        <f t="shared" si="1"/>
        <v>16.149999999999999</v>
      </c>
      <c r="K83" s="6">
        <v>91.2</v>
      </c>
      <c r="L83" s="6">
        <v>100.07599999999999</v>
      </c>
      <c r="M83" s="6">
        <v>11.22</v>
      </c>
      <c r="N83" s="6">
        <v>3.6549299999999998</v>
      </c>
      <c r="O83" s="6">
        <v>3.4644200000000001</v>
      </c>
      <c r="P83" s="7" t="e">
        <v>#N/A</v>
      </c>
      <c r="Q83" s="7" t="e">
        <v>#N/A</v>
      </c>
      <c r="R83" s="7" t="e">
        <v>#N/A</v>
      </c>
      <c r="S83" s="7" t="e">
        <v>#N/A</v>
      </c>
      <c r="T83" s="7" t="e">
        <v>#N/A</v>
      </c>
      <c r="U83" s="6">
        <v>81.8</v>
      </c>
      <c r="V83" s="6">
        <v>387</v>
      </c>
      <c r="W83" s="7" t="e">
        <v>#N/A</v>
      </c>
      <c r="X83" s="6">
        <v>11.75</v>
      </c>
      <c r="Y83" s="7" t="e">
        <v>#N/A</v>
      </c>
      <c r="Z83" s="7" t="e">
        <v>#N/A</v>
      </c>
      <c r="AA83" s="7" t="e">
        <v>#N/A</v>
      </c>
      <c r="AB83" s="8">
        <v>59.173518181348101</v>
      </c>
      <c r="AC83" s="8">
        <v>4.476</v>
      </c>
      <c r="AD83" s="8">
        <v>24.15</v>
      </c>
      <c r="AE83" s="9">
        <v>12.132999999999999</v>
      </c>
      <c r="AF83" s="10"/>
      <c r="AG83" s="11"/>
      <c r="AH83">
        <v>21551</v>
      </c>
    </row>
    <row r="84" spans="1:34" ht="15" x14ac:dyDescent="0.25">
      <c r="A84" s="4">
        <v>34704</v>
      </c>
      <c r="B84" s="5">
        <v>34820</v>
      </c>
      <c r="C84" s="2">
        <v>580.75</v>
      </c>
      <c r="D84" s="6">
        <v>17.2</v>
      </c>
      <c r="E84" s="6">
        <v>25.9</v>
      </c>
      <c r="F84" s="6">
        <f t="shared" si="0"/>
        <v>21.549999999999997</v>
      </c>
      <c r="G84" s="6">
        <v>81</v>
      </c>
      <c r="H84" s="6">
        <v>7.1</v>
      </c>
      <c r="I84" s="6">
        <v>18.2</v>
      </c>
      <c r="J84" s="1">
        <f t="shared" si="1"/>
        <v>12.649999999999999</v>
      </c>
      <c r="K84" s="6">
        <v>55.3</v>
      </c>
      <c r="L84" s="6">
        <v>246.38</v>
      </c>
      <c r="M84" s="6">
        <v>16.059999999999999</v>
      </c>
      <c r="N84" s="6">
        <v>3.42048</v>
      </c>
      <c r="O84" s="6">
        <v>3.46624</v>
      </c>
      <c r="P84" s="7" t="e">
        <v>#N/A</v>
      </c>
      <c r="Q84" s="7" t="e">
        <v>#N/A</v>
      </c>
      <c r="R84" s="7" t="e">
        <v>#N/A</v>
      </c>
      <c r="S84" s="7" t="e">
        <v>#N/A</v>
      </c>
      <c r="T84" s="7" t="e">
        <v>#N/A</v>
      </c>
      <c r="U84" s="7" t="e">
        <v>#N/A</v>
      </c>
      <c r="V84" s="6">
        <v>385.1</v>
      </c>
      <c r="W84" s="7" t="e">
        <v>#N/A</v>
      </c>
      <c r="X84" s="6">
        <v>13.77</v>
      </c>
      <c r="Y84" s="7" t="e">
        <v>#N/A</v>
      </c>
      <c r="Z84" s="7" t="e">
        <v>#N/A</v>
      </c>
      <c r="AA84" s="7" t="e">
        <v>#N/A</v>
      </c>
      <c r="AB84" s="8">
        <v>59.173518181348101</v>
      </c>
      <c r="AC84" s="8">
        <v>4.476</v>
      </c>
      <c r="AD84" s="8">
        <v>24.15</v>
      </c>
      <c r="AE84" s="9">
        <v>12.132999999999999</v>
      </c>
      <c r="AF84" s="10"/>
      <c r="AG84" s="11"/>
      <c r="AH84">
        <v>21551</v>
      </c>
    </row>
    <row r="85" spans="1:34" ht="15" x14ac:dyDescent="0.25">
      <c r="A85" s="4">
        <v>34705</v>
      </c>
      <c r="B85" s="5">
        <v>34851</v>
      </c>
      <c r="C85" s="2">
        <v>595</v>
      </c>
      <c r="D85" s="6">
        <v>16.399999999999999</v>
      </c>
      <c r="E85" s="6">
        <v>25.7</v>
      </c>
      <c r="F85" s="6">
        <f t="shared" si="0"/>
        <v>21.049999999999997</v>
      </c>
      <c r="G85" s="6">
        <v>49</v>
      </c>
      <c r="H85" s="6">
        <v>4</v>
      </c>
      <c r="I85" s="6">
        <v>14.9</v>
      </c>
      <c r="J85" s="1">
        <f t="shared" si="1"/>
        <v>9.4499999999999993</v>
      </c>
      <c r="K85" s="6">
        <v>25.1</v>
      </c>
      <c r="L85" s="6">
        <v>51.308</v>
      </c>
      <c r="M85" s="6">
        <v>22.67</v>
      </c>
      <c r="N85" s="6">
        <v>2.9047100000000001</v>
      </c>
      <c r="O85" s="6">
        <v>3.0571199999999998</v>
      </c>
      <c r="P85" s="7" t="e">
        <v>#N/A</v>
      </c>
      <c r="Q85" s="7" t="e">
        <v>#N/A</v>
      </c>
      <c r="R85" s="7" t="e">
        <v>#N/A</v>
      </c>
      <c r="S85" s="7" t="e">
        <v>#N/A</v>
      </c>
      <c r="T85" s="7" t="e">
        <v>#N/A</v>
      </c>
      <c r="U85" s="6">
        <v>81.58</v>
      </c>
      <c r="V85" s="6">
        <v>384.9</v>
      </c>
      <c r="W85" s="7" t="e">
        <v>#N/A</v>
      </c>
      <c r="X85" s="6">
        <v>11.38</v>
      </c>
      <c r="Y85" s="7" t="e">
        <v>#N/A</v>
      </c>
      <c r="Z85" s="7" t="e">
        <v>#N/A</v>
      </c>
      <c r="AA85" s="7" t="e">
        <v>#N/A</v>
      </c>
      <c r="AB85" s="8">
        <v>59.173518181348101</v>
      </c>
      <c r="AC85" s="8">
        <v>4.476</v>
      </c>
      <c r="AD85" s="8">
        <v>24.15</v>
      </c>
      <c r="AE85" s="9">
        <v>12.132999999999999</v>
      </c>
      <c r="AF85" s="10"/>
      <c r="AG85" s="11"/>
      <c r="AH85">
        <v>21551</v>
      </c>
    </row>
    <row r="86" spans="1:34" ht="15" x14ac:dyDescent="0.25">
      <c r="A86" s="4">
        <v>34765</v>
      </c>
      <c r="B86" s="5">
        <v>34881</v>
      </c>
      <c r="C86" s="2">
        <v>614</v>
      </c>
      <c r="D86" s="6">
        <v>16</v>
      </c>
      <c r="E86" s="6">
        <v>26.1</v>
      </c>
      <c r="F86" s="6">
        <f t="shared" si="0"/>
        <v>21.05</v>
      </c>
      <c r="G86" s="6">
        <v>30</v>
      </c>
      <c r="H86" s="6">
        <v>3</v>
      </c>
      <c r="I86" s="6">
        <v>14.2</v>
      </c>
      <c r="J86" s="1">
        <f t="shared" si="1"/>
        <v>8.6</v>
      </c>
      <c r="K86" s="6">
        <v>23.8</v>
      </c>
      <c r="L86" s="6">
        <v>41.655999999999999</v>
      </c>
      <c r="M86" s="6">
        <v>25.11</v>
      </c>
      <c r="N86" s="6">
        <v>2.9380299999999999</v>
      </c>
      <c r="O86" s="6">
        <v>3.25678</v>
      </c>
      <c r="P86" s="7" t="e">
        <v>#N/A</v>
      </c>
      <c r="Q86" s="7" t="e">
        <v>#N/A</v>
      </c>
      <c r="R86" s="7" t="e">
        <v>#N/A</v>
      </c>
      <c r="S86" s="7" t="e">
        <v>#N/A</v>
      </c>
      <c r="T86" s="7" t="e">
        <v>#N/A</v>
      </c>
      <c r="U86" s="6">
        <v>81.569999999999993</v>
      </c>
      <c r="V86" s="6">
        <v>382.3</v>
      </c>
      <c r="W86" s="7" t="e">
        <v>#N/A</v>
      </c>
      <c r="X86" s="6">
        <v>13.49</v>
      </c>
      <c r="Y86" s="7" t="e">
        <v>#N/A</v>
      </c>
      <c r="Z86" s="7" t="e">
        <v>#N/A</v>
      </c>
      <c r="AA86" s="7" t="e">
        <v>#N/A</v>
      </c>
      <c r="AB86" s="8">
        <v>59.173518181348101</v>
      </c>
      <c r="AC86" s="8">
        <v>4.476</v>
      </c>
      <c r="AD86" s="8">
        <v>24.15</v>
      </c>
      <c r="AE86" s="9">
        <v>12.132999999999999</v>
      </c>
      <c r="AF86" s="10"/>
      <c r="AG86" s="11"/>
      <c r="AH86">
        <v>9112</v>
      </c>
    </row>
    <row r="87" spans="1:34" ht="15" x14ac:dyDescent="0.25">
      <c r="A87" s="4">
        <v>34707</v>
      </c>
      <c r="B87" s="5">
        <v>34912</v>
      </c>
      <c r="C87" s="2">
        <v>623</v>
      </c>
      <c r="D87" s="6">
        <v>17.600000000000001</v>
      </c>
      <c r="E87" s="6">
        <v>28.8</v>
      </c>
      <c r="F87" s="6">
        <f t="shared" si="0"/>
        <v>23.200000000000003</v>
      </c>
      <c r="G87" s="6">
        <v>34</v>
      </c>
      <c r="H87" s="6">
        <v>4.3</v>
      </c>
      <c r="I87" s="6">
        <v>17</v>
      </c>
      <c r="J87" s="1">
        <f t="shared" si="1"/>
        <v>10.65</v>
      </c>
      <c r="K87" s="6">
        <v>32</v>
      </c>
      <c r="L87" s="6">
        <v>42.671999999999997</v>
      </c>
      <c r="M87" s="6">
        <v>26.83</v>
      </c>
      <c r="N87" s="6">
        <v>3.1484899999999998</v>
      </c>
      <c r="O87" s="6">
        <v>3.26756</v>
      </c>
      <c r="P87" s="7" t="e">
        <v>#N/A</v>
      </c>
      <c r="Q87" s="7" t="e">
        <v>#N/A</v>
      </c>
      <c r="R87" s="7" t="e">
        <v>#N/A</v>
      </c>
      <c r="S87" s="7" t="e">
        <v>#N/A</v>
      </c>
      <c r="T87" s="7" t="e">
        <v>#N/A</v>
      </c>
      <c r="U87" s="6">
        <v>85.57</v>
      </c>
      <c r="V87" s="6">
        <v>382.9</v>
      </c>
      <c r="W87" s="7" t="e">
        <v>#N/A</v>
      </c>
      <c r="X87" s="6">
        <v>11.52</v>
      </c>
      <c r="Y87" s="7" t="e">
        <v>#N/A</v>
      </c>
      <c r="Z87" s="7" t="e">
        <v>#N/A</v>
      </c>
      <c r="AA87" s="7" t="e">
        <v>#N/A</v>
      </c>
      <c r="AB87" s="8">
        <v>59.173518181348101</v>
      </c>
      <c r="AC87" s="8">
        <v>4.476</v>
      </c>
      <c r="AD87" s="8">
        <v>24.15</v>
      </c>
      <c r="AE87" s="9">
        <v>12.132999999999999</v>
      </c>
      <c r="AF87" s="10"/>
      <c r="AG87" s="11"/>
      <c r="AH87">
        <v>9112</v>
      </c>
    </row>
    <row r="88" spans="1:34" ht="15" x14ac:dyDescent="0.25">
      <c r="A88" s="4">
        <v>34708</v>
      </c>
      <c r="B88" s="5">
        <v>34943</v>
      </c>
      <c r="C88" s="2">
        <v>646</v>
      </c>
      <c r="D88" s="6">
        <v>19.600000000000001</v>
      </c>
      <c r="E88" s="6">
        <v>30.4</v>
      </c>
      <c r="F88" s="6">
        <f t="shared" si="0"/>
        <v>25</v>
      </c>
      <c r="G88" s="6">
        <v>92</v>
      </c>
      <c r="H88" s="6">
        <v>6.5</v>
      </c>
      <c r="I88" s="6">
        <v>19.3</v>
      </c>
      <c r="J88" s="1">
        <f t="shared" si="1"/>
        <v>12.9</v>
      </c>
      <c r="K88" s="6">
        <v>57.3</v>
      </c>
      <c r="L88" s="6">
        <v>29.972000000000001</v>
      </c>
      <c r="M88" s="6">
        <v>18.329999999999998</v>
      </c>
      <c r="N88" s="6">
        <v>3.0175999999999998</v>
      </c>
      <c r="O88" s="6">
        <v>3.2099199999999999</v>
      </c>
      <c r="P88" s="7" t="e">
        <v>#N/A</v>
      </c>
      <c r="Q88" s="7" t="e">
        <v>#N/A</v>
      </c>
      <c r="R88" s="7" t="e">
        <v>#N/A</v>
      </c>
      <c r="S88" s="7" t="e">
        <v>#N/A</v>
      </c>
      <c r="T88" s="7" t="e">
        <v>#N/A</v>
      </c>
      <c r="U88" s="6">
        <v>84.29</v>
      </c>
      <c r="V88" s="6">
        <v>383.8</v>
      </c>
      <c r="W88" s="7" t="e">
        <v>#N/A</v>
      </c>
      <c r="X88" s="6">
        <v>12.74</v>
      </c>
      <c r="Y88" s="7" t="e">
        <v>#N/A</v>
      </c>
      <c r="Z88" s="7" t="e">
        <v>#N/A</v>
      </c>
      <c r="AA88" s="7" t="e">
        <v>#N/A</v>
      </c>
      <c r="AB88" s="8">
        <v>59.173518181348101</v>
      </c>
      <c r="AC88" s="8">
        <v>4.476</v>
      </c>
      <c r="AD88" s="8">
        <v>24.15</v>
      </c>
      <c r="AE88" s="9">
        <v>12.132999999999999</v>
      </c>
      <c r="AF88" s="10"/>
      <c r="AG88" s="11"/>
      <c r="AH88">
        <v>9112</v>
      </c>
    </row>
    <row r="89" spans="1:34" ht="15" x14ac:dyDescent="0.25">
      <c r="A89" s="4">
        <v>34740</v>
      </c>
      <c r="B89" s="12">
        <v>34973</v>
      </c>
      <c r="C89" s="2">
        <v>684.5</v>
      </c>
      <c r="D89" s="6">
        <v>21.2</v>
      </c>
      <c r="E89" s="6">
        <v>30.2</v>
      </c>
      <c r="F89" s="6">
        <f t="shared" si="0"/>
        <v>25.7</v>
      </c>
      <c r="G89" s="6">
        <v>151</v>
      </c>
      <c r="H89" s="6">
        <v>9.9</v>
      </c>
      <c r="I89" s="6">
        <v>22.1</v>
      </c>
      <c r="J89" s="1">
        <f t="shared" si="1"/>
        <v>16</v>
      </c>
      <c r="K89" s="6">
        <v>109</v>
      </c>
      <c r="L89" s="6">
        <v>90.677999999999997</v>
      </c>
      <c r="M89" s="6">
        <v>13.78</v>
      </c>
      <c r="N89" s="6">
        <v>3.0097299999999998</v>
      </c>
      <c r="O89" s="6">
        <v>3.1309999999999998</v>
      </c>
      <c r="P89" s="7" t="e">
        <v>#N/A</v>
      </c>
      <c r="Q89" s="7" t="e">
        <v>#N/A</v>
      </c>
      <c r="R89" s="7" t="e">
        <v>#N/A</v>
      </c>
      <c r="S89" s="7" t="e">
        <v>#N/A</v>
      </c>
      <c r="T89" s="7" t="e">
        <v>#N/A</v>
      </c>
      <c r="U89" s="6">
        <v>83.66</v>
      </c>
      <c r="V89" s="6">
        <v>383</v>
      </c>
      <c r="W89" s="7" t="e">
        <v>#N/A</v>
      </c>
      <c r="X89" s="6">
        <v>13.83</v>
      </c>
      <c r="Y89" s="7" t="e">
        <v>#N/A</v>
      </c>
      <c r="Z89" s="7" t="e">
        <v>#N/A</v>
      </c>
      <c r="AA89" s="7" t="e">
        <v>#N/A</v>
      </c>
      <c r="AB89" s="8">
        <v>59.173518181348101</v>
      </c>
      <c r="AC89" s="8">
        <v>4.476</v>
      </c>
      <c r="AD89" s="8">
        <v>24.15</v>
      </c>
      <c r="AE89" s="9">
        <v>12.132999999999999</v>
      </c>
      <c r="AF89" s="10"/>
      <c r="AG89" s="11"/>
      <c r="AH89">
        <v>49898</v>
      </c>
    </row>
    <row r="90" spans="1:34" ht="15" x14ac:dyDescent="0.25">
      <c r="A90" s="4">
        <v>34710</v>
      </c>
      <c r="B90" s="12">
        <v>35004</v>
      </c>
      <c r="C90" s="2">
        <v>686.25</v>
      </c>
      <c r="D90" s="6">
        <v>21.2</v>
      </c>
      <c r="E90" s="6">
        <v>29.2</v>
      </c>
      <c r="F90" s="6">
        <f t="shared" si="0"/>
        <v>25.2</v>
      </c>
      <c r="G90" s="6">
        <v>173</v>
      </c>
      <c r="H90" s="6">
        <v>12.7</v>
      </c>
      <c r="I90" s="6">
        <v>25.8</v>
      </c>
      <c r="J90" s="1">
        <f t="shared" si="1"/>
        <v>19.25</v>
      </c>
      <c r="K90" s="6">
        <v>102.1</v>
      </c>
      <c r="L90" s="6">
        <v>65.531999999999996</v>
      </c>
      <c r="M90" s="6">
        <v>2.2799999999999998</v>
      </c>
      <c r="N90" s="6">
        <v>2.88422</v>
      </c>
      <c r="O90" s="6">
        <v>2.98332</v>
      </c>
      <c r="P90" s="7" t="e">
        <v>#N/A</v>
      </c>
      <c r="Q90" s="7" t="e">
        <v>#N/A</v>
      </c>
      <c r="R90" s="7" t="e">
        <v>#N/A</v>
      </c>
      <c r="S90" s="7" t="e">
        <v>#N/A</v>
      </c>
      <c r="T90" s="7" t="e">
        <v>#N/A</v>
      </c>
      <c r="U90" s="6">
        <v>85.26</v>
      </c>
      <c r="V90" s="6">
        <v>387.6</v>
      </c>
      <c r="W90" s="7" t="e">
        <v>#N/A</v>
      </c>
      <c r="X90" s="6">
        <v>11.58</v>
      </c>
      <c r="Y90" s="7" t="e">
        <v>#N/A</v>
      </c>
      <c r="Z90" s="7" t="e">
        <v>#N/A</v>
      </c>
      <c r="AA90" s="7" t="e">
        <v>#N/A</v>
      </c>
      <c r="AB90" s="8">
        <v>59.173518181348101</v>
      </c>
      <c r="AC90" s="8">
        <v>4.476</v>
      </c>
      <c r="AD90" s="8">
        <v>24.15</v>
      </c>
      <c r="AE90" s="9">
        <v>12.132999999999999</v>
      </c>
      <c r="AF90" s="10"/>
      <c r="AG90" s="11"/>
      <c r="AH90">
        <v>49898</v>
      </c>
    </row>
    <row r="91" spans="1:34" ht="15" x14ac:dyDescent="0.25">
      <c r="A91" s="4">
        <v>34711</v>
      </c>
      <c r="B91" s="12">
        <v>35034</v>
      </c>
      <c r="C91" s="2">
        <v>744.75</v>
      </c>
      <c r="D91" s="6">
        <v>21.8</v>
      </c>
      <c r="E91" s="6">
        <v>29.2</v>
      </c>
      <c r="F91" s="6">
        <f t="shared" si="0"/>
        <v>25.5</v>
      </c>
      <c r="G91" s="6">
        <v>227</v>
      </c>
      <c r="H91" s="6">
        <v>14.9</v>
      </c>
      <c r="I91" s="6">
        <v>28.8</v>
      </c>
      <c r="J91" s="1">
        <f t="shared" si="1"/>
        <v>21.85</v>
      </c>
      <c r="K91" s="6">
        <v>109</v>
      </c>
      <c r="L91" s="6">
        <v>45.212000000000003</v>
      </c>
      <c r="M91" s="6">
        <v>-2.2200000000000002</v>
      </c>
      <c r="N91" s="6">
        <v>2.7221500000000001</v>
      </c>
      <c r="O91" s="6">
        <v>2.7518600000000002</v>
      </c>
      <c r="P91" s="7" t="e">
        <v>#N/A</v>
      </c>
      <c r="Q91" s="7" t="e">
        <v>#N/A</v>
      </c>
      <c r="R91" s="7" t="e">
        <v>#N/A</v>
      </c>
      <c r="S91" s="7" t="e">
        <v>#N/A</v>
      </c>
      <c r="T91" s="7" t="e">
        <v>#N/A</v>
      </c>
      <c r="U91" s="6">
        <v>84.76</v>
      </c>
      <c r="V91" s="6">
        <v>405.6</v>
      </c>
      <c r="W91" s="6">
        <v>326.2</v>
      </c>
      <c r="X91" s="6">
        <v>12.52</v>
      </c>
      <c r="Y91" s="7" t="e">
        <v>#N/A</v>
      </c>
      <c r="Z91" s="7" t="e">
        <v>#N/A</v>
      </c>
      <c r="AA91" s="7" t="e">
        <v>#N/A</v>
      </c>
      <c r="AB91" s="8">
        <v>59.173518181348101</v>
      </c>
      <c r="AC91" s="8">
        <v>4.476</v>
      </c>
      <c r="AD91" s="8">
        <v>24.15</v>
      </c>
      <c r="AE91" s="9">
        <v>12.132999999999999</v>
      </c>
      <c r="AF91" s="10"/>
      <c r="AG91" s="11"/>
      <c r="AH91">
        <v>49898</v>
      </c>
    </row>
    <row r="92" spans="1:34" ht="15" x14ac:dyDescent="0.25">
      <c r="A92" s="4">
        <v>35065</v>
      </c>
      <c r="B92" s="5">
        <v>35065</v>
      </c>
      <c r="C92" s="2">
        <v>738.75</v>
      </c>
      <c r="D92" s="6">
        <v>21.8</v>
      </c>
      <c r="E92" s="6">
        <v>29</v>
      </c>
      <c r="F92" s="6">
        <f t="shared" si="0"/>
        <v>25.4</v>
      </c>
      <c r="G92" s="6">
        <v>259</v>
      </c>
      <c r="H92" s="6">
        <v>16.2</v>
      </c>
      <c r="I92" s="6">
        <v>29.8</v>
      </c>
      <c r="J92" s="1">
        <f t="shared" si="1"/>
        <v>23</v>
      </c>
      <c r="K92" s="6">
        <v>116</v>
      </c>
      <c r="L92" s="6">
        <v>60.451999999999998</v>
      </c>
      <c r="M92" s="6">
        <v>-4.0599999999999996</v>
      </c>
      <c r="N92" s="6">
        <v>2.6475900000000001</v>
      </c>
      <c r="O92" s="6">
        <v>3.0038299999999998</v>
      </c>
      <c r="P92" s="6">
        <v>1653.43</v>
      </c>
      <c r="Q92" s="6">
        <v>27681.16</v>
      </c>
      <c r="R92" s="6">
        <v>42896.42</v>
      </c>
      <c r="S92" s="7" t="e">
        <v>#N/A</v>
      </c>
      <c r="T92" s="7" t="e">
        <v>#N/A</v>
      </c>
      <c r="U92" s="7" t="e">
        <v>#N/A</v>
      </c>
      <c r="V92" s="6">
        <v>399.9</v>
      </c>
      <c r="W92" s="6">
        <v>334.9</v>
      </c>
      <c r="X92" s="6">
        <v>12.53</v>
      </c>
      <c r="Y92" s="7" t="e">
        <v>#N/A</v>
      </c>
      <c r="Z92" s="7" t="e">
        <v>#N/A</v>
      </c>
      <c r="AA92" s="7" t="e">
        <v>#N/A</v>
      </c>
      <c r="AB92" s="8">
        <v>64.780465766920585</v>
      </c>
      <c r="AC92" s="8">
        <v>4.0999999999999996</v>
      </c>
      <c r="AD92" s="8">
        <v>27.3</v>
      </c>
      <c r="AE92" s="9">
        <v>12.4482</v>
      </c>
      <c r="AF92" s="10"/>
      <c r="AG92" s="11"/>
      <c r="AH92">
        <v>32396</v>
      </c>
    </row>
    <row r="93" spans="1:34" ht="15" x14ac:dyDescent="0.25">
      <c r="A93" s="4">
        <v>35066</v>
      </c>
      <c r="B93" s="5">
        <v>35096</v>
      </c>
      <c r="C93" s="2">
        <v>745</v>
      </c>
      <c r="D93" s="6">
        <v>21.7</v>
      </c>
      <c r="E93" s="6">
        <v>28.9</v>
      </c>
      <c r="F93" s="6">
        <f t="shared" si="0"/>
        <v>25.299999999999997</v>
      </c>
      <c r="G93" s="6">
        <v>207</v>
      </c>
      <c r="H93" s="6">
        <v>15.1</v>
      </c>
      <c r="I93" s="6">
        <v>28.5</v>
      </c>
      <c r="J93" s="1">
        <f t="shared" si="1"/>
        <v>21.8</v>
      </c>
      <c r="K93" s="6">
        <v>91.3</v>
      </c>
      <c r="L93" s="6">
        <v>32.258000000000003</v>
      </c>
      <c r="M93" s="6">
        <v>0.17</v>
      </c>
      <c r="N93" s="6">
        <v>2.5978599999999998</v>
      </c>
      <c r="O93" s="6">
        <v>2.9196800000000001</v>
      </c>
      <c r="P93" s="7" t="e">
        <v>#N/A</v>
      </c>
      <c r="Q93" s="7" t="e">
        <v>#N/A</v>
      </c>
      <c r="R93" s="7" t="e">
        <v>#N/A</v>
      </c>
      <c r="S93" s="7" t="e">
        <v>#N/A</v>
      </c>
      <c r="T93" s="7" t="e">
        <v>#N/A</v>
      </c>
      <c r="U93" s="6">
        <v>86.29</v>
      </c>
      <c r="V93" s="6">
        <v>395.8</v>
      </c>
      <c r="W93" s="6">
        <v>335.3</v>
      </c>
      <c r="X93" s="6">
        <v>17.04</v>
      </c>
      <c r="Y93" s="7" t="e">
        <v>#N/A</v>
      </c>
      <c r="Z93" s="7" t="e">
        <v>#N/A</v>
      </c>
      <c r="AA93" s="7" t="e">
        <v>#N/A</v>
      </c>
      <c r="AB93" s="8">
        <v>64.780465766920585</v>
      </c>
      <c r="AC93" s="8">
        <v>4.0999999999999996</v>
      </c>
      <c r="AD93" s="8">
        <v>27.3</v>
      </c>
      <c r="AE93" s="9">
        <v>12.4482</v>
      </c>
      <c r="AF93" s="10"/>
      <c r="AG93" s="11"/>
      <c r="AH93">
        <v>32396</v>
      </c>
    </row>
    <row r="94" spans="1:34" ht="15" x14ac:dyDescent="0.25">
      <c r="A94" s="4">
        <v>35067</v>
      </c>
      <c r="B94" s="5">
        <v>35125</v>
      </c>
      <c r="C94" s="2">
        <v>751</v>
      </c>
      <c r="D94" s="6">
        <v>21.2</v>
      </c>
      <c r="E94" s="6">
        <v>28.9</v>
      </c>
      <c r="F94" s="6">
        <f t="shared" si="0"/>
        <v>25.049999999999997</v>
      </c>
      <c r="G94" s="6">
        <v>179</v>
      </c>
      <c r="H94" s="6">
        <v>13.3</v>
      </c>
      <c r="I94" s="6">
        <v>26.5</v>
      </c>
      <c r="J94" s="1">
        <f t="shared" si="1"/>
        <v>19.899999999999999</v>
      </c>
      <c r="K94" s="6">
        <v>128.6</v>
      </c>
      <c r="L94" s="6">
        <v>52.323999999999998</v>
      </c>
      <c r="M94" s="6">
        <v>2.5</v>
      </c>
      <c r="N94" s="6">
        <v>2.8972899999999999</v>
      </c>
      <c r="O94" s="6">
        <v>2.6168</v>
      </c>
      <c r="P94" s="7" t="e">
        <v>#N/A</v>
      </c>
      <c r="Q94" s="7" t="e">
        <v>#N/A</v>
      </c>
      <c r="R94" s="7" t="e">
        <v>#N/A</v>
      </c>
      <c r="S94" s="7" t="e">
        <v>#N/A</v>
      </c>
      <c r="T94" s="7" t="e">
        <v>#N/A</v>
      </c>
      <c r="U94" s="6">
        <v>86.52</v>
      </c>
      <c r="V94" s="7" t="e">
        <v>#N/A</v>
      </c>
      <c r="W94" s="6">
        <v>345.9</v>
      </c>
      <c r="X94" s="6">
        <v>18.88</v>
      </c>
      <c r="Y94" s="7" t="e">
        <v>#N/A</v>
      </c>
      <c r="Z94" s="7" t="e">
        <v>#N/A</v>
      </c>
      <c r="AA94" s="7" t="e">
        <v>#N/A</v>
      </c>
      <c r="AB94" s="8">
        <v>64.780465766920585</v>
      </c>
      <c r="AC94" s="8">
        <v>4.0999999999999996</v>
      </c>
      <c r="AD94" s="8">
        <v>27.3</v>
      </c>
      <c r="AE94" s="9">
        <v>12.4482</v>
      </c>
      <c r="AF94" s="10"/>
      <c r="AG94" s="11"/>
      <c r="AH94">
        <v>32396</v>
      </c>
    </row>
    <row r="95" spans="1:34" ht="15" x14ac:dyDescent="0.25">
      <c r="A95" s="4">
        <v>35068</v>
      </c>
      <c r="B95" s="5">
        <v>35156</v>
      </c>
      <c r="C95" s="2">
        <v>795</v>
      </c>
      <c r="D95" s="6">
        <v>20.100000000000001</v>
      </c>
      <c r="E95" s="6">
        <v>28.4</v>
      </c>
      <c r="F95" s="6">
        <f t="shared" si="0"/>
        <v>24.25</v>
      </c>
      <c r="G95" s="6">
        <v>91</v>
      </c>
      <c r="H95" s="6">
        <v>10</v>
      </c>
      <c r="I95" s="6">
        <v>22.3</v>
      </c>
      <c r="J95" s="1">
        <f t="shared" si="1"/>
        <v>16.149999999999999</v>
      </c>
      <c r="K95" s="6">
        <v>91.2</v>
      </c>
      <c r="L95" s="6">
        <v>126.238</v>
      </c>
      <c r="M95" s="6">
        <v>10.83</v>
      </c>
      <c r="N95" s="6">
        <v>3.10833</v>
      </c>
      <c r="O95" s="6">
        <v>3.1333600000000001</v>
      </c>
      <c r="P95" s="7" t="e">
        <v>#N/A</v>
      </c>
      <c r="Q95" s="7" t="e">
        <v>#N/A</v>
      </c>
      <c r="R95" s="7" t="e">
        <v>#N/A</v>
      </c>
      <c r="S95" s="7" t="e">
        <v>#N/A</v>
      </c>
      <c r="T95" s="7" t="e">
        <v>#N/A</v>
      </c>
      <c r="U95" s="6">
        <v>88.02</v>
      </c>
      <c r="V95" s="6">
        <v>391.9</v>
      </c>
      <c r="W95" s="6">
        <v>346.5</v>
      </c>
      <c r="X95" s="6">
        <v>15.83</v>
      </c>
      <c r="Y95" s="7" t="e">
        <v>#N/A</v>
      </c>
      <c r="Z95" s="7" t="e">
        <v>#N/A</v>
      </c>
      <c r="AA95" s="7" t="e">
        <v>#N/A</v>
      </c>
      <c r="AB95" s="8">
        <v>64.780465766920585</v>
      </c>
      <c r="AC95" s="8">
        <v>4.0999999999999996</v>
      </c>
      <c r="AD95" s="8">
        <v>27.3</v>
      </c>
      <c r="AE95" s="9">
        <v>12.4482</v>
      </c>
      <c r="AF95" s="10"/>
      <c r="AG95" s="11"/>
      <c r="AH95">
        <v>16950</v>
      </c>
    </row>
    <row r="96" spans="1:34" ht="15" x14ac:dyDescent="0.25">
      <c r="A96" s="4">
        <v>35069</v>
      </c>
      <c r="B96" s="5">
        <v>35186</v>
      </c>
      <c r="C96" s="2">
        <v>788.25</v>
      </c>
      <c r="D96" s="6">
        <v>17.2</v>
      </c>
      <c r="E96" s="6">
        <v>25.9</v>
      </c>
      <c r="F96" s="6">
        <f t="shared" si="0"/>
        <v>21.549999999999997</v>
      </c>
      <c r="G96" s="6">
        <v>81</v>
      </c>
      <c r="H96" s="6">
        <v>7.1</v>
      </c>
      <c r="I96" s="6">
        <v>18.2</v>
      </c>
      <c r="J96" s="1">
        <f t="shared" si="1"/>
        <v>12.649999999999999</v>
      </c>
      <c r="K96" s="6">
        <v>55.3</v>
      </c>
      <c r="L96" s="6">
        <v>272.28800000000001</v>
      </c>
      <c r="M96" s="6">
        <v>17.940000000000001</v>
      </c>
      <c r="N96" s="6">
        <v>3.3050299999999999</v>
      </c>
      <c r="O96" s="6">
        <v>3.2478199999999999</v>
      </c>
      <c r="P96" s="7" t="e">
        <v>#N/A</v>
      </c>
      <c r="Q96" s="7" t="e">
        <v>#N/A</v>
      </c>
      <c r="R96" s="7" t="e">
        <v>#N/A</v>
      </c>
      <c r="S96" s="7" t="e">
        <v>#N/A</v>
      </c>
      <c r="T96" s="7" t="e">
        <v>#N/A</v>
      </c>
      <c r="U96" s="6">
        <v>87.78</v>
      </c>
      <c r="V96" s="6">
        <v>390.9</v>
      </c>
      <c r="W96" s="6">
        <v>349.7</v>
      </c>
      <c r="X96" s="6">
        <v>16.07</v>
      </c>
      <c r="Y96" s="7" t="e">
        <v>#N/A</v>
      </c>
      <c r="Z96" s="7" t="e">
        <v>#N/A</v>
      </c>
      <c r="AA96" s="7" t="e">
        <v>#N/A</v>
      </c>
      <c r="AB96" s="8">
        <v>64.780465766920585</v>
      </c>
      <c r="AC96" s="8">
        <v>4.0999999999999996</v>
      </c>
      <c r="AD96" s="8">
        <v>27.3</v>
      </c>
      <c r="AE96" s="9">
        <v>12.4482</v>
      </c>
      <c r="AF96" s="10"/>
      <c r="AG96" s="11"/>
      <c r="AH96">
        <v>16950</v>
      </c>
    </row>
    <row r="97" spans="1:34" ht="15" x14ac:dyDescent="0.25">
      <c r="A97" s="4">
        <v>35130</v>
      </c>
      <c r="B97" s="5">
        <v>35217</v>
      </c>
      <c r="C97" s="2">
        <v>746.25</v>
      </c>
      <c r="D97" s="6">
        <v>16.399999999999999</v>
      </c>
      <c r="E97" s="6">
        <v>25.7</v>
      </c>
      <c r="F97" s="6">
        <f t="shared" si="0"/>
        <v>21.049999999999997</v>
      </c>
      <c r="G97" s="6">
        <v>49</v>
      </c>
      <c r="H97" s="6">
        <v>4</v>
      </c>
      <c r="I97" s="6">
        <v>14.9</v>
      </c>
      <c r="J97" s="1">
        <f t="shared" si="1"/>
        <v>9.4499999999999993</v>
      </c>
      <c r="K97" s="6">
        <v>25.1</v>
      </c>
      <c r="L97" s="6">
        <v>67.563999999999993</v>
      </c>
      <c r="M97" s="6">
        <v>22.67</v>
      </c>
      <c r="N97" s="6">
        <v>3.4940799999999999</v>
      </c>
      <c r="O97" s="6">
        <v>3.22614</v>
      </c>
      <c r="P97" s="7" t="e">
        <v>#N/A</v>
      </c>
      <c r="Q97" s="7" t="e">
        <v>#N/A</v>
      </c>
      <c r="R97" s="7" t="e">
        <v>#N/A</v>
      </c>
      <c r="S97" s="7" t="e">
        <v>#N/A</v>
      </c>
      <c r="T97" s="7" t="e">
        <v>#N/A</v>
      </c>
      <c r="U97" s="6">
        <v>87.82</v>
      </c>
      <c r="V97" s="6">
        <v>380.1</v>
      </c>
      <c r="W97" s="6">
        <v>350.7</v>
      </c>
      <c r="X97" s="6">
        <v>13.68</v>
      </c>
      <c r="Y97" s="7" t="e">
        <v>#N/A</v>
      </c>
      <c r="Z97" s="7" t="e">
        <v>#N/A</v>
      </c>
      <c r="AA97" s="7" t="e">
        <v>#N/A</v>
      </c>
      <c r="AB97" s="8">
        <v>64.780465766920585</v>
      </c>
      <c r="AC97" s="8">
        <v>4.0999999999999996</v>
      </c>
      <c r="AD97" s="8">
        <v>27.3</v>
      </c>
      <c r="AE97" s="9">
        <v>12.4482</v>
      </c>
      <c r="AF97" s="10"/>
      <c r="AG97" s="11"/>
      <c r="AH97">
        <v>16950</v>
      </c>
    </row>
    <row r="98" spans="1:34" ht="15" x14ac:dyDescent="0.25">
      <c r="A98" s="4">
        <v>35071</v>
      </c>
      <c r="B98" s="5">
        <v>35247</v>
      </c>
      <c r="C98" s="2">
        <v>733</v>
      </c>
      <c r="D98" s="6">
        <v>16</v>
      </c>
      <c r="E98" s="6">
        <v>26.1</v>
      </c>
      <c r="F98" s="6">
        <f t="shared" si="0"/>
        <v>21.05</v>
      </c>
      <c r="G98" s="6">
        <v>30</v>
      </c>
      <c r="H98" s="6">
        <v>3</v>
      </c>
      <c r="I98" s="6">
        <v>14.2</v>
      </c>
      <c r="J98" s="1">
        <f t="shared" si="1"/>
        <v>8.6</v>
      </c>
      <c r="K98" s="6">
        <v>23.8</v>
      </c>
      <c r="L98" s="6">
        <v>66.802000000000007</v>
      </c>
      <c r="M98" s="6">
        <v>22.94</v>
      </c>
      <c r="N98" s="6">
        <v>3.3692600000000001</v>
      </c>
      <c r="O98" s="6">
        <v>3.1448700000000001</v>
      </c>
      <c r="P98" s="7" t="e">
        <v>#N/A</v>
      </c>
      <c r="Q98" s="7" t="e">
        <v>#N/A</v>
      </c>
      <c r="R98" s="7" t="e">
        <v>#N/A</v>
      </c>
      <c r="S98" s="7" t="e">
        <v>#N/A</v>
      </c>
      <c r="T98" s="7" t="e">
        <v>#N/A</v>
      </c>
      <c r="U98" s="7" t="e">
        <v>#N/A</v>
      </c>
      <c r="V98" s="6">
        <v>387.5</v>
      </c>
      <c r="W98" s="6">
        <v>333.6</v>
      </c>
      <c r="X98" s="6">
        <v>19.46</v>
      </c>
      <c r="Y98" s="7" t="e">
        <v>#N/A</v>
      </c>
      <c r="Z98" s="7" t="e">
        <v>#N/A</v>
      </c>
      <c r="AA98" s="7" t="e">
        <v>#N/A</v>
      </c>
      <c r="AB98" s="8">
        <v>64.780465766920585</v>
      </c>
      <c r="AC98" s="8">
        <v>4.0999999999999996</v>
      </c>
      <c r="AD98" s="8">
        <v>27.3</v>
      </c>
      <c r="AE98" s="9">
        <v>12.4482</v>
      </c>
      <c r="AF98" s="10"/>
      <c r="AG98" s="11"/>
      <c r="AH98">
        <v>4993</v>
      </c>
    </row>
    <row r="99" spans="1:34" ht="15" x14ac:dyDescent="0.25">
      <c r="A99" s="4">
        <v>35072</v>
      </c>
      <c r="B99" s="5">
        <v>35278</v>
      </c>
      <c r="C99" s="2">
        <v>794.5</v>
      </c>
      <c r="D99" s="6">
        <v>17.600000000000001</v>
      </c>
      <c r="E99" s="6">
        <v>28.8</v>
      </c>
      <c r="F99" s="6">
        <f t="shared" si="0"/>
        <v>23.200000000000003</v>
      </c>
      <c r="G99" s="6">
        <v>34</v>
      </c>
      <c r="H99" s="6">
        <v>4.3</v>
      </c>
      <c r="I99" s="6">
        <v>17</v>
      </c>
      <c r="J99" s="1">
        <f t="shared" si="1"/>
        <v>10.65</v>
      </c>
      <c r="K99" s="6">
        <v>32</v>
      </c>
      <c r="L99" s="6">
        <v>50.8</v>
      </c>
      <c r="M99" s="6">
        <v>23.83</v>
      </c>
      <c r="N99" s="6">
        <v>3.3294199999999998</v>
      </c>
      <c r="O99" s="6">
        <v>3.1073200000000001</v>
      </c>
      <c r="P99" s="7" t="e">
        <v>#N/A</v>
      </c>
      <c r="Q99" s="7" t="e">
        <v>#N/A</v>
      </c>
      <c r="R99" s="7" t="e">
        <v>#N/A</v>
      </c>
      <c r="S99" s="7" t="e">
        <v>#N/A</v>
      </c>
      <c r="T99" s="7" t="e">
        <v>#N/A</v>
      </c>
      <c r="U99" s="6">
        <v>86.36</v>
      </c>
      <c r="V99" s="6">
        <v>386.9</v>
      </c>
      <c r="W99" s="6">
        <v>341</v>
      </c>
      <c r="X99" s="6">
        <v>17.010000000000002</v>
      </c>
      <c r="Y99" s="7" t="e">
        <v>#N/A</v>
      </c>
      <c r="Z99" s="7" t="e">
        <v>#N/A</v>
      </c>
      <c r="AA99" s="7" t="e">
        <v>#N/A</v>
      </c>
      <c r="AB99" s="8">
        <v>64.780465766920585</v>
      </c>
      <c r="AC99" s="8">
        <v>4.0999999999999996</v>
      </c>
      <c r="AD99" s="8">
        <v>27.3</v>
      </c>
      <c r="AE99" s="9">
        <v>12.4482</v>
      </c>
      <c r="AF99" s="10"/>
      <c r="AG99" s="11"/>
      <c r="AH99">
        <v>4993</v>
      </c>
    </row>
    <row r="100" spans="1:34" ht="15" x14ac:dyDescent="0.25">
      <c r="A100" s="4">
        <v>35104</v>
      </c>
      <c r="B100" s="5">
        <v>35309</v>
      </c>
      <c r="C100" s="2">
        <v>758</v>
      </c>
      <c r="D100" s="6">
        <v>19.600000000000001</v>
      </c>
      <c r="E100" s="6">
        <v>30.4</v>
      </c>
      <c r="F100" s="6">
        <f t="shared" si="0"/>
        <v>25</v>
      </c>
      <c r="G100" s="6">
        <v>92</v>
      </c>
      <c r="H100" s="6">
        <v>6.5</v>
      </c>
      <c r="I100" s="6">
        <v>19.3</v>
      </c>
      <c r="J100" s="1">
        <f t="shared" si="1"/>
        <v>12.9</v>
      </c>
      <c r="K100" s="6">
        <v>57.3</v>
      </c>
      <c r="L100" s="6">
        <v>61.975999999999999</v>
      </c>
      <c r="M100" s="6">
        <v>18.22</v>
      </c>
      <c r="N100" s="6">
        <v>3.5208200000000001</v>
      </c>
      <c r="O100" s="6">
        <v>3.1347800000000001</v>
      </c>
      <c r="P100" s="7" t="e">
        <v>#N/A</v>
      </c>
      <c r="Q100" s="7" t="e">
        <v>#N/A</v>
      </c>
      <c r="R100" s="7" t="e">
        <v>#N/A</v>
      </c>
      <c r="S100" s="7" t="e">
        <v>#N/A</v>
      </c>
      <c r="T100" s="7" t="e">
        <v>#N/A</v>
      </c>
      <c r="U100" s="6">
        <v>87.94</v>
      </c>
      <c r="V100" s="6">
        <v>377.7</v>
      </c>
      <c r="W100" s="6">
        <v>356.6</v>
      </c>
      <c r="X100" s="6">
        <v>16.95</v>
      </c>
      <c r="Y100" s="7" t="e">
        <v>#N/A</v>
      </c>
      <c r="Z100" s="7" t="e">
        <v>#N/A</v>
      </c>
      <c r="AA100" s="7" t="e">
        <v>#N/A</v>
      </c>
      <c r="AB100" s="8">
        <v>64.780465766920585</v>
      </c>
      <c r="AC100" s="8">
        <v>4.0999999999999996</v>
      </c>
      <c r="AD100" s="8">
        <v>27.3</v>
      </c>
      <c r="AE100" s="9">
        <v>12.4482</v>
      </c>
      <c r="AF100" s="10"/>
      <c r="AG100" s="11"/>
      <c r="AH100">
        <v>4993</v>
      </c>
    </row>
    <row r="101" spans="1:34" ht="15" x14ac:dyDescent="0.25">
      <c r="A101" s="4">
        <v>35074</v>
      </c>
      <c r="B101" s="12">
        <v>35339</v>
      </c>
      <c r="C101" s="2">
        <v>669</v>
      </c>
      <c r="D101" s="6">
        <v>21.2</v>
      </c>
      <c r="E101" s="6">
        <v>30.2</v>
      </c>
      <c r="F101" s="6">
        <f t="shared" si="0"/>
        <v>25.7</v>
      </c>
      <c r="G101" s="6">
        <v>151</v>
      </c>
      <c r="H101" s="6">
        <v>9.9</v>
      </c>
      <c r="I101" s="6">
        <v>22.1</v>
      </c>
      <c r="J101" s="1">
        <f t="shared" si="1"/>
        <v>16</v>
      </c>
      <c r="K101" s="6">
        <v>109</v>
      </c>
      <c r="L101" s="6">
        <v>39.624000000000002</v>
      </c>
      <c r="M101" s="6">
        <v>13.78</v>
      </c>
      <c r="N101" s="6">
        <v>3.3183500000000001</v>
      </c>
      <c r="O101" s="6">
        <v>3.1805400000000001</v>
      </c>
      <c r="P101" s="7" t="e">
        <v>#N/A</v>
      </c>
      <c r="Q101" s="7" t="e">
        <v>#N/A</v>
      </c>
      <c r="R101" s="7" t="e">
        <v>#N/A</v>
      </c>
      <c r="S101" s="7" t="e">
        <v>#N/A</v>
      </c>
      <c r="T101" s="7" t="e">
        <v>#N/A</v>
      </c>
      <c r="U101" s="6">
        <v>87.43</v>
      </c>
      <c r="V101" s="6">
        <v>378.1</v>
      </c>
      <c r="W101" s="6">
        <v>367.4</v>
      </c>
      <c r="X101" s="6">
        <v>18.11</v>
      </c>
      <c r="Y101" s="7" t="e">
        <v>#N/A</v>
      </c>
      <c r="Z101" s="7" t="e">
        <v>#N/A</v>
      </c>
      <c r="AA101" s="7" t="e">
        <v>#N/A</v>
      </c>
      <c r="AB101" s="8">
        <v>64.780465766920585</v>
      </c>
      <c r="AC101" s="8">
        <v>4.0999999999999996</v>
      </c>
      <c r="AD101" s="8">
        <v>27.3</v>
      </c>
      <c r="AE101" s="9">
        <v>12.4482</v>
      </c>
      <c r="AF101" s="10"/>
      <c r="AG101" s="11"/>
      <c r="AH101">
        <v>49671</v>
      </c>
    </row>
    <row r="102" spans="1:34" ht="15" x14ac:dyDescent="0.25">
      <c r="A102" s="4">
        <v>35075</v>
      </c>
      <c r="B102" s="12">
        <v>35370</v>
      </c>
      <c r="C102" s="2">
        <v>712.75</v>
      </c>
      <c r="D102" s="6">
        <v>21.2</v>
      </c>
      <c r="E102" s="6">
        <v>29.2</v>
      </c>
      <c r="F102" s="6">
        <f t="shared" si="0"/>
        <v>25.2</v>
      </c>
      <c r="G102" s="6">
        <v>173</v>
      </c>
      <c r="H102" s="6">
        <v>12.7</v>
      </c>
      <c r="I102" s="6">
        <v>25.8</v>
      </c>
      <c r="J102" s="1">
        <f t="shared" si="1"/>
        <v>19.25</v>
      </c>
      <c r="K102" s="6">
        <v>102.1</v>
      </c>
      <c r="L102" s="6">
        <v>110.998</v>
      </c>
      <c r="M102" s="6">
        <v>1.72</v>
      </c>
      <c r="N102" s="6">
        <v>3.1416499999999998</v>
      </c>
      <c r="O102" s="6">
        <v>3.0987100000000001</v>
      </c>
      <c r="P102" s="7" t="e">
        <v>#N/A</v>
      </c>
      <c r="Q102" s="7" t="e">
        <v>#N/A</v>
      </c>
      <c r="R102" s="7" t="e">
        <v>#N/A</v>
      </c>
      <c r="S102" s="7" t="e">
        <v>#N/A</v>
      </c>
      <c r="T102" s="7" t="e">
        <v>#N/A</v>
      </c>
      <c r="U102" s="6">
        <v>87.92</v>
      </c>
      <c r="V102" s="7" t="e">
        <v>#N/A</v>
      </c>
      <c r="W102" s="6">
        <v>393.3</v>
      </c>
      <c r="X102" s="6">
        <v>17.14</v>
      </c>
      <c r="Y102" s="7" t="e">
        <v>#N/A</v>
      </c>
      <c r="Z102" s="7" t="e">
        <v>#N/A</v>
      </c>
      <c r="AA102" s="7" t="e">
        <v>#N/A</v>
      </c>
      <c r="AB102" s="8">
        <v>64.780465766920585</v>
      </c>
      <c r="AC102" s="8">
        <v>4.0999999999999996</v>
      </c>
      <c r="AD102" s="8">
        <v>27.3</v>
      </c>
      <c r="AE102" s="9">
        <v>12.4482</v>
      </c>
      <c r="AF102" s="10"/>
      <c r="AG102" s="11"/>
      <c r="AH102">
        <v>49671</v>
      </c>
    </row>
    <row r="103" spans="1:34" ht="15" x14ac:dyDescent="0.25">
      <c r="A103" s="4">
        <v>35107</v>
      </c>
      <c r="B103" s="12">
        <v>35400</v>
      </c>
      <c r="C103" s="2">
        <v>687.75</v>
      </c>
      <c r="D103" s="6">
        <v>21.8</v>
      </c>
      <c r="E103" s="6">
        <v>29.2</v>
      </c>
      <c r="F103" s="6">
        <f t="shared" si="0"/>
        <v>25.5</v>
      </c>
      <c r="G103" s="6">
        <v>227</v>
      </c>
      <c r="H103" s="6">
        <v>14.9</v>
      </c>
      <c r="I103" s="6">
        <v>28.8</v>
      </c>
      <c r="J103" s="1">
        <f t="shared" si="1"/>
        <v>21.85</v>
      </c>
      <c r="K103" s="6">
        <v>109</v>
      </c>
      <c r="L103" s="6">
        <v>30.225999999999999</v>
      </c>
      <c r="M103" s="6">
        <v>0.17</v>
      </c>
      <c r="N103" s="6">
        <v>2.9509400000000001</v>
      </c>
      <c r="O103" s="6">
        <v>2.9632399999999999</v>
      </c>
      <c r="P103" s="7" t="e">
        <v>#N/A</v>
      </c>
      <c r="Q103" s="7" t="e">
        <v>#N/A</v>
      </c>
      <c r="R103" s="7" t="e">
        <v>#N/A</v>
      </c>
      <c r="S103" s="7" t="e">
        <v>#N/A</v>
      </c>
      <c r="T103" s="7" t="e">
        <v>#N/A</v>
      </c>
      <c r="U103" s="6">
        <v>88.12</v>
      </c>
      <c r="V103" s="6">
        <v>368.3</v>
      </c>
      <c r="W103" s="6">
        <v>388</v>
      </c>
      <c r="X103" s="6">
        <v>20.92</v>
      </c>
      <c r="Y103" s="7" t="e">
        <v>#N/A</v>
      </c>
      <c r="Z103" s="7" t="e">
        <v>#N/A</v>
      </c>
      <c r="AA103" s="7" t="e">
        <v>#N/A</v>
      </c>
      <c r="AB103" s="8">
        <v>64.780465766920585</v>
      </c>
      <c r="AC103" s="8">
        <v>4.0999999999999996</v>
      </c>
      <c r="AD103" s="8">
        <v>27.3</v>
      </c>
      <c r="AE103" s="9">
        <v>12.4482</v>
      </c>
      <c r="AF103" s="10"/>
      <c r="AG103" s="11"/>
      <c r="AH103">
        <v>49671</v>
      </c>
    </row>
    <row r="104" spans="1:34" ht="15" x14ac:dyDescent="0.25">
      <c r="A104" s="4">
        <v>35431</v>
      </c>
      <c r="B104" s="5">
        <v>35431</v>
      </c>
      <c r="C104" s="2">
        <v>738.25</v>
      </c>
      <c r="D104" s="6">
        <v>21.8</v>
      </c>
      <c r="E104" s="6">
        <v>29</v>
      </c>
      <c r="F104" s="6">
        <f t="shared" si="0"/>
        <v>25.4</v>
      </c>
      <c r="G104" s="6">
        <v>259</v>
      </c>
      <c r="H104" s="6">
        <v>16.2</v>
      </c>
      <c r="I104" s="6">
        <v>29.8</v>
      </c>
      <c r="J104" s="1">
        <f t="shared" si="1"/>
        <v>23</v>
      </c>
      <c r="K104" s="6">
        <v>116</v>
      </c>
      <c r="L104" s="6">
        <v>103.63200000000001</v>
      </c>
      <c r="M104" s="6">
        <v>-6.83</v>
      </c>
      <c r="N104" s="6">
        <v>3.2548699999999999</v>
      </c>
      <c r="O104" s="6">
        <v>3.1574</v>
      </c>
      <c r="P104" s="6">
        <v>1787.76</v>
      </c>
      <c r="Q104" s="6">
        <v>28362.93</v>
      </c>
      <c r="R104" s="6">
        <v>44267.91</v>
      </c>
      <c r="S104" s="7" t="e">
        <v>#N/A</v>
      </c>
      <c r="T104" s="7" t="e">
        <v>#N/A</v>
      </c>
      <c r="U104" s="6">
        <v>93.04</v>
      </c>
      <c r="V104" s="7" t="e">
        <v>#N/A</v>
      </c>
      <c r="W104" s="6">
        <v>403.5</v>
      </c>
      <c r="X104" s="6">
        <v>19.47</v>
      </c>
      <c r="Y104" s="7" t="e">
        <v>#N/A</v>
      </c>
      <c r="Z104" s="7" t="e">
        <v>#N/A</v>
      </c>
      <c r="AA104" s="7" t="e">
        <v>#N/A</v>
      </c>
      <c r="AB104" s="8">
        <v>73.175809730647714</v>
      </c>
      <c r="AC104" s="8">
        <v>5.35</v>
      </c>
      <c r="AD104" s="8">
        <v>32.5</v>
      </c>
      <c r="AE104" s="9">
        <v>11.00489</v>
      </c>
      <c r="AF104" s="10"/>
      <c r="AG104" s="11"/>
      <c r="AH104">
        <v>28733</v>
      </c>
    </row>
    <row r="105" spans="1:34" ht="15" x14ac:dyDescent="0.25">
      <c r="A105" s="4">
        <v>35491</v>
      </c>
      <c r="B105" s="5">
        <v>35462</v>
      </c>
      <c r="C105" s="2">
        <v>793.25</v>
      </c>
      <c r="D105" s="6">
        <v>21.7</v>
      </c>
      <c r="E105" s="6">
        <v>28.9</v>
      </c>
      <c r="F105" s="6">
        <f t="shared" si="0"/>
        <v>25.299999999999997</v>
      </c>
      <c r="G105" s="6">
        <v>207</v>
      </c>
      <c r="H105" s="6">
        <v>15.1</v>
      </c>
      <c r="I105" s="6">
        <v>28.5</v>
      </c>
      <c r="J105" s="1">
        <f t="shared" si="1"/>
        <v>21.8</v>
      </c>
      <c r="K105" s="6">
        <v>91.3</v>
      </c>
      <c r="L105" s="6">
        <v>99.567999999999998</v>
      </c>
      <c r="M105" s="6">
        <v>1.56</v>
      </c>
      <c r="N105" s="6">
        <v>3.2133699999999998</v>
      </c>
      <c r="O105" s="6">
        <v>3.1308799999999999</v>
      </c>
      <c r="P105" s="7" t="e">
        <v>#N/A</v>
      </c>
      <c r="Q105" s="7" t="e">
        <v>#N/A</v>
      </c>
      <c r="R105" s="7" t="e">
        <v>#N/A</v>
      </c>
      <c r="S105" s="7" t="e">
        <v>#N/A</v>
      </c>
      <c r="T105" s="7" t="e">
        <v>#N/A</v>
      </c>
      <c r="U105" s="6">
        <v>94.89</v>
      </c>
      <c r="V105" s="6">
        <v>359.5</v>
      </c>
      <c r="W105" s="6">
        <v>405.1</v>
      </c>
      <c r="X105" s="6">
        <v>21.1</v>
      </c>
      <c r="Y105" s="7" t="e">
        <v>#N/A</v>
      </c>
      <c r="Z105" s="7" t="e">
        <v>#N/A</v>
      </c>
      <c r="AA105" s="7" t="e">
        <v>#N/A</v>
      </c>
      <c r="AB105" s="8">
        <v>73.175809730647714</v>
      </c>
      <c r="AC105" s="8">
        <v>5.35</v>
      </c>
      <c r="AD105" s="8">
        <v>32.5</v>
      </c>
      <c r="AE105" s="9">
        <v>11.00489</v>
      </c>
      <c r="AF105" s="10"/>
      <c r="AG105" s="11"/>
      <c r="AH105">
        <v>28733</v>
      </c>
    </row>
    <row r="106" spans="1:34" ht="15" x14ac:dyDescent="0.25">
      <c r="A106" s="4">
        <v>35492</v>
      </c>
      <c r="B106" s="5">
        <v>35490</v>
      </c>
      <c r="C106" s="2">
        <v>855.75</v>
      </c>
      <c r="D106" s="6">
        <v>21.2</v>
      </c>
      <c r="E106" s="6">
        <v>28.9</v>
      </c>
      <c r="F106" s="6">
        <f t="shared" si="0"/>
        <v>25.049999999999997</v>
      </c>
      <c r="G106" s="6">
        <v>179</v>
      </c>
      <c r="H106" s="6">
        <v>13.3</v>
      </c>
      <c r="I106" s="6">
        <v>26.5</v>
      </c>
      <c r="J106" s="1">
        <f t="shared" si="1"/>
        <v>19.899999999999999</v>
      </c>
      <c r="K106" s="6">
        <v>128.6</v>
      </c>
      <c r="L106" s="6">
        <v>57.404000000000003</v>
      </c>
      <c r="M106" s="6">
        <v>7.11</v>
      </c>
      <c r="N106" s="6">
        <v>3.3085599999999999</v>
      </c>
      <c r="O106" s="6">
        <v>3.2344599999999999</v>
      </c>
      <c r="P106" s="7" t="e">
        <v>#N/A</v>
      </c>
      <c r="Q106" s="7" t="e">
        <v>#N/A</v>
      </c>
      <c r="R106" s="7" t="e">
        <v>#N/A</v>
      </c>
      <c r="S106" s="7" t="e">
        <v>#N/A</v>
      </c>
      <c r="T106" s="7" t="e">
        <v>#N/A</v>
      </c>
      <c r="U106" s="6">
        <v>94.72</v>
      </c>
      <c r="V106" s="6">
        <v>351</v>
      </c>
      <c r="W106" s="6">
        <v>390</v>
      </c>
      <c r="X106" s="6">
        <v>22.14</v>
      </c>
      <c r="Y106" s="7" t="e">
        <v>#N/A</v>
      </c>
      <c r="Z106" s="7" t="e">
        <v>#N/A</v>
      </c>
      <c r="AA106" s="7" t="e">
        <v>#N/A</v>
      </c>
      <c r="AB106" s="8">
        <v>73.175809730647714</v>
      </c>
      <c r="AC106" s="8">
        <v>5.35</v>
      </c>
      <c r="AD106" s="8">
        <v>32.5</v>
      </c>
      <c r="AE106" s="9">
        <v>11.00489</v>
      </c>
      <c r="AF106" s="10"/>
      <c r="AG106" s="11"/>
      <c r="AH106">
        <v>28733</v>
      </c>
    </row>
    <row r="107" spans="1:34" ht="15" x14ac:dyDescent="0.25">
      <c r="A107" s="4">
        <v>35434</v>
      </c>
      <c r="B107" s="5">
        <v>35521</v>
      </c>
      <c r="C107" s="2">
        <v>887</v>
      </c>
      <c r="D107" s="6">
        <v>20.100000000000001</v>
      </c>
      <c r="E107" s="6">
        <v>28.4</v>
      </c>
      <c r="F107" s="6">
        <f t="shared" si="0"/>
        <v>24.25</v>
      </c>
      <c r="G107" s="6">
        <v>91</v>
      </c>
      <c r="H107" s="6">
        <v>10</v>
      </c>
      <c r="I107" s="6">
        <v>22.3</v>
      </c>
      <c r="J107" s="1">
        <f t="shared" si="1"/>
        <v>16.149999999999999</v>
      </c>
      <c r="K107" s="6">
        <v>91.2</v>
      </c>
      <c r="L107" s="6">
        <v>42.671999999999997</v>
      </c>
      <c r="M107" s="6">
        <v>10</v>
      </c>
      <c r="N107" s="6">
        <v>3.5504699999999998</v>
      </c>
      <c r="O107" s="6">
        <v>3.2328100000000002</v>
      </c>
      <c r="P107" s="7" t="e">
        <v>#N/A</v>
      </c>
      <c r="Q107" s="7" t="e">
        <v>#N/A</v>
      </c>
      <c r="R107" s="7" t="e">
        <v>#N/A</v>
      </c>
      <c r="S107" s="7" t="e">
        <v>#N/A</v>
      </c>
      <c r="T107" s="7" t="e">
        <v>#N/A</v>
      </c>
      <c r="U107" s="6">
        <v>97.23</v>
      </c>
      <c r="V107" s="6">
        <v>340</v>
      </c>
      <c r="W107" s="6">
        <v>405</v>
      </c>
      <c r="X107" s="6">
        <v>20.059999999999999</v>
      </c>
      <c r="Y107" s="7" t="e">
        <v>#N/A</v>
      </c>
      <c r="Z107" s="7" t="e">
        <v>#N/A</v>
      </c>
      <c r="AA107" s="7" t="e">
        <v>#N/A</v>
      </c>
      <c r="AB107" s="8">
        <v>73.175809730647714</v>
      </c>
      <c r="AC107" s="8">
        <v>5.35</v>
      </c>
      <c r="AD107" s="8">
        <v>32.5</v>
      </c>
      <c r="AE107" s="9">
        <v>11.00489</v>
      </c>
      <c r="AF107" s="10"/>
      <c r="AG107" s="11"/>
      <c r="AH107">
        <v>13605</v>
      </c>
    </row>
    <row r="108" spans="1:34" ht="15" x14ac:dyDescent="0.25">
      <c r="A108" s="4">
        <v>35435</v>
      </c>
      <c r="B108" s="5">
        <v>35551</v>
      </c>
      <c r="C108" s="2">
        <v>880.5</v>
      </c>
      <c r="D108" s="6">
        <v>17.2</v>
      </c>
      <c r="E108" s="6">
        <v>25.9</v>
      </c>
      <c r="F108" s="6">
        <f t="shared" si="0"/>
        <v>21.549999999999997</v>
      </c>
      <c r="G108" s="6">
        <v>81</v>
      </c>
      <c r="H108" s="6">
        <v>7.1</v>
      </c>
      <c r="I108" s="6">
        <v>18.2</v>
      </c>
      <c r="J108" s="1">
        <f t="shared" si="1"/>
        <v>12.649999999999999</v>
      </c>
      <c r="K108" s="6">
        <v>55.3</v>
      </c>
      <c r="L108" s="6">
        <v>111.76</v>
      </c>
      <c r="M108" s="6">
        <v>15</v>
      </c>
      <c r="N108" s="6">
        <v>3.4369800000000001</v>
      </c>
      <c r="O108" s="6">
        <v>3.13415</v>
      </c>
      <c r="P108" s="7" t="e">
        <v>#N/A</v>
      </c>
      <c r="Q108" s="7" t="e">
        <v>#N/A</v>
      </c>
      <c r="R108" s="7" t="e">
        <v>#N/A</v>
      </c>
      <c r="S108" s="7" t="e">
        <v>#N/A</v>
      </c>
      <c r="T108" s="7" t="e">
        <v>#N/A</v>
      </c>
      <c r="U108" s="6">
        <v>94.85</v>
      </c>
      <c r="V108" s="6">
        <v>344.8</v>
      </c>
      <c r="W108" s="6">
        <v>430.2</v>
      </c>
      <c r="X108" s="6">
        <v>19.190000000000001</v>
      </c>
      <c r="Y108" s="7" t="e">
        <v>#N/A</v>
      </c>
      <c r="Z108" s="7" t="e">
        <v>#N/A</v>
      </c>
      <c r="AA108" s="7" t="e">
        <v>#N/A</v>
      </c>
      <c r="AB108" s="8">
        <v>73.175809730647714</v>
      </c>
      <c r="AC108" s="8">
        <v>5.35</v>
      </c>
      <c r="AD108" s="8">
        <v>32.5</v>
      </c>
      <c r="AE108" s="9">
        <v>11.00489</v>
      </c>
      <c r="AF108" s="10"/>
      <c r="AG108" s="11"/>
      <c r="AH108">
        <v>13605</v>
      </c>
    </row>
    <row r="109" spans="1:34" ht="15" x14ac:dyDescent="0.25">
      <c r="A109" s="4">
        <v>35467</v>
      </c>
      <c r="B109" s="5">
        <v>35582</v>
      </c>
      <c r="C109" s="2">
        <v>617.5</v>
      </c>
      <c r="D109" s="6">
        <v>16.399999999999999</v>
      </c>
      <c r="E109" s="6">
        <v>25.7</v>
      </c>
      <c r="F109" s="6">
        <f t="shared" si="0"/>
        <v>21.049999999999997</v>
      </c>
      <c r="G109" s="6">
        <v>49</v>
      </c>
      <c r="H109" s="6">
        <v>4</v>
      </c>
      <c r="I109" s="6">
        <v>14.9</v>
      </c>
      <c r="J109" s="1">
        <f t="shared" si="1"/>
        <v>9.4499999999999993</v>
      </c>
      <c r="K109" s="6">
        <v>25.1</v>
      </c>
      <c r="L109" s="6">
        <v>56.896000000000001</v>
      </c>
      <c r="M109" s="6">
        <v>22.22</v>
      </c>
      <c r="N109" s="6">
        <v>3.2791100000000002</v>
      </c>
      <c r="O109" s="6">
        <v>3.2010900000000002</v>
      </c>
      <c r="P109" s="7" t="e">
        <v>#N/A</v>
      </c>
      <c r="Q109" s="7" t="e">
        <v>#N/A</v>
      </c>
      <c r="R109" s="7" t="e">
        <v>#N/A</v>
      </c>
      <c r="S109" s="7" t="e">
        <v>#N/A</v>
      </c>
      <c r="T109" s="7" t="e">
        <v>#N/A</v>
      </c>
      <c r="U109" s="6">
        <v>95.67</v>
      </c>
      <c r="V109" s="6">
        <v>334.2</v>
      </c>
      <c r="W109" s="6">
        <v>446.5</v>
      </c>
      <c r="X109" s="6">
        <v>21.53</v>
      </c>
      <c r="Y109" s="7" t="e">
        <v>#N/A</v>
      </c>
      <c r="Z109" s="7" t="e">
        <v>#N/A</v>
      </c>
      <c r="AA109" s="7" t="e">
        <v>#N/A</v>
      </c>
      <c r="AB109" s="8">
        <v>73.175809730647714</v>
      </c>
      <c r="AC109" s="8">
        <v>5.35</v>
      </c>
      <c r="AD109" s="8">
        <v>32.5</v>
      </c>
      <c r="AE109" s="9">
        <v>11.00489</v>
      </c>
      <c r="AF109" s="10"/>
      <c r="AG109" s="11"/>
      <c r="AH109">
        <v>13605</v>
      </c>
    </row>
    <row r="110" spans="1:34" ht="15" x14ac:dyDescent="0.25">
      <c r="A110" s="4">
        <v>35437</v>
      </c>
      <c r="B110" s="5">
        <v>35612</v>
      </c>
      <c r="C110" s="2">
        <v>658</v>
      </c>
      <c r="D110" s="6">
        <v>16</v>
      </c>
      <c r="E110" s="6">
        <v>26.1</v>
      </c>
      <c r="F110" s="6">
        <f t="shared" si="0"/>
        <v>21.05</v>
      </c>
      <c r="G110" s="6">
        <v>30</v>
      </c>
      <c r="H110" s="6">
        <v>3</v>
      </c>
      <c r="I110" s="6">
        <v>14.2</v>
      </c>
      <c r="J110" s="1">
        <f t="shared" si="1"/>
        <v>8.6</v>
      </c>
      <c r="K110" s="6">
        <v>23.8</v>
      </c>
      <c r="L110" s="3" t="s">
        <v>34</v>
      </c>
      <c r="M110" s="13" t="s">
        <v>34</v>
      </c>
      <c r="N110" s="6">
        <v>3.1998799999999998</v>
      </c>
      <c r="O110" s="6">
        <v>3.0903200000000002</v>
      </c>
      <c r="P110" s="7" t="e">
        <v>#N/A</v>
      </c>
      <c r="Q110" s="7" t="e">
        <v>#N/A</v>
      </c>
      <c r="R110" s="7" t="e">
        <v>#N/A</v>
      </c>
      <c r="S110" s="7" t="e">
        <v>#N/A</v>
      </c>
      <c r="T110" s="7" t="e">
        <v>#N/A</v>
      </c>
      <c r="U110" s="6">
        <v>99.64</v>
      </c>
      <c r="V110" s="6">
        <v>324.10000000000002</v>
      </c>
      <c r="W110" s="6">
        <v>481</v>
      </c>
      <c r="X110" s="6">
        <v>21.48</v>
      </c>
      <c r="Y110" s="7" t="e">
        <v>#N/A</v>
      </c>
      <c r="Z110" s="7" t="e">
        <v>#N/A</v>
      </c>
      <c r="AA110" s="7" t="e">
        <v>#N/A</v>
      </c>
      <c r="AB110" s="8">
        <v>73.175809730647714</v>
      </c>
      <c r="AC110" s="8">
        <v>5.35</v>
      </c>
      <c r="AD110" s="8">
        <v>32.5</v>
      </c>
      <c r="AE110" s="9">
        <v>11.00489</v>
      </c>
      <c r="AF110" s="10"/>
      <c r="AG110" s="11"/>
      <c r="AH110">
        <v>3588</v>
      </c>
    </row>
    <row r="111" spans="1:34" ht="15" x14ac:dyDescent="0.25">
      <c r="A111" s="4">
        <v>35438</v>
      </c>
      <c r="B111" s="5">
        <v>35643</v>
      </c>
      <c r="C111" s="2">
        <v>625.5</v>
      </c>
      <c r="D111" s="6">
        <v>17.600000000000001</v>
      </c>
      <c r="E111" s="6">
        <v>28.8</v>
      </c>
      <c r="F111" s="6">
        <f t="shared" si="0"/>
        <v>23.200000000000003</v>
      </c>
      <c r="G111" s="6">
        <v>34</v>
      </c>
      <c r="H111" s="6">
        <v>4.3</v>
      </c>
      <c r="I111" s="6">
        <v>17</v>
      </c>
      <c r="J111" s="1">
        <f t="shared" si="1"/>
        <v>10.65</v>
      </c>
      <c r="K111" s="6">
        <v>32</v>
      </c>
      <c r="L111" s="3" t="s">
        <v>34</v>
      </c>
      <c r="M111" s="14" t="s">
        <v>34</v>
      </c>
      <c r="N111" s="6">
        <v>3.0885099999999999</v>
      </c>
      <c r="O111" s="6">
        <v>2.96922</v>
      </c>
      <c r="P111" s="7" t="e">
        <v>#N/A</v>
      </c>
      <c r="Q111" s="7" t="e">
        <v>#N/A</v>
      </c>
      <c r="R111" s="7" t="e">
        <v>#N/A</v>
      </c>
      <c r="S111" s="7" t="e">
        <v>#N/A</v>
      </c>
      <c r="T111" s="7" t="e">
        <v>#N/A</v>
      </c>
      <c r="U111" s="6">
        <v>99</v>
      </c>
      <c r="V111" s="6">
        <v>325</v>
      </c>
      <c r="W111" s="6">
        <v>458.5</v>
      </c>
      <c r="X111" s="6">
        <v>24.76</v>
      </c>
      <c r="Y111" s="7" t="e">
        <v>#N/A</v>
      </c>
      <c r="Z111" s="7" t="e">
        <v>#N/A</v>
      </c>
      <c r="AA111" s="7" t="e">
        <v>#N/A</v>
      </c>
      <c r="AB111" s="8">
        <v>73.175809730647714</v>
      </c>
      <c r="AC111" s="8">
        <v>5.35</v>
      </c>
      <c r="AD111" s="8">
        <v>32.5</v>
      </c>
      <c r="AE111" s="9">
        <v>11.00489</v>
      </c>
      <c r="AF111" s="10"/>
      <c r="AG111" s="11"/>
      <c r="AH111">
        <v>3588</v>
      </c>
    </row>
    <row r="112" spans="1:34" ht="15" x14ac:dyDescent="0.25">
      <c r="A112" s="4">
        <v>35439</v>
      </c>
      <c r="B112" s="5">
        <v>35674</v>
      </c>
      <c r="C112" s="2">
        <v>621.5</v>
      </c>
      <c r="D112" s="6">
        <v>19.600000000000001</v>
      </c>
      <c r="E112" s="6">
        <v>30.4</v>
      </c>
      <c r="F112" s="6">
        <f t="shared" si="0"/>
        <v>25</v>
      </c>
      <c r="G112" s="6">
        <v>92</v>
      </c>
      <c r="H112" s="6">
        <v>6.5</v>
      </c>
      <c r="I112" s="6">
        <v>19.3</v>
      </c>
      <c r="J112" s="1">
        <f t="shared" si="1"/>
        <v>12.9</v>
      </c>
      <c r="K112" s="6">
        <v>57.3</v>
      </c>
      <c r="L112" s="6">
        <v>101.6</v>
      </c>
      <c r="M112" s="6">
        <v>19.670000000000002</v>
      </c>
      <c r="N112" s="6">
        <v>3.1508699999999998</v>
      </c>
      <c r="O112" s="6">
        <v>3.01349</v>
      </c>
      <c r="P112" s="7" t="e">
        <v>#N/A</v>
      </c>
      <c r="Q112" s="7" t="e">
        <v>#N/A</v>
      </c>
      <c r="R112" s="7" t="e">
        <v>#N/A</v>
      </c>
      <c r="S112" s="7" t="e">
        <v>#N/A</v>
      </c>
      <c r="T112" s="7" t="e">
        <v>#N/A</v>
      </c>
      <c r="U112" s="7" t="e">
        <v>#N/A</v>
      </c>
      <c r="V112" s="6">
        <v>328</v>
      </c>
      <c r="W112" s="6">
        <v>486</v>
      </c>
      <c r="X112" s="6">
        <v>22.91</v>
      </c>
      <c r="Y112" s="7" t="e">
        <v>#N/A</v>
      </c>
      <c r="Z112" s="7" t="e">
        <v>#N/A</v>
      </c>
      <c r="AA112" s="7" t="e">
        <v>#N/A</v>
      </c>
      <c r="AB112" s="8">
        <v>73.175809730647714</v>
      </c>
      <c r="AC112" s="8">
        <v>5.35</v>
      </c>
      <c r="AD112" s="8">
        <v>32.5</v>
      </c>
      <c r="AE112" s="9">
        <v>11.00489</v>
      </c>
      <c r="AF112" s="10"/>
      <c r="AG112" s="11"/>
      <c r="AH112">
        <v>3588</v>
      </c>
    </row>
    <row r="113" spans="1:34" ht="15" x14ac:dyDescent="0.25">
      <c r="A113" s="4">
        <v>35440</v>
      </c>
      <c r="B113" s="12">
        <v>35704</v>
      </c>
      <c r="C113" s="2">
        <v>696.25</v>
      </c>
      <c r="D113" s="6">
        <v>21.2</v>
      </c>
      <c r="E113" s="6">
        <v>30.2</v>
      </c>
      <c r="F113" s="6">
        <f t="shared" si="0"/>
        <v>25.7</v>
      </c>
      <c r="G113" s="6">
        <v>151</v>
      </c>
      <c r="H113" s="6">
        <v>9.9</v>
      </c>
      <c r="I113" s="6">
        <v>22.1</v>
      </c>
      <c r="J113" s="1">
        <f t="shared" si="1"/>
        <v>16</v>
      </c>
      <c r="K113" s="6">
        <v>109</v>
      </c>
      <c r="L113" s="6">
        <v>43.433999999999997</v>
      </c>
      <c r="M113" s="6">
        <v>13.33</v>
      </c>
      <c r="N113" s="6">
        <v>3.0165899999999999</v>
      </c>
      <c r="O113" s="6">
        <v>2.98814</v>
      </c>
      <c r="P113" s="7" t="e">
        <v>#N/A</v>
      </c>
      <c r="Q113" s="7" t="e">
        <v>#N/A</v>
      </c>
      <c r="R113" s="7" t="e">
        <v>#N/A</v>
      </c>
      <c r="S113" s="7" t="e">
        <v>#N/A</v>
      </c>
      <c r="T113" s="7" t="e">
        <v>#N/A</v>
      </c>
      <c r="U113" s="6">
        <v>95.64</v>
      </c>
      <c r="V113" s="6">
        <v>325.60000000000002</v>
      </c>
      <c r="W113" s="6">
        <v>467.5</v>
      </c>
      <c r="X113" s="6">
        <v>35.090000000000003</v>
      </c>
      <c r="Y113" s="7" t="e">
        <v>#N/A</v>
      </c>
      <c r="Z113" s="7" t="e">
        <v>#N/A</v>
      </c>
      <c r="AA113" s="7" t="e">
        <v>#N/A</v>
      </c>
      <c r="AB113" s="8">
        <v>73.175809730647714</v>
      </c>
      <c r="AC113" s="8">
        <v>5.35</v>
      </c>
      <c r="AD113" s="8">
        <v>32.5</v>
      </c>
      <c r="AE113" s="9">
        <v>11.00489</v>
      </c>
      <c r="AF113" s="10"/>
      <c r="AG113" s="11"/>
      <c r="AH113">
        <v>54415</v>
      </c>
    </row>
    <row r="114" spans="1:34" ht="15" x14ac:dyDescent="0.25">
      <c r="A114" s="4">
        <v>35500</v>
      </c>
      <c r="B114" s="12">
        <v>35735</v>
      </c>
      <c r="C114" s="2">
        <v>718.25</v>
      </c>
      <c r="D114" s="6">
        <v>21.2</v>
      </c>
      <c r="E114" s="6">
        <v>29.2</v>
      </c>
      <c r="F114" s="6">
        <f t="shared" si="0"/>
        <v>25.2</v>
      </c>
      <c r="G114" s="6">
        <v>173</v>
      </c>
      <c r="H114" s="6">
        <v>12.7</v>
      </c>
      <c r="I114" s="6">
        <v>25.8</v>
      </c>
      <c r="J114" s="1">
        <f t="shared" si="1"/>
        <v>19.25</v>
      </c>
      <c r="K114" s="6">
        <v>102.1</v>
      </c>
      <c r="L114" s="6">
        <v>86.36</v>
      </c>
      <c r="M114" s="6">
        <v>4.22</v>
      </c>
      <c r="N114" s="6">
        <v>2.97296</v>
      </c>
      <c r="O114" s="6">
        <v>2.93275</v>
      </c>
      <c r="P114" s="7" t="e">
        <v>#N/A</v>
      </c>
      <c r="Q114" s="7" t="e">
        <v>#N/A</v>
      </c>
      <c r="R114" s="7" t="e">
        <v>#N/A</v>
      </c>
      <c r="S114" s="7" t="e">
        <v>#N/A</v>
      </c>
      <c r="T114" s="7" t="e">
        <v>#N/A</v>
      </c>
      <c r="U114" s="6">
        <v>97.79</v>
      </c>
      <c r="V114" s="6">
        <v>306.5</v>
      </c>
      <c r="W114" s="6">
        <v>480.2</v>
      </c>
      <c r="X114" s="6">
        <v>27.43</v>
      </c>
      <c r="Y114" s="7" t="e">
        <v>#N/A</v>
      </c>
      <c r="Z114" s="7" t="e">
        <v>#N/A</v>
      </c>
      <c r="AA114" s="7" t="e">
        <v>#N/A</v>
      </c>
      <c r="AB114" s="8">
        <v>73.175809730647714</v>
      </c>
      <c r="AC114" s="8">
        <v>5.35</v>
      </c>
      <c r="AD114" s="8">
        <v>32.5</v>
      </c>
      <c r="AE114" s="9">
        <v>11.00489</v>
      </c>
      <c r="AF114" s="10"/>
      <c r="AG114" s="11"/>
      <c r="AH114">
        <v>54415</v>
      </c>
    </row>
    <row r="115" spans="1:34" ht="15" x14ac:dyDescent="0.25">
      <c r="A115" s="4">
        <v>35442</v>
      </c>
      <c r="B115" s="12">
        <v>35765</v>
      </c>
      <c r="C115" s="2">
        <v>676.25</v>
      </c>
      <c r="D115" s="6">
        <v>21.8</v>
      </c>
      <c r="E115" s="6">
        <v>29.2</v>
      </c>
      <c r="F115" s="6">
        <f t="shared" si="0"/>
        <v>25.5</v>
      </c>
      <c r="G115" s="6">
        <v>227</v>
      </c>
      <c r="H115" s="6">
        <v>14.9</v>
      </c>
      <c r="I115" s="6">
        <v>28.8</v>
      </c>
      <c r="J115" s="1">
        <f t="shared" si="1"/>
        <v>21.85</v>
      </c>
      <c r="K115" s="6">
        <v>109</v>
      </c>
      <c r="L115" s="6">
        <v>18.033999999999999</v>
      </c>
      <c r="M115" s="6">
        <v>0.61</v>
      </c>
      <c r="N115" s="6">
        <v>2.9198499999999998</v>
      </c>
      <c r="O115" s="6">
        <v>2.93546</v>
      </c>
      <c r="P115" s="7" t="e">
        <v>#N/A</v>
      </c>
      <c r="Q115" s="7" t="e">
        <v>#N/A</v>
      </c>
      <c r="R115" s="7" t="e">
        <v>#N/A</v>
      </c>
      <c r="S115" s="7" t="e">
        <v>#N/A</v>
      </c>
      <c r="T115" s="7" t="e">
        <v>#N/A</v>
      </c>
      <c r="U115" s="7" t="e">
        <v>#N/A</v>
      </c>
      <c r="V115" s="6">
        <v>292.3</v>
      </c>
      <c r="W115" s="6">
        <v>495</v>
      </c>
      <c r="X115" s="6">
        <v>24.01</v>
      </c>
      <c r="Y115" s="7" t="e">
        <v>#N/A</v>
      </c>
      <c r="Z115" s="7" t="e">
        <v>#N/A</v>
      </c>
      <c r="AA115" s="7" t="e">
        <v>#N/A</v>
      </c>
      <c r="AB115" s="8">
        <v>73.175809730647714</v>
      </c>
      <c r="AC115" s="8">
        <v>5.35</v>
      </c>
      <c r="AD115" s="8">
        <v>32.5</v>
      </c>
      <c r="AE115" s="9">
        <v>11.00489</v>
      </c>
      <c r="AF115" s="10"/>
      <c r="AG115" s="11"/>
      <c r="AH115">
        <v>54415</v>
      </c>
    </row>
    <row r="116" spans="1:34" ht="15" x14ac:dyDescent="0.25">
      <c r="A116" s="4">
        <v>35796</v>
      </c>
      <c r="B116" s="5">
        <v>35796</v>
      </c>
      <c r="C116" s="2">
        <v>672.75</v>
      </c>
      <c r="D116" s="6">
        <v>21.8</v>
      </c>
      <c r="E116" s="6">
        <v>29</v>
      </c>
      <c r="F116" s="6">
        <f t="shared" si="0"/>
        <v>25.4</v>
      </c>
      <c r="G116" s="6">
        <v>259</v>
      </c>
      <c r="H116" s="6">
        <v>16.2</v>
      </c>
      <c r="I116" s="6">
        <v>29.8</v>
      </c>
      <c r="J116" s="1">
        <f t="shared" si="1"/>
        <v>23</v>
      </c>
      <c r="K116" s="6">
        <v>116</v>
      </c>
      <c r="L116" s="6">
        <v>58.927999999999997</v>
      </c>
      <c r="M116" s="6">
        <v>0.22</v>
      </c>
      <c r="N116" s="6">
        <v>2.8403</v>
      </c>
      <c r="O116" s="6">
        <v>2.7570100000000002</v>
      </c>
      <c r="P116" s="6">
        <v>1909.62</v>
      </c>
      <c r="Q116" s="6">
        <v>29162.54</v>
      </c>
      <c r="R116" s="6">
        <v>45715.69</v>
      </c>
      <c r="S116" s="7" t="e">
        <v>#N/A</v>
      </c>
      <c r="T116" s="7" t="e">
        <v>#N/A</v>
      </c>
      <c r="U116" s="6">
        <v>100.79</v>
      </c>
      <c r="V116" s="7" t="e">
        <v>#N/A</v>
      </c>
      <c r="W116" s="6">
        <v>487</v>
      </c>
      <c r="X116" s="6">
        <v>21.47</v>
      </c>
      <c r="Y116" s="7" t="e">
        <v>#N/A</v>
      </c>
      <c r="Z116" s="7" t="e">
        <v>#N/A</v>
      </c>
      <c r="AA116" s="7" t="e">
        <v>#N/A</v>
      </c>
      <c r="AB116" s="8">
        <v>74.598203229397157</v>
      </c>
      <c r="AC116" s="8">
        <v>6</v>
      </c>
      <c r="AD116" s="8">
        <v>31.3</v>
      </c>
      <c r="AE116" s="9">
        <v>18.732171999999998</v>
      </c>
      <c r="AF116" s="10"/>
      <c r="AG116" s="11"/>
      <c r="AH116">
        <v>32738</v>
      </c>
    </row>
    <row r="117" spans="1:34" ht="15" x14ac:dyDescent="0.25">
      <c r="A117" s="4">
        <v>35828</v>
      </c>
      <c r="B117" s="5">
        <v>35827</v>
      </c>
      <c r="C117" s="2">
        <v>658.25</v>
      </c>
      <c r="D117" s="6">
        <v>21.7</v>
      </c>
      <c r="E117" s="6">
        <v>28.9</v>
      </c>
      <c r="F117" s="6">
        <f t="shared" si="0"/>
        <v>25.299999999999997</v>
      </c>
      <c r="G117" s="6">
        <v>207</v>
      </c>
      <c r="H117" s="6">
        <v>15.1</v>
      </c>
      <c r="I117" s="6">
        <v>28.5</v>
      </c>
      <c r="J117" s="1">
        <f t="shared" si="1"/>
        <v>21.8</v>
      </c>
      <c r="K117" s="6">
        <v>91.3</v>
      </c>
      <c r="L117" s="6">
        <v>49.783999999999999</v>
      </c>
      <c r="M117" s="6">
        <v>4.6100000000000003</v>
      </c>
      <c r="N117" s="6">
        <v>2.7770700000000001</v>
      </c>
      <c r="O117" s="6">
        <v>2.6177100000000002</v>
      </c>
      <c r="P117" s="7" t="e">
        <v>#N/A</v>
      </c>
      <c r="Q117" s="7" t="e">
        <v>#N/A</v>
      </c>
      <c r="R117" s="7" t="e">
        <v>#N/A</v>
      </c>
      <c r="S117" s="7" t="e">
        <v>#N/A</v>
      </c>
      <c r="T117" s="7" t="e">
        <v>#N/A</v>
      </c>
      <c r="U117" s="6">
        <v>99.82</v>
      </c>
      <c r="V117" s="6">
        <v>291.8</v>
      </c>
      <c r="W117" s="6">
        <v>520.1</v>
      </c>
      <c r="X117" s="6">
        <v>18.55</v>
      </c>
      <c r="Y117" s="7" t="e">
        <v>#N/A</v>
      </c>
      <c r="Z117" s="7" t="e">
        <v>#N/A</v>
      </c>
      <c r="AA117" s="7" t="e">
        <v>#N/A</v>
      </c>
      <c r="AB117" s="8">
        <v>74.598203229397157</v>
      </c>
      <c r="AC117" s="8">
        <v>6</v>
      </c>
      <c r="AD117" s="8">
        <v>31.3</v>
      </c>
      <c r="AE117" s="9">
        <v>18.732171999999998</v>
      </c>
      <c r="AF117" s="10"/>
      <c r="AG117" s="11"/>
      <c r="AH117">
        <v>32738</v>
      </c>
    </row>
    <row r="118" spans="1:34" ht="15" x14ac:dyDescent="0.25">
      <c r="A118" s="4">
        <v>35829</v>
      </c>
      <c r="B118" s="5">
        <v>35855</v>
      </c>
      <c r="C118" s="2">
        <v>645</v>
      </c>
      <c r="D118" s="6">
        <v>21.2</v>
      </c>
      <c r="E118" s="6">
        <v>28.9</v>
      </c>
      <c r="F118" s="6">
        <f t="shared" si="0"/>
        <v>25.049999999999997</v>
      </c>
      <c r="G118" s="6">
        <v>179</v>
      </c>
      <c r="H118" s="6">
        <v>13.3</v>
      </c>
      <c r="I118" s="6">
        <v>26.5</v>
      </c>
      <c r="J118" s="1">
        <f t="shared" si="1"/>
        <v>19.899999999999999</v>
      </c>
      <c r="K118" s="6">
        <v>128.6</v>
      </c>
      <c r="L118" s="6">
        <v>136.398</v>
      </c>
      <c r="M118" s="6">
        <v>3.78</v>
      </c>
      <c r="N118" s="6">
        <v>2.8525100000000001</v>
      </c>
      <c r="O118" s="6">
        <v>2.87148</v>
      </c>
      <c r="P118" s="7" t="e">
        <v>#N/A</v>
      </c>
      <c r="Q118" s="7" t="e">
        <v>#N/A</v>
      </c>
      <c r="R118" s="7" t="e">
        <v>#N/A</v>
      </c>
      <c r="S118" s="7" t="e">
        <v>#N/A</v>
      </c>
      <c r="T118" s="7" t="e">
        <v>#N/A</v>
      </c>
      <c r="U118" s="6">
        <v>101.5</v>
      </c>
      <c r="V118" s="6">
        <v>299.39999999999998</v>
      </c>
      <c r="W118" s="6">
        <v>548.5</v>
      </c>
      <c r="X118" s="6">
        <v>24.22</v>
      </c>
      <c r="Y118" s="7" t="e">
        <v>#N/A</v>
      </c>
      <c r="Z118" s="7" t="e">
        <v>#N/A</v>
      </c>
      <c r="AA118" s="7" t="e">
        <v>#N/A</v>
      </c>
      <c r="AB118" s="8">
        <v>74.598203229397157</v>
      </c>
      <c r="AC118" s="8">
        <v>6</v>
      </c>
      <c r="AD118" s="8">
        <v>31.3</v>
      </c>
      <c r="AE118" s="9">
        <v>18.732171999999998</v>
      </c>
      <c r="AF118" s="10"/>
      <c r="AG118" s="11"/>
      <c r="AH118">
        <v>32738</v>
      </c>
    </row>
    <row r="119" spans="1:34" ht="15" x14ac:dyDescent="0.25">
      <c r="A119" s="4">
        <v>35799</v>
      </c>
      <c r="B119" s="5">
        <v>35886</v>
      </c>
      <c r="C119" s="2">
        <v>638.5</v>
      </c>
      <c r="D119" s="6">
        <v>20.100000000000001</v>
      </c>
      <c r="E119" s="6">
        <v>28.4</v>
      </c>
      <c r="F119" s="6">
        <f t="shared" si="0"/>
        <v>24.25</v>
      </c>
      <c r="G119" s="6">
        <v>91</v>
      </c>
      <c r="H119" s="6">
        <v>10</v>
      </c>
      <c r="I119" s="6">
        <v>22.3</v>
      </c>
      <c r="J119" s="1">
        <f t="shared" si="1"/>
        <v>16.149999999999999</v>
      </c>
      <c r="K119" s="6">
        <v>91.2</v>
      </c>
      <c r="L119" s="6">
        <v>75.691999999999993</v>
      </c>
      <c r="M119" s="13" t="s">
        <v>34</v>
      </c>
      <c r="N119" s="6">
        <v>2.8460700000000001</v>
      </c>
      <c r="O119" s="6">
        <v>2.7267399999999999</v>
      </c>
      <c r="P119" s="7" t="e">
        <v>#N/A</v>
      </c>
      <c r="Q119" s="7" t="e">
        <v>#N/A</v>
      </c>
      <c r="R119" s="7" t="e">
        <v>#N/A</v>
      </c>
      <c r="S119" s="7" t="e">
        <v>#N/A</v>
      </c>
      <c r="T119" s="7" t="e">
        <v>#N/A</v>
      </c>
      <c r="U119" s="6">
        <v>99.71</v>
      </c>
      <c r="V119" s="6">
        <v>310.39999999999998</v>
      </c>
      <c r="W119" s="6">
        <v>553</v>
      </c>
      <c r="X119" s="6">
        <v>21.18</v>
      </c>
      <c r="Y119" s="7" t="e">
        <v>#N/A</v>
      </c>
      <c r="Z119" s="7" t="e">
        <v>#N/A</v>
      </c>
      <c r="AA119" s="7" t="e">
        <v>#N/A</v>
      </c>
      <c r="AB119" s="8">
        <v>74.598203229397157</v>
      </c>
      <c r="AC119" s="8">
        <v>6</v>
      </c>
      <c r="AD119" s="8">
        <v>31.3</v>
      </c>
      <c r="AE119" s="9">
        <v>18.732171999999998</v>
      </c>
      <c r="AF119" s="10"/>
      <c r="AG119" s="11"/>
      <c r="AH119">
        <v>16157</v>
      </c>
    </row>
    <row r="120" spans="1:34" ht="15" x14ac:dyDescent="0.25">
      <c r="A120" s="4">
        <v>35800</v>
      </c>
      <c r="B120" s="5">
        <v>35916</v>
      </c>
      <c r="C120" s="2">
        <v>618.5</v>
      </c>
      <c r="D120" s="6">
        <v>17.2</v>
      </c>
      <c r="E120" s="6">
        <v>25.9</v>
      </c>
      <c r="F120" s="6">
        <f t="shared" si="0"/>
        <v>21.549999999999997</v>
      </c>
      <c r="G120" s="6">
        <v>81</v>
      </c>
      <c r="H120" s="6">
        <v>7.1</v>
      </c>
      <c r="I120" s="6">
        <v>18.2</v>
      </c>
      <c r="J120" s="1">
        <f t="shared" si="1"/>
        <v>12.649999999999999</v>
      </c>
      <c r="K120" s="6">
        <v>55.3</v>
      </c>
      <c r="L120" s="6">
        <v>109.982</v>
      </c>
      <c r="M120" s="14" t="s">
        <v>34</v>
      </c>
      <c r="N120" s="6">
        <v>2.8930400000000001</v>
      </c>
      <c r="O120" s="6">
        <v>2.6448399999999999</v>
      </c>
      <c r="P120" s="7" t="e">
        <v>#N/A</v>
      </c>
      <c r="Q120" s="7" t="e">
        <v>#N/A</v>
      </c>
      <c r="R120" s="7" t="e">
        <v>#N/A</v>
      </c>
      <c r="S120" s="7" t="e">
        <v>#N/A</v>
      </c>
      <c r="T120" s="7" t="e">
        <v>#N/A</v>
      </c>
      <c r="U120" s="6">
        <v>100.45</v>
      </c>
      <c r="V120" s="6">
        <v>299.60000000000002</v>
      </c>
      <c r="W120" s="6">
        <v>543.4</v>
      </c>
      <c r="X120" s="6">
        <v>21.32</v>
      </c>
      <c r="Y120" s="7" t="e">
        <v>#N/A</v>
      </c>
      <c r="Z120" s="7" t="e">
        <v>#N/A</v>
      </c>
      <c r="AA120" s="7" t="e">
        <v>#N/A</v>
      </c>
      <c r="AB120" s="8">
        <v>74.598203229397157</v>
      </c>
      <c r="AC120" s="8">
        <v>6</v>
      </c>
      <c r="AD120" s="8">
        <v>31.3</v>
      </c>
      <c r="AE120" s="9">
        <v>18.732171999999998</v>
      </c>
      <c r="AF120" s="10"/>
      <c r="AG120" s="11"/>
      <c r="AH120">
        <v>16157</v>
      </c>
    </row>
    <row r="121" spans="1:34" ht="15" x14ac:dyDescent="0.25">
      <c r="A121" s="4">
        <v>35801</v>
      </c>
      <c r="B121" s="5">
        <v>35947</v>
      </c>
      <c r="C121" s="2">
        <v>616.75</v>
      </c>
      <c r="D121" s="6">
        <v>16.399999999999999</v>
      </c>
      <c r="E121" s="6">
        <v>25.7</v>
      </c>
      <c r="F121" s="6">
        <f t="shared" si="0"/>
        <v>21.049999999999997</v>
      </c>
      <c r="G121" s="6">
        <v>49</v>
      </c>
      <c r="H121" s="6">
        <v>4</v>
      </c>
      <c r="I121" s="6">
        <v>14.9</v>
      </c>
      <c r="J121" s="1">
        <f t="shared" si="1"/>
        <v>9.4499999999999993</v>
      </c>
      <c r="K121" s="6">
        <v>25.1</v>
      </c>
      <c r="L121" s="6">
        <v>178.054</v>
      </c>
      <c r="M121" s="14" t="s">
        <v>34</v>
      </c>
      <c r="N121" s="6">
        <v>2.871</v>
      </c>
      <c r="O121" s="6">
        <v>2.46502</v>
      </c>
      <c r="P121" s="7" t="e">
        <v>#N/A</v>
      </c>
      <c r="Q121" s="7" t="e">
        <v>#N/A</v>
      </c>
      <c r="R121" s="7" t="e">
        <v>#N/A</v>
      </c>
      <c r="S121" s="6">
        <v>64.2</v>
      </c>
      <c r="T121" s="6">
        <v>66.2</v>
      </c>
      <c r="U121" s="7" t="e">
        <v>#N/A</v>
      </c>
      <c r="V121" s="6">
        <v>293.39999999999998</v>
      </c>
      <c r="W121" s="6">
        <v>550</v>
      </c>
      <c r="X121" s="6">
        <v>19.71</v>
      </c>
      <c r="Y121" s="7" t="e">
        <v>#N/A</v>
      </c>
      <c r="Z121" s="7" t="e">
        <v>#N/A</v>
      </c>
      <c r="AA121" s="7" t="e">
        <v>#N/A</v>
      </c>
      <c r="AB121" s="8">
        <v>74.598203229397157</v>
      </c>
      <c r="AC121" s="8">
        <v>6</v>
      </c>
      <c r="AD121" s="8">
        <v>31.3</v>
      </c>
      <c r="AE121" s="9">
        <v>18.732171999999998</v>
      </c>
      <c r="AF121" s="10"/>
      <c r="AG121" s="11"/>
      <c r="AH121">
        <v>16157</v>
      </c>
    </row>
    <row r="122" spans="1:34" ht="15" x14ac:dyDescent="0.25">
      <c r="A122" s="4">
        <v>35802</v>
      </c>
      <c r="B122" s="5">
        <v>35977</v>
      </c>
      <c r="C122" s="2">
        <v>560.75</v>
      </c>
      <c r="D122" s="6">
        <v>16</v>
      </c>
      <c r="E122" s="6">
        <v>26.1</v>
      </c>
      <c r="F122" s="6">
        <f t="shared" si="0"/>
        <v>21.05</v>
      </c>
      <c r="G122" s="6">
        <v>30</v>
      </c>
      <c r="H122" s="6">
        <v>3</v>
      </c>
      <c r="I122" s="6">
        <v>14.2</v>
      </c>
      <c r="J122" s="1">
        <f t="shared" si="1"/>
        <v>8.6</v>
      </c>
      <c r="K122" s="6">
        <v>23.8</v>
      </c>
      <c r="L122" s="6">
        <v>77.724000000000004</v>
      </c>
      <c r="M122" s="6">
        <v>24.94</v>
      </c>
      <c r="N122" s="6">
        <v>2.7707099999999998</v>
      </c>
      <c r="O122" s="6">
        <v>2.7361800000000001</v>
      </c>
      <c r="P122" s="7" t="e">
        <v>#N/A</v>
      </c>
      <c r="Q122" s="7" t="e">
        <v>#N/A</v>
      </c>
      <c r="R122" s="7" t="e">
        <v>#N/A</v>
      </c>
      <c r="S122" s="6">
        <v>64.3</v>
      </c>
      <c r="T122" s="6">
        <v>66.7</v>
      </c>
      <c r="U122" s="6">
        <v>101.2</v>
      </c>
      <c r="V122" s="6">
        <v>293.89999999999998</v>
      </c>
      <c r="W122" s="6">
        <v>534.79999999999995</v>
      </c>
      <c r="X122" s="6">
        <v>24.8</v>
      </c>
      <c r="Y122" s="6">
        <v>14.21</v>
      </c>
      <c r="Z122" s="6">
        <v>217.25</v>
      </c>
      <c r="AA122" s="6">
        <v>252.5</v>
      </c>
      <c r="AB122" s="8">
        <v>74.598203229397157</v>
      </c>
      <c r="AC122" s="8">
        <v>6</v>
      </c>
      <c r="AD122" s="8">
        <v>31.3</v>
      </c>
      <c r="AE122" s="9">
        <v>18.732171999999998</v>
      </c>
      <c r="AF122" s="10"/>
      <c r="AG122" s="11"/>
      <c r="AH122">
        <v>5438</v>
      </c>
    </row>
    <row r="123" spans="1:34" ht="15" x14ac:dyDescent="0.25">
      <c r="A123" s="4">
        <v>35862</v>
      </c>
      <c r="B123" s="5">
        <v>36008</v>
      </c>
      <c r="C123" s="2">
        <v>511.5</v>
      </c>
      <c r="D123" s="6">
        <v>17.600000000000001</v>
      </c>
      <c r="E123" s="6">
        <v>28.8</v>
      </c>
      <c r="F123" s="6">
        <f t="shared" si="0"/>
        <v>23.200000000000003</v>
      </c>
      <c r="G123" s="6">
        <v>34</v>
      </c>
      <c r="H123" s="6">
        <v>4.3</v>
      </c>
      <c r="I123" s="6">
        <v>17</v>
      </c>
      <c r="J123" s="1">
        <f t="shared" si="1"/>
        <v>10.65</v>
      </c>
      <c r="K123" s="6">
        <v>32</v>
      </c>
      <c r="L123" s="6">
        <v>135.12799999999999</v>
      </c>
      <c r="M123" s="6">
        <v>24.61</v>
      </c>
      <c r="N123" s="6">
        <v>2.7793399999999999</v>
      </c>
      <c r="O123" s="6">
        <v>2.71244</v>
      </c>
      <c r="P123" s="7" t="e">
        <v>#N/A</v>
      </c>
      <c r="Q123" s="7" t="e">
        <v>#N/A</v>
      </c>
      <c r="R123" s="7" t="e">
        <v>#N/A</v>
      </c>
      <c r="S123" s="6">
        <v>62.4</v>
      </c>
      <c r="T123" s="6">
        <v>64.2</v>
      </c>
      <c r="U123" s="6">
        <v>100.2</v>
      </c>
      <c r="V123" s="6">
        <v>274.10000000000002</v>
      </c>
      <c r="W123" s="6">
        <v>441</v>
      </c>
      <c r="X123" s="6">
        <v>44.28</v>
      </c>
      <c r="Y123" s="6">
        <v>13.34</v>
      </c>
      <c r="Z123" s="6">
        <v>187</v>
      </c>
      <c r="AA123" s="6">
        <v>254</v>
      </c>
      <c r="AB123" s="8">
        <v>74.598203229397157</v>
      </c>
      <c r="AC123" s="8">
        <v>6</v>
      </c>
      <c r="AD123" s="8">
        <v>31.3</v>
      </c>
      <c r="AE123" s="9">
        <v>18.732171999999998</v>
      </c>
      <c r="AF123" s="10"/>
      <c r="AG123" s="11"/>
      <c r="AH123">
        <v>5438</v>
      </c>
    </row>
    <row r="124" spans="1:34" ht="15" x14ac:dyDescent="0.25">
      <c r="A124" s="4">
        <v>35804</v>
      </c>
      <c r="B124" s="5">
        <v>36039</v>
      </c>
      <c r="C124" s="2">
        <v>520.75</v>
      </c>
      <c r="D124" s="6">
        <v>19.600000000000001</v>
      </c>
      <c r="E124" s="6">
        <v>30.4</v>
      </c>
      <c r="F124" s="6">
        <f t="shared" si="0"/>
        <v>25</v>
      </c>
      <c r="G124" s="6">
        <v>92</v>
      </c>
      <c r="H124" s="6">
        <v>6.5</v>
      </c>
      <c r="I124" s="6">
        <v>19.3</v>
      </c>
      <c r="J124" s="1">
        <f t="shared" si="1"/>
        <v>12.9</v>
      </c>
      <c r="K124" s="6">
        <v>57.3</v>
      </c>
      <c r="L124" s="6">
        <v>18.542000000000002</v>
      </c>
      <c r="M124" s="6">
        <v>23.06</v>
      </c>
      <c r="N124" s="6">
        <v>2.4962399999999998</v>
      </c>
      <c r="O124" s="6">
        <v>2.5336400000000001</v>
      </c>
      <c r="P124" s="7" t="e">
        <v>#N/A</v>
      </c>
      <c r="Q124" s="7" t="e">
        <v>#N/A</v>
      </c>
      <c r="R124" s="7" t="e">
        <v>#N/A</v>
      </c>
      <c r="S124" s="6">
        <v>61.9</v>
      </c>
      <c r="T124" s="6">
        <v>64.599999999999994</v>
      </c>
      <c r="U124" s="6">
        <v>96.17</v>
      </c>
      <c r="V124" s="6">
        <v>289.5</v>
      </c>
      <c r="W124" s="6">
        <v>474.9</v>
      </c>
      <c r="X124" s="6">
        <v>40.950000000000003</v>
      </c>
      <c r="Y124" s="6">
        <v>16.14</v>
      </c>
      <c r="Z124" s="6">
        <v>185</v>
      </c>
      <c r="AA124" s="6">
        <v>269.25</v>
      </c>
      <c r="AB124" s="8">
        <v>74.598203229397157</v>
      </c>
      <c r="AC124" s="8">
        <v>6</v>
      </c>
      <c r="AD124" s="8">
        <v>31.3</v>
      </c>
      <c r="AE124" s="9">
        <v>18.732171999999998</v>
      </c>
      <c r="AF124" s="10"/>
      <c r="AG124" s="11"/>
      <c r="AH124">
        <v>5438</v>
      </c>
    </row>
    <row r="125" spans="1:34" ht="15" x14ac:dyDescent="0.25">
      <c r="A125" s="4">
        <v>35805</v>
      </c>
      <c r="B125" s="12">
        <v>36069</v>
      </c>
      <c r="C125" s="2">
        <v>568.25</v>
      </c>
      <c r="D125" s="6">
        <v>21.2</v>
      </c>
      <c r="E125" s="6">
        <v>30.2</v>
      </c>
      <c r="F125" s="6">
        <f t="shared" si="0"/>
        <v>25.7</v>
      </c>
      <c r="G125" s="6">
        <v>151</v>
      </c>
      <c r="H125" s="6">
        <v>9.9</v>
      </c>
      <c r="I125" s="6">
        <v>22.1</v>
      </c>
      <c r="J125" s="1">
        <f t="shared" si="1"/>
        <v>16</v>
      </c>
      <c r="K125" s="6">
        <v>109</v>
      </c>
      <c r="L125" s="6">
        <v>74.421999999999997</v>
      </c>
      <c r="M125" s="6">
        <v>14.67</v>
      </c>
      <c r="N125" s="6">
        <v>1.9351499999999999</v>
      </c>
      <c r="O125" s="6">
        <v>2.3601800000000002</v>
      </c>
      <c r="P125" s="7" t="e">
        <v>#N/A</v>
      </c>
      <c r="Q125" s="7" t="e">
        <v>#N/A</v>
      </c>
      <c r="R125" s="7" t="e">
        <v>#N/A</v>
      </c>
      <c r="S125" s="6">
        <v>62.7</v>
      </c>
      <c r="T125" s="6">
        <v>64.099999999999994</v>
      </c>
      <c r="U125" s="6">
        <v>93.73</v>
      </c>
      <c r="V125" s="6">
        <v>293.39999999999998</v>
      </c>
      <c r="W125" s="6">
        <v>511.5</v>
      </c>
      <c r="X125" s="6">
        <v>28.05</v>
      </c>
      <c r="Y125" s="6">
        <v>14.42</v>
      </c>
      <c r="Z125" s="6">
        <v>204.5</v>
      </c>
      <c r="AA125" s="6">
        <v>294.25</v>
      </c>
      <c r="AB125" s="8">
        <v>74.598203229397157</v>
      </c>
      <c r="AC125" s="8">
        <v>6</v>
      </c>
      <c r="AD125" s="8">
        <v>31.3</v>
      </c>
      <c r="AE125" s="9">
        <v>18.732171999999998</v>
      </c>
      <c r="AF125" s="10"/>
      <c r="AG125" s="11"/>
      <c r="AH125">
        <v>59505</v>
      </c>
    </row>
    <row r="126" spans="1:34" ht="15" x14ac:dyDescent="0.25">
      <c r="A126" s="4">
        <v>35837</v>
      </c>
      <c r="B126" s="12">
        <v>36100</v>
      </c>
      <c r="C126" s="2">
        <v>593.5</v>
      </c>
      <c r="D126" s="6">
        <v>21.2</v>
      </c>
      <c r="E126" s="6">
        <v>29.2</v>
      </c>
      <c r="F126" s="6">
        <f t="shared" si="0"/>
        <v>25.2</v>
      </c>
      <c r="G126" s="6">
        <v>173</v>
      </c>
      <c r="H126" s="6">
        <v>12.7</v>
      </c>
      <c r="I126" s="6">
        <v>25.8</v>
      </c>
      <c r="J126" s="1">
        <f t="shared" si="1"/>
        <v>19.25</v>
      </c>
      <c r="K126" s="6">
        <v>102.1</v>
      </c>
      <c r="L126" s="6">
        <v>39.624000000000002</v>
      </c>
      <c r="M126" s="6">
        <v>7.94</v>
      </c>
      <c r="N126" s="6">
        <v>2.2210299999999998</v>
      </c>
      <c r="O126" s="6">
        <v>2.3458199999999998</v>
      </c>
      <c r="P126" s="7" t="e">
        <v>#N/A</v>
      </c>
      <c r="Q126" s="7" t="e">
        <v>#N/A</v>
      </c>
      <c r="R126" s="7" t="e">
        <v>#N/A</v>
      </c>
      <c r="S126" s="6">
        <v>62.6</v>
      </c>
      <c r="T126" s="6">
        <v>62.7</v>
      </c>
      <c r="U126" s="6">
        <v>96.2</v>
      </c>
      <c r="V126" s="6">
        <v>292.64999999999998</v>
      </c>
      <c r="W126" s="6">
        <v>532.5</v>
      </c>
      <c r="X126" s="6">
        <v>26.01</v>
      </c>
      <c r="Y126" s="6">
        <v>11.22</v>
      </c>
      <c r="Z126" s="6">
        <v>214.25</v>
      </c>
      <c r="AA126" s="6">
        <v>294.25</v>
      </c>
      <c r="AB126" s="8">
        <v>74.598203229397157</v>
      </c>
      <c r="AC126" s="8">
        <v>6</v>
      </c>
      <c r="AD126" s="8">
        <v>31.3</v>
      </c>
      <c r="AE126" s="9">
        <v>18.732171999999998</v>
      </c>
      <c r="AF126" s="10"/>
      <c r="AG126" s="11"/>
      <c r="AH126">
        <v>59505</v>
      </c>
    </row>
    <row r="127" spans="1:34" ht="15" x14ac:dyDescent="0.25">
      <c r="A127" s="4">
        <v>35807</v>
      </c>
      <c r="B127" s="12">
        <v>36130</v>
      </c>
      <c r="C127" s="2">
        <v>541.25</v>
      </c>
      <c r="D127" s="6">
        <v>21.8</v>
      </c>
      <c r="E127" s="6">
        <v>29.2</v>
      </c>
      <c r="F127" s="6">
        <f t="shared" si="0"/>
        <v>25.5</v>
      </c>
      <c r="G127" s="6">
        <v>227</v>
      </c>
      <c r="H127" s="6">
        <v>14.9</v>
      </c>
      <c r="I127" s="6">
        <v>28.8</v>
      </c>
      <c r="J127" s="1">
        <f t="shared" si="1"/>
        <v>21.85</v>
      </c>
      <c r="K127" s="6">
        <v>109</v>
      </c>
      <c r="L127" s="6">
        <v>22.352</v>
      </c>
      <c r="M127" s="6">
        <v>1.72</v>
      </c>
      <c r="N127" s="6">
        <v>2.2295799999999999</v>
      </c>
      <c r="O127" s="6">
        <v>2.2704800000000001</v>
      </c>
      <c r="P127" s="7" t="e">
        <v>#N/A</v>
      </c>
      <c r="Q127" s="7" t="e">
        <v>#N/A</v>
      </c>
      <c r="R127" s="7" t="e">
        <v>#N/A</v>
      </c>
      <c r="S127" s="6">
        <v>62.1</v>
      </c>
      <c r="T127" s="6">
        <v>63.3</v>
      </c>
      <c r="U127" s="6">
        <v>94.17</v>
      </c>
      <c r="V127" s="6">
        <v>285.89999999999998</v>
      </c>
      <c r="W127" s="6">
        <v>558.5</v>
      </c>
      <c r="X127" s="6">
        <v>24.42</v>
      </c>
      <c r="Y127" s="6">
        <v>12.05</v>
      </c>
      <c r="Z127" s="6">
        <v>213</v>
      </c>
      <c r="AA127" s="6">
        <v>276.25</v>
      </c>
      <c r="AB127" s="8">
        <v>74.598203229397157</v>
      </c>
      <c r="AC127" s="8">
        <v>6</v>
      </c>
      <c r="AD127" s="8">
        <v>31.3</v>
      </c>
      <c r="AE127" s="9">
        <v>18.732171999999998</v>
      </c>
      <c r="AF127" s="10"/>
      <c r="AG127" s="11"/>
      <c r="AH127">
        <v>59505</v>
      </c>
    </row>
    <row r="128" spans="1:34" ht="15" x14ac:dyDescent="0.25">
      <c r="A128" s="4">
        <v>36161</v>
      </c>
      <c r="B128" s="5">
        <v>36161</v>
      </c>
      <c r="C128" s="2">
        <v>506.75</v>
      </c>
      <c r="D128" s="6">
        <v>21.8</v>
      </c>
      <c r="E128" s="6">
        <v>29</v>
      </c>
      <c r="F128" s="6">
        <f t="shared" si="0"/>
        <v>25.4</v>
      </c>
      <c r="G128" s="6">
        <v>259</v>
      </c>
      <c r="H128" s="6">
        <v>16.2</v>
      </c>
      <c r="I128" s="6">
        <v>29.8</v>
      </c>
      <c r="J128" s="1">
        <f t="shared" si="1"/>
        <v>23</v>
      </c>
      <c r="K128" s="6">
        <v>116</v>
      </c>
      <c r="L128" s="6">
        <v>51.054000000000002</v>
      </c>
      <c r="M128" s="6">
        <v>-2.67</v>
      </c>
      <c r="N128" s="6">
        <v>2.3081499999999999</v>
      </c>
      <c r="O128" s="6">
        <v>2.3955700000000002</v>
      </c>
      <c r="P128" s="6">
        <v>2038.2</v>
      </c>
      <c r="Q128" s="6">
        <v>29949.77</v>
      </c>
      <c r="R128" s="6">
        <v>47360.54</v>
      </c>
      <c r="S128" s="6">
        <v>61</v>
      </c>
      <c r="T128" s="6">
        <v>62.1</v>
      </c>
      <c r="U128" s="6">
        <v>96.1</v>
      </c>
      <c r="V128" s="6">
        <v>286.8</v>
      </c>
      <c r="W128" s="6">
        <v>563</v>
      </c>
      <c r="X128" s="6">
        <v>26.25</v>
      </c>
      <c r="Y128" s="6">
        <v>12.78</v>
      </c>
      <c r="Z128" s="6">
        <v>211</v>
      </c>
      <c r="AA128" s="6">
        <v>276</v>
      </c>
      <c r="AB128" s="8">
        <v>72.223483209366506</v>
      </c>
      <c r="AC128" s="8">
        <v>5.2</v>
      </c>
      <c r="AD128" s="8">
        <v>34.700000000000003</v>
      </c>
      <c r="AE128" s="9">
        <v>20</v>
      </c>
      <c r="AF128" s="8">
        <v>1.522</v>
      </c>
      <c r="AG128" s="8">
        <v>14.25</v>
      </c>
      <c r="AH128">
        <v>39662</v>
      </c>
    </row>
    <row r="129" spans="1:34" ht="15" x14ac:dyDescent="0.25">
      <c r="A129" s="4">
        <v>36162</v>
      </c>
      <c r="B129" s="5">
        <v>36192</v>
      </c>
      <c r="C129" s="2">
        <v>458</v>
      </c>
      <c r="D129" s="6">
        <v>21.7</v>
      </c>
      <c r="E129" s="6">
        <v>28.9</v>
      </c>
      <c r="F129" s="6">
        <f t="shared" si="0"/>
        <v>25.299999999999997</v>
      </c>
      <c r="G129" s="6">
        <v>207</v>
      </c>
      <c r="H129" s="6">
        <v>15.1</v>
      </c>
      <c r="I129" s="6">
        <v>28.5</v>
      </c>
      <c r="J129" s="1">
        <f t="shared" si="1"/>
        <v>21.8</v>
      </c>
      <c r="K129" s="6">
        <v>91.3</v>
      </c>
      <c r="L129" s="6">
        <v>58.673999999999999</v>
      </c>
      <c r="M129" s="6">
        <v>3.44</v>
      </c>
      <c r="N129" s="6">
        <v>2.3675899999999999</v>
      </c>
      <c r="O129" s="6">
        <v>2.4182199999999998</v>
      </c>
      <c r="P129" s="7" t="e">
        <v>#N/A</v>
      </c>
      <c r="Q129" s="7" t="e">
        <v>#N/A</v>
      </c>
      <c r="R129" s="7" t="e">
        <v>#N/A</v>
      </c>
      <c r="S129" s="6">
        <v>58.4</v>
      </c>
      <c r="T129" s="6">
        <v>62.8</v>
      </c>
      <c r="U129" s="6">
        <v>100.02</v>
      </c>
      <c r="V129" s="6">
        <v>279.8</v>
      </c>
      <c r="W129" s="6">
        <v>547.5</v>
      </c>
      <c r="X129" s="6">
        <v>27.88</v>
      </c>
      <c r="Y129" s="6">
        <v>12.28</v>
      </c>
      <c r="Z129" s="6">
        <v>204</v>
      </c>
      <c r="AA129" s="6">
        <v>248.5</v>
      </c>
      <c r="AB129" s="8">
        <v>72.223483209366506</v>
      </c>
      <c r="AC129" s="8">
        <v>5.2</v>
      </c>
      <c r="AD129" s="8">
        <v>34.700000000000003</v>
      </c>
      <c r="AE129" s="9">
        <v>20</v>
      </c>
      <c r="AF129" s="8">
        <v>1.522</v>
      </c>
      <c r="AG129" s="8">
        <v>14.25</v>
      </c>
      <c r="AH129">
        <v>39662</v>
      </c>
    </row>
    <row r="130" spans="1:34" ht="15" x14ac:dyDescent="0.25">
      <c r="A130" s="4">
        <v>36163</v>
      </c>
      <c r="B130" s="5">
        <v>36220</v>
      </c>
      <c r="C130" s="2">
        <v>483.75</v>
      </c>
      <c r="D130" s="6">
        <v>21.2</v>
      </c>
      <c r="E130" s="6">
        <v>28.9</v>
      </c>
      <c r="F130" s="6">
        <f t="shared" si="0"/>
        <v>25.049999999999997</v>
      </c>
      <c r="G130" s="6">
        <v>179</v>
      </c>
      <c r="H130" s="6">
        <v>13.3</v>
      </c>
      <c r="I130" s="6">
        <v>26.5</v>
      </c>
      <c r="J130" s="1">
        <f t="shared" si="1"/>
        <v>19.899999999999999</v>
      </c>
      <c r="K130" s="6">
        <v>128.6</v>
      </c>
      <c r="L130" s="6">
        <v>4.5720000000000001</v>
      </c>
      <c r="M130" s="6">
        <v>4.1100000000000003</v>
      </c>
      <c r="N130" s="6">
        <v>2.7103600000000001</v>
      </c>
      <c r="O130" s="6">
        <v>2.7113299999999998</v>
      </c>
      <c r="P130" s="7" t="e">
        <v>#N/A</v>
      </c>
      <c r="Q130" s="7" t="e">
        <v>#N/A</v>
      </c>
      <c r="R130" s="7" t="e">
        <v>#N/A</v>
      </c>
      <c r="S130" s="6">
        <v>57</v>
      </c>
      <c r="T130" s="6">
        <v>62.8</v>
      </c>
      <c r="U130" s="7" t="e">
        <v>#N/A</v>
      </c>
      <c r="V130" s="7" t="e">
        <v>#N/A</v>
      </c>
      <c r="W130" s="6">
        <v>567</v>
      </c>
      <c r="X130" s="6">
        <v>23.26</v>
      </c>
      <c r="Y130" s="6">
        <v>16.73</v>
      </c>
      <c r="Z130" s="6">
        <v>201.75</v>
      </c>
      <c r="AA130" s="6">
        <v>280.25</v>
      </c>
      <c r="AB130" s="8">
        <v>72.223483209366506</v>
      </c>
      <c r="AC130" s="8">
        <v>5.2</v>
      </c>
      <c r="AD130" s="8">
        <v>34.700000000000003</v>
      </c>
      <c r="AE130" s="9">
        <v>20</v>
      </c>
      <c r="AF130" s="8">
        <v>1.522</v>
      </c>
      <c r="AG130" s="8">
        <v>14.25</v>
      </c>
      <c r="AH130">
        <v>39662</v>
      </c>
    </row>
    <row r="131" spans="1:34" ht="15" x14ac:dyDescent="0.25">
      <c r="A131" s="4">
        <v>36164</v>
      </c>
      <c r="B131" s="5">
        <v>36251</v>
      </c>
      <c r="C131" s="2">
        <v>486.5</v>
      </c>
      <c r="D131" s="6">
        <v>20.100000000000001</v>
      </c>
      <c r="E131" s="6">
        <v>28.4</v>
      </c>
      <c r="F131" s="6">
        <f t="shared" si="0"/>
        <v>24.25</v>
      </c>
      <c r="G131" s="6">
        <v>91</v>
      </c>
      <c r="H131" s="6">
        <v>10</v>
      </c>
      <c r="I131" s="6">
        <v>22.3</v>
      </c>
      <c r="J131" s="1">
        <f t="shared" si="1"/>
        <v>16.149999999999999</v>
      </c>
      <c r="K131" s="6">
        <v>91.2</v>
      </c>
      <c r="L131" s="6">
        <v>151.38399999999999</v>
      </c>
      <c r="M131" s="6">
        <v>13.39</v>
      </c>
      <c r="N131" s="6">
        <v>2.6777899999999999</v>
      </c>
      <c r="O131" s="6">
        <v>2.70078</v>
      </c>
      <c r="P131" s="7" t="e">
        <v>#N/A</v>
      </c>
      <c r="Q131" s="7" t="e">
        <v>#N/A</v>
      </c>
      <c r="R131" s="7" t="e">
        <v>#N/A</v>
      </c>
      <c r="S131" s="6">
        <v>55.8</v>
      </c>
      <c r="T131" s="6">
        <v>61.1</v>
      </c>
      <c r="U131" s="6">
        <v>101</v>
      </c>
      <c r="V131" s="6">
        <v>286.3</v>
      </c>
      <c r="W131" s="6">
        <v>618</v>
      </c>
      <c r="X131" s="6">
        <v>25.07</v>
      </c>
      <c r="Y131" s="6">
        <v>18.66</v>
      </c>
      <c r="Z131" s="6">
        <v>213</v>
      </c>
      <c r="AA131" s="6">
        <v>268</v>
      </c>
      <c r="AB131" s="8">
        <v>72.223483209366506</v>
      </c>
      <c r="AC131" s="8">
        <v>5.2</v>
      </c>
      <c r="AD131" s="8">
        <v>34.700000000000003</v>
      </c>
      <c r="AE131" s="9">
        <v>20</v>
      </c>
      <c r="AF131" s="8">
        <v>1.522</v>
      </c>
      <c r="AG131" s="8">
        <v>14.25</v>
      </c>
      <c r="AH131">
        <v>23094</v>
      </c>
    </row>
    <row r="132" spans="1:34" ht="15" x14ac:dyDescent="0.25">
      <c r="A132" s="4">
        <v>36224</v>
      </c>
      <c r="B132" s="5">
        <v>36281</v>
      </c>
      <c r="C132" s="2">
        <v>461.75</v>
      </c>
      <c r="D132" s="6">
        <v>17.2</v>
      </c>
      <c r="E132" s="6">
        <v>25.9</v>
      </c>
      <c r="F132" s="6">
        <f t="shared" si="0"/>
        <v>21.549999999999997</v>
      </c>
      <c r="G132" s="6">
        <v>81</v>
      </c>
      <c r="H132" s="6">
        <v>7.1</v>
      </c>
      <c r="I132" s="6">
        <v>18.2</v>
      </c>
      <c r="J132" s="1">
        <f t="shared" si="1"/>
        <v>12.649999999999999</v>
      </c>
      <c r="K132" s="6">
        <v>55.3</v>
      </c>
      <c r="L132" s="6">
        <v>76.453999999999994</v>
      </c>
      <c r="M132" s="6">
        <v>18.170000000000002</v>
      </c>
      <c r="N132" s="6">
        <v>2.70424</v>
      </c>
      <c r="O132" s="6">
        <v>2.7428699999999999</v>
      </c>
      <c r="P132" s="7" t="e">
        <v>#N/A</v>
      </c>
      <c r="Q132" s="7" t="e">
        <v>#N/A</v>
      </c>
      <c r="R132" s="7" t="e">
        <v>#N/A</v>
      </c>
      <c r="S132" s="6">
        <v>55.4</v>
      </c>
      <c r="T132" s="6">
        <v>61.7</v>
      </c>
      <c r="U132" s="6">
        <v>102.45</v>
      </c>
      <c r="V132" s="6">
        <v>270</v>
      </c>
      <c r="W132" s="6">
        <v>599</v>
      </c>
      <c r="X132" s="6">
        <v>25.39</v>
      </c>
      <c r="Y132" s="6">
        <v>16.84</v>
      </c>
      <c r="Z132" s="6">
        <v>211.5</v>
      </c>
      <c r="AA132" s="6">
        <v>252.5</v>
      </c>
      <c r="AB132" s="8">
        <v>72.223483209366506</v>
      </c>
      <c r="AC132" s="8">
        <v>5.2</v>
      </c>
      <c r="AD132" s="8">
        <v>34.700000000000003</v>
      </c>
      <c r="AE132" s="9">
        <v>20</v>
      </c>
      <c r="AF132" s="8">
        <v>1.522</v>
      </c>
      <c r="AG132" s="8">
        <v>14.25</v>
      </c>
      <c r="AH132">
        <v>23094</v>
      </c>
    </row>
    <row r="133" spans="1:34" ht="15" x14ac:dyDescent="0.25">
      <c r="A133" s="4">
        <v>36166</v>
      </c>
      <c r="B133" s="5">
        <v>36312</v>
      </c>
      <c r="C133" s="2">
        <v>460.75</v>
      </c>
      <c r="D133" s="6">
        <v>16.399999999999999</v>
      </c>
      <c r="E133" s="6">
        <v>25.7</v>
      </c>
      <c r="F133" s="6">
        <f t="shared" si="0"/>
        <v>21.049999999999997</v>
      </c>
      <c r="G133" s="6">
        <v>49</v>
      </c>
      <c r="H133" s="6">
        <v>4</v>
      </c>
      <c r="I133" s="6">
        <v>14.9</v>
      </c>
      <c r="J133" s="1">
        <f t="shared" si="1"/>
        <v>9.4499999999999993</v>
      </c>
      <c r="K133" s="6">
        <v>25.1</v>
      </c>
      <c r="L133" s="6">
        <v>193.80199999999999</v>
      </c>
      <c r="M133" s="6">
        <v>23.06</v>
      </c>
      <c r="N133" s="6">
        <v>3.1165600000000002</v>
      </c>
      <c r="O133" s="6">
        <v>2.3467600000000002</v>
      </c>
      <c r="P133" s="7" t="e">
        <v>#N/A</v>
      </c>
      <c r="Q133" s="7" t="e">
        <v>#N/A</v>
      </c>
      <c r="R133" s="7" t="e">
        <v>#N/A</v>
      </c>
      <c r="S133" s="6">
        <v>54.6</v>
      </c>
      <c r="T133" s="6">
        <v>62.1</v>
      </c>
      <c r="U133" s="6">
        <v>102.91</v>
      </c>
      <c r="V133" s="6">
        <v>261.25</v>
      </c>
      <c r="W133" s="6">
        <v>626.5</v>
      </c>
      <c r="X133" s="6">
        <v>21.09</v>
      </c>
      <c r="Y133" s="6">
        <v>19.350000000000001</v>
      </c>
      <c r="Z133" s="6">
        <v>209.5</v>
      </c>
      <c r="AA133" s="6">
        <v>264.75</v>
      </c>
      <c r="AB133" s="8">
        <v>72.223483209366506</v>
      </c>
      <c r="AC133" s="8">
        <v>5.2</v>
      </c>
      <c r="AD133" s="8">
        <v>34.700000000000003</v>
      </c>
      <c r="AE133" s="9">
        <v>20</v>
      </c>
      <c r="AF133" s="8">
        <v>1.522</v>
      </c>
      <c r="AG133" s="8">
        <v>14.25</v>
      </c>
      <c r="AH133">
        <v>23094</v>
      </c>
    </row>
    <row r="134" spans="1:34" ht="15" x14ac:dyDescent="0.25">
      <c r="A134" s="4">
        <v>36167</v>
      </c>
      <c r="B134" s="5">
        <v>36342</v>
      </c>
      <c r="C134" s="2">
        <v>433.25</v>
      </c>
      <c r="D134" s="6">
        <v>16</v>
      </c>
      <c r="E134" s="6">
        <v>26.1</v>
      </c>
      <c r="F134" s="6">
        <f t="shared" si="0"/>
        <v>21.05</v>
      </c>
      <c r="G134" s="6">
        <v>30</v>
      </c>
      <c r="H134" s="6">
        <v>3</v>
      </c>
      <c r="I134" s="6">
        <v>14.2</v>
      </c>
      <c r="J134" s="1">
        <f t="shared" si="1"/>
        <v>8.6</v>
      </c>
      <c r="K134" s="6">
        <v>23.8</v>
      </c>
      <c r="L134" s="6">
        <v>73.66</v>
      </c>
      <c r="M134" s="6">
        <v>26.67</v>
      </c>
      <c r="N134" s="6">
        <v>3.00556</v>
      </c>
      <c r="O134" s="6">
        <v>2.8008600000000001</v>
      </c>
      <c r="P134" s="7" t="e">
        <v>#N/A</v>
      </c>
      <c r="Q134" s="7" t="e">
        <v>#N/A</v>
      </c>
      <c r="R134" s="7" t="e">
        <v>#N/A</v>
      </c>
      <c r="S134" s="6">
        <v>52.6</v>
      </c>
      <c r="T134" s="6">
        <v>62.3</v>
      </c>
      <c r="U134" s="6">
        <v>99.68</v>
      </c>
      <c r="V134" s="6">
        <v>255.7</v>
      </c>
      <c r="W134" s="6">
        <v>605.70000000000005</v>
      </c>
      <c r="X134" s="6">
        <v>24.64</v>
      </c>
      <c r="Y134" s="6">
        <v>20.83</v>
      </c>
      <c r="Z134" s="6">
        <v>184</v>
      </c>
      <c r="AA134" s="6">
        <v>261.25</v>
      </c>
      <c r="AB134" s="8">
        <v>72.223483209366506</v>
      </c>
      <c r="AC134" s="8">
        <v>5.2</v>
      </c>
      <c r="AD134" s="8">
        <v>34.700000000000003</v>
      </c>
      <c r="AE134" s="9">
        <v>20</v>
      </c>
      <c r="AF134" s="8">
        <v>1.522</v>
      </c>
      <c r="AG134" s="8">
        <v>14.25</v>
      </c>
      <c r="AH134">
        <v>9484</v>
      </c>
    </row>
    <row r="135" spans="1:34" ht="15" x14ac:dyDescent="0.25">
      <c r="A135" s="4">
        <v>36199</v>
      </c>
      <c r="B135" s="5">
        <v>36373</v>
      </c>
      <c r="C135" s="2">
        <v>483</v>
      </c>
      <c r="D135" s="6">
        <v>17.600000000000001</v>
      </c>
      <c r="E135" s="6">
        <v>28.8</v>
      </c>
      <c r="F135" s="6">
        <f t="shared" si="0"/>
        <v>23.200000000000003</v>
      </c>
      <c r="G135" s="6">
        <v>34</v>
      </c>
      <c r="H135" s="6">
        <v>4.3</v>
      </c>
      <c r="I135" s="6">
        <v>17</v>
      </c>
      <c r="J135" s="1">
        <f t="shared" si="1"/>
        <v>10.65</v>
      </c>
      <c r="K135" s="6">
        <v>32</v>
      </c>
      <c r="L135" s="6">
        <v>86.105999999999995</v>
      </c>
      <c r="M135" s="6">
        <v>23.11</v>
      </c>
      <c r="N135" s="6">
        <v>3.10154</v>
      </c>
      <c r="O135" s="6">
        <v>2.8129599999999999</v>
      </c>
      <c r="P135" s="7" t="e">
        <v>#N/A</v>
      </c>
      <c r="Q135" s="7" t="e">
        <v>#N/A</v>
      </c>
      <c r="R135" s="7" t="e">
        <v>#N/A</v>
      </c>
      <c r="S135" s="6">
        <v>54.4</v>
      </c>
      <c r="T135" s="6">
        <v>64</v>
      </c>
      <c r="U135" s="6">
        <v>100.03</v>
      </c>
      <c r="V135" s="6">
        <v>255.5</v>
      </c>
      <c r="W135" s="6">
        <v>586</v>
      </c>
      <c r="X135" s="6">
        <v>24.45</v>
      </c>
      <c r="Y135" s="6">
        <v>22.11</v>
      </c>
      <c r="Z135" s="6">
        <v>201.25</v>
      </c>
      <c r="AA135" s="6">
        <v>282.75</v>
      </c>
      <c r="AB135" s="8">
        <v>72.223483209366506</v>
      </c>
      <c r="AC135" s="8">
        <v>5.2</v>
      </c>
      <c r="AD135" s="8">
        <v>34.700000000000003</v>
      </c>
      <c r="AE135" s="9">
        <v>20</v>
      </c>
      <c r="AF135" s="8">
        <v>1.522</v>
      </c>
      <c r="AG135" s="8">
        <v>14.25</v>
      </c>
      <c r="AH135">
        <v>9484</v>
      </c>
    </row>
    <row r="136" spans="1:34" ht="15" x14ac:dyDescent="0.25">
      <c r="A136" s="4">
        <v>36169</v>
      </c>
      <c r="B136" s="5">
        <v>36404</v>
      </c>
      <c r="C136" s="2">
        <v>491.25</v>
      </c>
      <c r="D136" s="6">
        <v>19.600000000000001</v>
      </c>
      <c r="E136" s="6">
        <v>30.4</v>
      </c>
      <c r="F136" s="6">
        <f t="shared" si="0"/>
        <v>25</v>
      </c>
      <c r="G136" s="6">
        <v>92</v>
      </c>
      <c r="H136" s="6">
        <v>6.5</v>
      </c>
      <c r="I136" s="6">
        <v>19.3</v>
      </c>
      <c r="J136" s="1">
        <f t="shared" si="1"/>
        <v>12.9</v>
      </c>
      <c r="K136" s="6">
        <v>57.3</v>
      </c>
      <c r="L136" s="6">
        <v>45.212000000000003</v>
      </c>
      <c r="M136" s="6">
        <v>20.22</v>
      </c>
      <c r="N136" s="6">
        <v>3.16947</v>
      </c>
      <c r="O136" s="6">
        <v>2.6882100000000002</v>
      </c>
      <c r="P136" s="7" t="e">
        <v>#N/A</v>
      </c>
      <c r="Q136" s="7" t="e">
        <v>#N/A</v>
      </c>
      <c r="R136" s="7" t="e">
        <v>#N/A</v>
      </c>
      <c r="S136" s="6">
        <v>54.6</v>
      </c>
      <c r="T136" s="6">
        <v>62.6</v>
      </c>
      <c r="U136" s="6">
        <v>98.5</v>
      </c>
      <c r="V136" s="6">
        <v>301.5</v>
      </c>
      <c r="W136" s="6">
        <v>562</v>
      </c>
      <c r="X136" s="6">
        <v>25.41</v>
      </c>
      <c r="Y136" s="6">
        <v>24.55</v>
      </c>
      <c r="Z136" s="6">
        <v>204.5</v>
      </c>
      <c r="AA136" s="6">
        <v>275.75</v>
      </c>
      <c r="AB136" s="8">
        <v>72.223483209366506</v>
      </c>
      <c r="AC136" s="8">
        <v>5.2</v>
      </c>
      <c r="AD136" s="8">
        <v>34.700000000000003</v>
      </c>
      <c r="AE136" s="9">
        <v>20</v>
      </c>
      <c r="AF136" s="8">
        <v>1.522</v>
      </c>
      <c r="AG136" s="8">
        <v>14.25</v>
      </c>
      <c r="AH136">
        <v>9484</v>
      </c>
    </row>
    <row r="137" spans="1:34" ht="15" x14ac:dyDescent="0.25">
      <c r="A137" s="4">
        <v>36170</v>
      </c>
      <c r="B137" s="12">
        <v>36434</v>
      </c>
      <c r="C137" s="2">
        <v>482.75</v>
      </c>
      <c r="D137" s="6">
        <v>21.2</v>
      </c>
      <c r="E137" s="6">
        <v>30.2</v>
      </c>
      <c r="F137" s="6">
        <f t="shared" si="0"/>
        <v>25.7</v>
      </c>
      <c r="G137" s="6">
        <v>151</v>
      </c>
      <c r="H137" s="6">
        <v>9.9</v>
      </c>
      <c r="I137" s="6">
        <v>22.1</v>
      </c>
      <c r="J137" s="1">
        <f t="shared" si="1"/>
        <v>16</v>
      </c>
      <c r="K137" s="6">
        <v>109</v>
      </c>
      <c r="L137" s="6">
        <v>53.085999999999999</v>
      </c>
      <c r="M137" s="6">
        <v>13.39</v>
      </c>
      <c r="N137" s="6">
        <v>3.1429200000000002</v>
      </c>
      <c r="O137" s="6">
        <v>2.8762799999999999</v>
      </c>
      <c r="P137" s="7" t="e">
        <v>#N/A</v>
      </c>
      <c r="Q137" s="7" t="e">
        <v>#N/A</v>
      </c>
      <c r="R137" s="7" t="e">
        <v>#N/A</v>
      </c>
      <c r="S137" s="6">
        <v>53.2</v>
      </c>
      <c r="T137" s="6">
        <v>60</v>
      </c>
      <c r="U137" s="6">
        <v>99.07</v>
      </c>
      <c r="V137" s="6">
        <v>298.2</v>
      </c>
      <c r="W137" s="6">
        <v>595</v>
      </c>
      <c r="X137" s="6">
        <v>22.2</v>
      </c>
      <c r="Y137" s="6">
        <v>21.78</v>
      </c>
      <c r="Z137" s="6">
        <v>197.5</v>
      </c>
      <c r="AA137" s="6">
        <v>256</v>
      </c>
      <c r="AB137" s="8">
        <v>72.223483209366506</v>
      </c>
      <c r="AC137" s="8">
        <v>5.2</v>
      </c>
      <c r="AD137" s="8">
        <v>34.700000000000003</v>
      </c>
      <c r="AE137" s="9">
        <v>20</v>
      </c>
      <c r="AF137" s="8">
        <v>1.522</v>
      </c>
      <c r="AG137" s="8">
        <v>14.25</v>
      </c>
      <c r="AH137">
        <v>59402</v>
      </c>
    </row>
    <row r="138" spans="1:34" ht="15" x14ac:dyDescent="0.25">
      <c r="A138" s="4">
        <v>36171</v>
      </c>
      <c r="B138" s="12">
        <v>36465</v>
      </c>
      <c r="C138" s="2">
        <v>476.25</v>
      </c>
      <c r="D138" s="6">
        <v>21.2</v>
      </c>
      <c r="E138" s="6">
        <v>29.2</v>
      </c>
      <c r="F138" s="6">
        <f t="shared" si="0"/>
        <v>25.2</v>
      </c>
      <c r="G138" s="6">
        <v>173</v>
      </c>
      <c r="H138" s="6">
        <v>12.7</v>
      </c>
      <c r="I138" s="6">
        <v>25.8</v>
      </c>
      <c r="J138" s="1">
        <f t="shared" si="1"/>
        <v>19.25</v>
      </c>
      <c r="K138" s="6">
        <v>102.1</v>
      </c>
      <c r="L138" s="6">
        <v>13.715999999999999</v>
      </c>
      <c r="M138" s="6">
        <v>10.28</v>
      </c>
      <c r="N138" s="6">
        <v>3.1472500000000001</v>
      </c>
      <c r="O138" s="6">
        <v>2.9859300000000002</v>
      </c>
      <c r="P138" s="7" t="e">
        <v>#N/A</v>
      </c>
      <c r="Q138" s="7" t="e">
        <v>#N/A</v>
      </c>
      <c r="R138" s="7" t="e">
        <v>#N/A</v>
      </c>
      <c r="S138" s="6">
        <v>53.2</v>
      </c>
      <c r="T138" s="6">
        <v>60.9</v>
      </c>
      <c r="U138" s="7" t="e">
        <v>#N/A</v>
      </c>
      <c r="V138" s="6">
        <v>287.5</v>
      </c>
      <c r="W138" s="6">
        <v>593</v>
      </c>
      <c r="X138" s="6">
        <v>24.18</v>
      </c>
      <c r="Y138" s="6">
        <v>24.59</v>
      </c>
      <c r="Z138" s="6">
        <v>187</v>
      </c>
      <c r="AA138" s="6">
        <v>249.25</v>
      </c>
      <c r="AB138" s="8">
        <v>72.223483209366506</v>
      </c>
      <c r="AC138" s="8">
        <v>5.2</v>
      </c>
      <c r="AD138" s="8">
        <v>34.700000000000003</v>
      </c>
      <c r="AE138" s="9">
        <v>20</v>
      </c>
      <c r="AF138" s="8">
        <v>1.522</v>
      </c>
      <c r="AG138" s="8">
        <v>14.25</v>
      </c>
      <c r="AH138">
        <v>59402</v>
      </c>
    </row>
    <row r="139" spans="1:34" ht="15" x14ac:dyDescent="0.25">
      <c r="A139" s="4">
        <v>36172</v>
      </c>
      <c r="B139" s="12">
        <v>36495</v>
      </c>
      <c r="C139" s="2">
        <v>469.75</v>
      </c>
      <c r="D139" s="6">
        <v>21.8</v>
      </c>
      <c r="E139" s="6">
        <v>29.2</v>
      </c>
      <c r="F139" s="6">
        <f t="shared" si="0"/>
        <v>25.5</v>
      </c>
      <c r="G139" s="6">
        <v>227</v>
      </c>
      <c r="H139" s="6">
        <v>14.9</v>
      </c>
      <c r="I139" s="6">
        <v>28.8</v>
      </c>
      <c r="J139" s="1">
        <f t="shared" si="1"/>
        <v>21.85</v>
      </c>
      <c r="K139" s="6">
        <v>109</v>
      </c>
      <c r="L139" s="6">
        <v>55.118000000000002</v>
      </c>
      <c r="M139" s="6">
        <v>1.39</v>
      </c>
      <c r="N139" s="6">
        <v>3.1922000000000001</v>
      </c>
      <c r="O139" s="6">
        <v>3.1640199999999998</v>
      </c>
      <c r="P139" s="7" t="e">
        <v>#N/A</v>
      </c>
      <c r="Q139" s="7" t="e">
        <v>#N/A</v>
      </c>
      <c r="R139" s="7" t="e">
        <v>#N/A</v>
      </c>
      <c r="S139" s="6">
        <v>51.9</v>
      </c>
      <c r="T139" s="6">
        <v>58.9</v>
      </c>
      <c r="U139" s="6">
        <v>101.87</v>
      </c>
      <c r="V139" s="7" t="e">
        <v>#N/A</v>
      </c>
      <c r="W139" s="6">
        <v>616</v>
      </c>
      <c r="X139" s="6">
        <v>23.4</v>
      </c>
      <c r="Y139" s="6">
        <v>25.75</v>
      </c>
      <c r="Z139" s="6">
        <v>187.25</v>
      </c>
      <c r="AA139" s="6">
        <v>248.5</v>
      </c>
      <c r="AB139" s="8">
        <v>72.223483209366506</v>
      </c>
      <c r="AC139" s="8">
        <v>5.2</v>
      </c>
      <c r="AD139" s="8">
        <v>34.700000000000003</v>
      </c>
      <c r="AE139" s="9">
        <v>20</v>
      </c>
      <c r="AF139" s="8">
        <v>1.522</v>
      </c>
      <c r="AG139" s="8">
        <v>14.25</v>
      </c>
      <c r="AH139">
        <v>59402</v>
      </c>
    </row>
    <row r="140" spans="1:34" ht="15" x14ac:dyDescent="0.25">
      <c r="A140" s="4">
        <v>36586</v>
      </c>
      <c r="B140" s="5">
        <v>36526</v>
      </c>
      <c r="C140" s="2">
        <v>508</v>
      </c>
      <c r="D140" s="6">
        <v>21.8</v>
      </c>
      <c r="E140" s="6">
        <v>29</v>
      </c>
      <c r="F140" s="6">
        <f t="shared" si="0"/>
        <v>25.4</v>
      </c>
      <c r="G140" s="6">
        <v>259</v>
      </c>
      <c r="H140" s="6">
        <v>16.2</v>
      </c>
      <c r="I140" s="6">
        <v>29.8</v>
      </c>
      <c r="J140" s="1">
        <f t="shared" si="1"/>
        <v>23</v>
      </c>
      <c r="K140" s="6">
        <v>116</v>
      </c>
      <c r="L140" s="6">
        <v>30.734000000000002</v>
      </c>
      <c r="M140" s="6">
        <v>-1.61</v>
      </c>
      <c r="N140" s="6">
        <v>3.4110499999999999</v>
      </c>
      <c r="O140" s="6">
        <v>3.0802900000000002</v>
      </c>
      <c r="P140" s="6">
        <v>2193.89</v>
      </c>
      <c r="Q140" s="6">
        <v>31005.49</v>
      </c>
      <c r="R140" s="6">
        <v>48746.04</v>
      </c>
      <c r="S140" s="6">
        <v>52.6</v>
      </c>
      <c r="T140" s="6">
        <v>59.9</v>
      </c>
      <c r="U140" s="6">
        <v>105.07</v>
      </c>
      <c r="V140" s="6">
        <v>283.10000000000002</v>
      </c>
      <c r="W140" s="6">
        <v>592.5</v>
      </c>
      <c r="X140" s="6">
        <v>24.95</v>
      </c>
      <c r="Y140" s="6">
        <v>27.62</v>
      </c>
      <c r="Z140" s="6">
        <v>200.5</v>
      </c>
      <c r="AA140" s="6">
        <v>256.25</v>
      </c>
      <c r="AB140" s="8">
        <v>75.05531560512415</v>
      </c>
      <c r="AC140" s="8">
        <v>5.25</v>
      </c>
      <c r="AD140" s="8">
        <v>39.5</v>
      </c>
      <c r="AE140" s="9">
        <v>20.131509999999999</v>
      </c>
      <c r="AF140" s="8">
        <v>1.323</v>
      </c>
      <c r="AG140" s="8">
        <v>15.409000000000001</v>
      </c>
      <c r="AH140">
        <v>37993</v>
      </c>
    </row>
    <row r="141" spans="1:34" ht="15" x14ac:dyDescent="0.25">
      <c r="A141" s="4">
        <v>36527</v>
      </c>
      <c r="B141" s="5">
        <v>36557</v>
      </c>
      <c r="C141" s="2">
        <v>511</v>
      </c>
      <c r="D141" s="6">
        <v>21.7</v>
      </c>
      <c r="E141" s="6">
        <v>28.9</v>
      </c>
      <c r="F141" s="6">
        <f t="shared" si="0"/>
        <v>25.299999999999997</v>
      </c>
      <c r="G141" s="6">
        <v>207</v>
      </c>
      <c r="H141" s="6">
        <v>15.1</v>
      </c>
      <c r="I141" s="6">
        <v>28.5</v>
      </c>
      <c r="J141" s="1">
        <f t="shared" si="1"/>
        <v>21.8</v>
      </c>
      <c r="K141" s="6">
        <v>91.3</v>
      </c>
      <c r="L141" s="6">
        <v>46.735999999999997</v>
      </c>
      <c r="M141" s="6">
        <v>4.4400000000000004</v>
      </c>
      <c r="N141" s="6">
        <v>3.5133399999999999</v>
      </c>
      <c r="O141" s="6">
        <v>3.15707</v>
      </c>
      <c r="P141" s="7" t="e">
        <v>#N/A</v>
      </c>
      <c r="Q141" s="7" t="e">
        <v>#N/A</v>
      </c>
      <c r="R141" s="7" t="e">
        <v>#N/A</v>
      </c>
      <c r="S141" s="6">
        <v>52.3</v>
      </c>
      <c r="T141" s="6">
        <v>60.2</v>
      </c>
      <c r="U141" s="6">
        <v>105.96</v>
      </c>
      <c r="V141" s="6">
        <v>278.39999999999998</v>
      </c>
      <c r="W141" s="6">
        <v>553</v>
      </c>
      <c r="X141" s="6">
        <v>23.37</v>
      </c>
      <c r="Y141" s="6">
        <v>30.45</v>
      </c>
      <c r="Z141" s="6">
        <v>211.75</v>
      </c>
      <c r="AA141" s="6">
        <v>259</v>
      </c>
      <c r="AB141" s="8">
        <v>75.05531560512415</v>
      </c>
      <c r="AC141" s="8">
        <v>5.25</v>
      </c>
      <c r="AD141" s="8">
        <v>39.5</v>
      </c>
      <c r="AE141" s="9">
        <v>20.131509999999999</v>
      </c>
      <c r="AF141" s="8">
        <v>1.323</v>
      </c>
      <c r="AG141" s="8">
        <v>15.409000000000001</v>
      </c>
      <c r="AH141">
        <v>37993</v>
      </c>
    </row>
    <row r="142" spans="1:34" ht="15" x14ac:dyDescent="0.25">
      <c r="A142" s="4">
        <v>36528</v>
      </c>
      <c r="B142" s="5">
        <v>36586</v>
      </c>
      <c r="C142" s="2">
        <v>545.5</v>
      </c>
      <c r="D142" s="6">
        <v>21.2</v>
      </c>
      <c r="E142" s="6">
        <v>28.9</v>
      </c>
      <c r="F142" s="6">
        <f t="shared" si="0"/>
        <v>25.049999999999997</v>
      </c>
      <c r="G142" s="6">
        <v>179</v>
      </c>
      <c r="H142" s="6">
        <v>13.3</v>
      </c>
      <c r="I142" s="6">
        <v>26.5</v>
      </c>
      <c r="J142" s="1">
        <f t="shared" si="1"/>
        <v>19.899999999999999</v>
      </c>
      <c r="K142" s="6">
        <v>128.6</v>
      </c>
      <c r="L142" s="6">
        <v>32.258000000000003</v>
      </c>
      <c r="M142" s="6">
        <v>9.2799999999999994</v>
      </c>
      <c r="N142" s="6">
        <v>3.44035</v>
      </c>
      <c r="O142" s="6">
        <v>3.2388599999999999</v>
      </c>
      <c r="P142" s="7" t="e">
        <v>#N/A</v>
      </c>
      <c r="Q142" s="7" t="e">
        <v>#N/A</v>
      </c>
      <c r="R142" s="7" t="e">
        <v>#N/A</v>
      </c>
      <c r="S142" s="6">
        <v>52.8</v>
      </c>
      <c r="T142" s="6">
        <v>61.9</v>
      </c>
      <c r="U142" s="6">
        <v>105.46</v>
      </c>
      <c r="V142" s="7" t="e">
        <v>#N/A</v>
      </c>
      <c r="W142" s="6">
        <v>615.29999999999995</v>
      </c>
      <c r="X142" s="6">
        <v>23.67</v>
      </c>
      <c r="Y142" s="6">
        <v>26.9</v>
      </c>
      <c r="Z142" s="6">
        <v>222</v>
      </c>
      <c r="AA142" s="6">
        <v>262.25</v>
      </c>
      <c r="AB142" s="8">
        <v>75.05531560512415</v>
      </c>
      <c r="AC142" s="8">
        <v>5.25</v>
      </c>
      <c r="AD142" s="8">
        <v>39.5</v>
      </c>
      <c r="AE142" s="9">
        <v>20.131509999999999</v>
      </c>
      <c r="AF142" s="8">
        <v>1.323</v>
      </c>
      <c r="AG142" s="8">
        <v>15.409000000000001</v>
      </c>
      <c r="AH142">
        <v>37993</v>
      </c>
    </row>
    <row r="143" spans="1:34" ht="15" x14ac:dyDescent="0.25">
      <c r="A143" s="4">
        <v>36589</v>
      </c>
      <c r="B143" s="5">
        <v>36617</v>
      </c>
      <c r="C143" s="2">
        <v>539.25</v>
      </c>
      <c r="D143" s="6">
        <v>20.100000000000001</v>
      </c>
      <c r="E143" s="6">
        <v>28.4</v>
      </c>
      <c r="F143" s="6">
        <f t="shared" si="0"/>
        <v>24.25</v>
      </c>
      <c r="G143" s="6">
        <v>91</v>
      </c>
      <c r="H143" s="6">
        <v>10</v>
      </c>
      <c r="I143" s="6">
        <v>22.3</v>
      </c>
      <c r="J143" s="1">
        <f t="shared" si="1"/>
        <v>16.149999999999999</v>
      </c>
      <c r="K143" s="6">
        <v>91.2</v>
      </c>
      <c r="L143" s="6">
        <v>27.431999999999999</v>
      </c>
      <c r="M143" s="6">
        <v>12.17</v>
      </c>
      <c r="N143" s="6">
        <v>3.2029700000000001</v>
      </c>
      <c r="O143" s="6">
        <v>3.1606700000000001</v>
      </c>
      <c r="P143" s="7" t="e">
        <v>#N/A</v>
      </c>
      <c r="Q143" s="7" t="e">
        <v>#N/A</v>
      </c>
      <c r="R143" s="7" t="e">
        <v>#N/A</v>
      </c>
      <c r="S143" s="6">
        <v>53.4</v>
      </c>
      <c r="T143" s="6">
        <v>61.3</v>
      </c>
      <c r="U143" s="6">
        <v>110.13</v>
      </c>
      <c r="V143" s="6">
        <v>273.10000000000002</v>
      </c>
      <c r="W143" s="6">
        <v>612</v>
      </c>
      <c r="X143" s="6">
        <v>26.2</v>
      </c>
      <c r="Y143" s="6">
        <v>25.8</v>
      </c>
      <c r="Z143" s="6">
        <v>222.5</v>
      </c>
      <c r="AA143" s="6">
        <v>254.75</v>
      </c>
      <c r="AB143" s="8">
        <v>75.05531560512415</v>
      </c>
      <c r="AC143" s="8">
        <v>5.25</v>
      </c>
      <c r="AD143" s="8">
        <v>39.5</v>
      </c>
      <c r="AE143" s="9">
        <v>20.131509999999999</v>
      </c>
      <c r="AF143" s="8">
        <v>1.323</v>
      </c>
      <c r="AG143" s="8">
        <v>15.409000000000001</v>
      </c>
      <c r="AH143">
        <v>21076</v>
      </c>
    </row>
    <row r="144" spans="1:34" ht="15" x14ac:dyDescent="0.25">
      <c r="A144" s="4">
        <v>36530</v>
      </c>
      <c r="B144" s="5">
        <v>36647</v>
      </c>
      <c r="C144" s="2">
        <v>517.5</v>
      </c>
      <c r="D144" s="6">
        <v>17.2</v>
      </c>
      <c r="E144" s="6">
        <v>25.9</v>
      </c>
      <c r="F144" s="6">
        <f t="shared" si="0"/>
        <v>21.549999999999997</v>
      </c>
      <c r="G144" s="6">
        <v>81</v>
      </c>
      <c r="H144" s="6">
        <v>7.1</v>
      </c>
      <c r="I144" s="6">
        <v>18.2</v>
      </c>
      <c r="J144" s="1">
        <f t="shared" si="1"/>
        <v>12.649999999999999</v>
      </c>
      <c r="K144" s="6">
        <v>55.3</v>
      </c>
      <c r="L144" s="6">
        <v>72.135999999999996</v>
      </c>
      <c r="M144" s="6">
        <v>20.11</v>
      </c>
      <c r="N144" s="6">
        <v>3.3605299999999998</v>
      </c>
      <c r="O144" s="6">
        <v>3.31263</v>
      </c>
      <c r="P144" s="7" t="e">
        <v>#N/A</v>
      </c>
      <c r="Q144" s="7" t="e">
        <v>#N/A</v>
      </c>
      <c r="R144" s="7" t="e">
        <v>#N/A</v>
      </c>
      <c r="S144" s="6">
        <v>53.6</v>
      </c>
      <c r="T144" s="6">
        <v>62.4</v>
      </c>
      <c r="U144" s="7" t="e">
        <v>#N/A</v>
      </c>
      <c r="V144" s="6">
        <v>271.60000000000002</v>
      </c>
      <c r="W144" s="6">
        <v>607</v>
      </c>
      <c r="X144" s="6">
        <v>23.65</v>
      </c>
      <c r="Y144" s="6">
        <v>29.1</v>
      </c>
      <c r="Z144" s="6">
        <v>222.5</v>
      </c>
      <c r="AA144" s="6">
        <v>275</v>
      </c>
      <c r="AB144" s="8">
        <v>75.05531560512415</v>
      </c>
      <c r="AC144" s="8">
        <v>5.25</v>
      </c>
      <c r="AD144" s="8">
        <v>39.5</v>
      </c>
      <c r="AE144" s="9">
        <v>20.131509999999999</v>
      </c>
      <c r="AF144" s="8">
        <v>1.323</v>
      </c>
      <c r="AG144" s="8">
        <v>15.409000000000001</v>
      </c>
      <c r="AH144">
        <v>21076</v>
      </c>
    </row>
    <row r="145" spans="1:34" ht="15" x14ac:dyDescent="0.25">
      <c r="A145" s="4">
        <v>36531</v>
      </c>
      <c r="B145" s="5">
        <v>36678</v>
      </c>
      <c r="C145" s="2">
        <v>476.75</v>
      </c>
      <c r="D145" s="6">
        <v>16.399999999999999</v>
      </c>
      <c r="E145" s="6">
        <v>25.7</v>
      </c>
      <c r="F145" s="6">
        <f t="shared" si="0"/>
        <v>21.049999999999997</v>
      </c>
      <c r="G145" s="6">
        <v>49</v>
      </c>
      <c r="H145" s="6">
        <v>4</v>
      </c>
      <c r="I145" s="6">
        <v>14.9</v>
      </c>
      <c r="J145" s="1">
        <f t="shared" si="1"/>
        <v>9.4499999999999993</v>
      </c>
      <c r="K145" s="6">
        <v>25.1</v>
      </c>
      <c r="L145" s="6">
        <v>119.126</v>
      </c>
      <c r="M145" s="6">
        <v>22.67</v>
      </c>
      <c r="N145" s="6">
        <v>3.1278899999999998</v>
      </c>
      <c r="O145" s="6">
        <v>3.7602000000000002</v>
      </c>
      <c r="P145" s="7" t="e">
        <v>#N/A</v>
      </c>
      <c r="Q145" s="7" t="e">
        <v>#N/A</v>
      </c>
      <c r="R145" s="7" t="e">
        <v>#N/A</v>
      </c>
      <c r="S145" s="6">
        <v>53.8</v>
      </c>
      <c r="T145" s="6">
        <v>61.7</v>
      </c>
      <c r="U145" s="6">
        <v>106.8</v>
      </c>
      <c r="V145" s="6">
        <v>288.60000000000002</v>
      </c>
      <c r="W145" s="6">
        <v>586.5</v>
      </c>
      <c r="X145" s="6">
        <v>19.54</v>
      </c>
      <c r="Y145" s="6">
        <v>32.43</v>
      </c>
      <c r="Z145" s="6">
        <v>192.5</v>
      </c>
      <c r="AA145" s="6">
        <v>271.25</v>
      </c>
      <c r="AB145" s="8">
        <v>75.05531560512415</v>
      </c>
      <c r="AC145" s="8">
        <v>5.25</v>
      </c>
      <c r="AD145" s="8">
        <v>39.5</v>
      </c>
      <c r="AE145" s="9">
        <v>20.131509999999999</v>
      </c>
      <c r="AF145" s="8">
        <v>1.323</v>
      </c>
      <c r="AG145" s="8">
        <v>15.409000000000001</v>
      </c>
      <c r="AH145">
        <v>21076</v>
      </c>
    </row>
    <row r="146" spans="1:34" ht="15" x14ac:dyDescent="0.25">
      <c r="A146" s="4">
        <v>36592</v>
      </c>
      <c r="B146" s="5">
        <v>36708</v>
      </c>
      <c r="C146" s="2">
        <v>454</v>
      </c>
      <c r="D146" s="6">
        <v>16</v>
      </c>
      <c r="E146" s="6">
        <v>26.1</v>
      </c>
      <c r="F146" s="6">
        <f t="shared" si="0"/>
        <v>21.05</v>
      </c>
      <c r="G146" s="6">
        <v>30</v>
      </c>
      <c r="H146" s="6">
        <v>3</v>
      </c>
      <c r="I146" s="6">
        <v>14.2</v>
      </c>
      <c r="J146" s="1">
        <f t="shared" si="1"/>
        <v>8.6</v>
      </c>
      <c r="K146" s="6">
        <v>23.8</v>
      </c>
      <c r="L146" s="6">
        <v>101.092</v>
      </c>
      <c r="M146" s="6">
        <v>24.17</v>
      </c>
      <c r="N146" s="6">
        <v>3.0623499999999999</v>
      </c>
      <c r="O146" s="6">
        <v>3.0862799999999999</v>
      </c>
      <c r="P146" s="7" t="e">
        <v>#N/A</v>
      </c>
      <c r="Q146" s="7" t="e">
        <v>#N/A</v>
      </c>
      <c r="R146" s="7" t="e">
        <v>#N/A</v>
      </c>
      <c r="S146" s="6">
        <v>54</v>
      </c>
      <c r="T146" s="6">
        <v>61.5</v>
      </c>
      <c r="U146" s="6">
        <v>109.58</v>
      </c>
      <c r="V146" s="6">
        <v>277</v>
      </c>
      <c r="W146" s="6">
        <v>597.5</v>
      </c>
      <c r="X146" s="6">
        <v>20.74</v>
      </c>
      <c r="Y146" s="6">
        <v>27.45</v>
      </c>
      <c r="Z146" s="6">
        <v>177</v>
      </c>
      <c r="AA146" s="6">
        <v>246</v>
      </c>
      <c r="AB146" s="8">
        <v>75.05531560512415</v>
      </c>
      <c r="AC146" s="8">
        <v>5.25</v>
      </c>
      <c r="AD146" s="8">
        <v>39.5</v>
      </c>
      <c r="AE146" s="9">
        <v>20.131509999999999</v>
      </c>
      <c r="AF146" s="8">
        <v>1.323</v>
      </c>
      <c r="AG146" s="8">
        <v>15.409000000000001</v>
      </c>
      <c r="AH146">
        <v>7897</v>
      </c>
    </row>
    <row r="147" spans="1:34" ht="15" x14ac:dyDescent="0.25">
      <c r="A147" s="4">
        <v>36533</v>
      </c>
      <c r="B147" s="5">
        <v>36739</v>
      </c>
      <c r="C147" s="2">
        <v>493</v>
      </c>
      <c r="D147" s="6">
        <v>17.600000000000001</v>
      </c>
      <c r="E147" s="6">
        <v>28.8</v>
      </c>
      <c r="F147" s="6">
        <f t="shared" si="0"/>
        <v>23.200000000000003</v>
      </c>
      <c r="G147" s="6">
        <v>34</v>
      </c>
      <c r="H147" s="6">
        <v>4.3</v>
      </c>
      <c r="I147" s="6">
        <v>17</v>
      </c>
      <c r="J147" s="1">
        <f t="shared" si="1"/>
        <v>10.65</v>
      </c>
      <c r="K147" s="6">
        <v>32</v>
      </c>
      <c r="L147" s="6">
        <v>103.378</v>
      </c>
      <c r="M147" s="6">
        <v>24.94</v>
      </c>
      <c r="N147" s="6">
        <v>3.0456099999999999</v>
      </c>
      <c r="O147" s="6">
        <v>3.1234899999999999</v>
      </c>
      <c r="P147" s="7" t="e">
        <v>#N/A</v>
      </c>
      <c r="Q147" s="7" t="e">
        <v>#N/A</v>
      </c>
      <c r="R147" s="7" t="e">
        <v>#N/A</v>
      </c>
      <c r="S147" s="6">
        <v>53.2</v>
      </c>
      <c r="T147" s="6">
        <v>59.2</v>
      </c>
      <c r="U147" s="6">
        <v>112.59</v>
      </c>
      <c r="V147" s="6">
        <v>277.5</v>
      </c>
      <c r="W147" s="6">
        <v>629.5</v>
      </c>
      <c r="X147" s="6">
        <v>16.84</v>
      </c>
      <c r="Y147" s="6">
        <v>33.1</v>
      </c>
      <c r="Z147" s="6">
        <v>174</v>
      </c>
      <c r="AA147" s="6">
        <v>264.5</v>
      </c>
      <c r="AB147" s="8">
        <v>75.05531560512415</v>
      </c>
      <c r="AC147" s="8">
        <v>5.25</v>
      </c>
      <c r="AD147" s="8">
        <v>39.5</v>
      </c>
      <c r="AE147" s="9">
        <v>20.131509999999999</v>
      </c>
      <c r="AF147" s="8">
        <v>1.323</v>
      </c>
      <c r="AG147" s="8">
        <v>15.409000000000001</v>
      </c>
      <c r="AH147">
        <v>7897</v>
      </c>
    </row>
    <row r="148" spans="1:34" ht="15" x14ac:dyDescent="0.25">
      <c r="A148" s="4">
        <v>36534</v>
      </c>
      <c r="B148" s="5">
        <v>36770</v>
      </c>
      <c r="C148" s="2">
        <v>499</v>
      </c>
      <c r="D148" s="6">
        <v>19.600000000000001</v>
      </c>
      <c r="E148" s="6">
        <v>30.4</v>
      </c>
      <c r="F148" s="6">
        <f t="shared" si="0"/>
        <v>25</v>
      </c>
      <c r="G148" s="6">
        <v>92</v>
      </c>
      <c r="H148" s="6">
        <v>6.5</v>
      </c>
      <c r="I148" s="6">
        <v>19.3</v>
      </c>
      <c r="J148" s="1">
        <f t="shared" si="1"/>
        <v>12.9</v>
      </c>
      <c r="K148" s="6">
        <v>57.3</v>
      </c>
      <c r="L148" s="6">
        <v>94.995999999999995</v>
      </c>
      <c r="M148" s="6">
        <v>20.61</v>
      </c>
      <c r="N148" s="6">
        <v>2.8860000000000001</v>
      </c>
      <c r="O148" s="6">
        <v>3.1741199999999998</v>
      </c>
      <c r="P148" s="7" t="e">
        <v>#N/A</v>
      </c>
      <c r="Q148" s="7" t="e">
        <v>#N/A</v>
      </c>
      <c r="R148" s="7" t="e">
        <v>#N/A</v>
      </c>
      <c r="S148" s="6">
        <v>52.6</v>
      </c>
      <c r="T148" s="6">
        <v>58.4</v>
      </c>
      <c r="U148" s="6">
        <v>113.25</v>
      </c>
      <c r="V148" s="6">
        <v>274</v>
      </c>
      <c r="W148" s="6">
        <v>631</v>
      </c>
      <c r="X148" s="6">
        <v>20.57</v>
      </c>
      <c r="Y148" s="6">
        <v>30.86</v>
      </c>
      <c r="Z148" s="6">
        <v>183.5</v>
      </c>
      <c r="AA148" s="6">
        <v>258</v>
      </c>
      <c r="AB148" s="8">
        <v>75.05531560512415</v>
      </c>
      <c r="AC148" s="8">
        <v>5.25</v>
      </c>
      <c r="AD148" s="8">
        <v>39.5</v>
      </c>
      <c r="AE148" s="9">
        <v>20.131509999999999</v>
      </c>
      <c r="AF148" s="8">
        <v>1.323</v>
      </c>
      <c r="AG148" s="8">
        <v>15.409000000000001</v>
      </c>
      <c r="AH148">
        <v>7897</v>
      </c>
    </row>
    <row r="149" spans="1:34" ht="15" x14ac:dyDescent="0.25">
      <c r="A149" s="4">
        <v>36566</v>
      </c>
      <c r="B149" s="12">
        <v>36800</v>
      </c>
      <c r="C149" s="2">
        <v>466.5</v>
      </c>
      <c r="D149" s="6">
        <v>21.2</v>
      </c>
      <c r="E149" s="6">
        <v>30.2</v>
      </c>
      <c r="F149" s="6">
        <f t="shared" si="0"/>
        <v>25.7</v>
      </c>
      <c r="G149" s="6">
        <v>151</v>
      </c>
      <c r="H149" s="6">
        <v>9.9</v>
      </c>
      <c r="I149" s="6">
        <v>22.1</v>
      </c>
      <c r="J149" s="1">
        <f t="shared" si="1"/>
        <v>16</v>
      </c>
      <c r="K149" s="6">
        <v>109</v>
      </c>
      <c r="L149" s="6">
        <v>50.545999999999999</v>
      </c>
      <c r="M149" s="6">
        <v>15.5</v>
      </c>
      <c r="N149" s="6">
        <v>2.87663</v>
      </c>
      <c r="O149" s="6">
        <v>3.1062099999999999</v>
      </c>
      <c r="P149" s="7" t="e">
        <v>#N/A</v>
      </c>
      <c r="Q149" s="7" t="e">
        <v>#N/A</v>
      </c>
      <c r="R149" s="7" t="e">
        <v>#N/A</v>
      </c>
      <c r="S149" s="6">
        <v>53.4</v>
      </c>
      <c r="T149" s="6">
        <v>58.6</v>
      </c>
      <c r="U149" s="6">
        <v>116.62</v>
      </c>
      <c r="V149" s="6">
        <v>264.25</v>
      </c>
      <c r="W149" s="6">
        <v>641</v>
      </c>
      <c r="X149" s="6">
        <v>23.63</v>
      </c>
      <c r="Y149" s="6">
        <v>32.69</v>
      </c>
      <c r="Z149" s="6">
        <v>190</v>
      </c>
      <c r="AA149" s="6">
        <v>253.5</v>
      </c>
      <c r="AB149" s="8">
        <v>75.05531560512415</v>
      </c>
      <c r="AC149" s="8">
        <v>5.25</v>
      </c>
      <c r="AD149" s="8">
        <v>39.5</v>
      </c>
      <c r="AE149" s="9">
        <v>20.131509999999999</v>
      </c>
      <c r="AF149" s="8">
        <v>1.323</v>
      </c>
      <c r="AG149" s="8">
        <v>15.409000000000001</v>
      </c>
      <c r="AH149">
        <v>60963</v>
      </c>
    </row>
    <row r="150" spans="1:34" ht="15" x14ac:dyDescent="0.25">
      <c r="A150" s="4">
        <v>36536</v>
      </c>
      <c r="B150" s="12">
        <v>36831</v>
      </c>
      <c r="C150" s="2">
        <v>502</v>
      </c>
      <c r="D150" s="6">
        <v>21.2</v>
      </c>
      <c r="E150" s="6">
        <v>29.2</v>
      </c>
      <c r="F150" s="6">
        <f t="shared" si="0"/>
        <v>25.2</v>
      </c>
      <c r="G150" s="6">
        <v>173</v>
      </c>
      <c r="H150" s="6">
        <v>12.7</v>
      </c>
      <c r="I150" s="6">
        <v>25.8</v>
      </c>
      <c r="J150" s="1">
        <f t="shared" si="1"/>
        <v>19.25</v>
      </c>
      <c r="K150" s="6">
        <v>102.1</v>
      </c>
      <c r="L150" s="6">
        <v>82.296000000000006</v>
      </c>
      <c r="M150" s="6">
        <v>4.6100000000000003</v>
      </c>
      <c r="N150" s="6">
        <v>2.8331400000000002</v>
      </c>
      <c r="O150" s="6">
        <v>3.0989800000000001</v>
      </c>
      <c r="P150" s="7" t="e">
        <v>#N/A</v>
      </c>
      <c r="Q150" s="7" t="e">
        <v>#N/A</v>
      </c>
      <c r="R150" s="7" t="e">
        <v>#N/A</v>
      </c>
      <c r="S150" s="6">
        <v>53.8</v>
      </c>
      <c r="T150" s="6">
        <v>59.3</v>
      </c>
      <c r="U150" s="6">
        <v>115.22</v>
      </c>
      <c r="V150" s="6">
        <v>272.10000000000002</v>
      </c>
      <c r="W150" s="6">
        <v>606</v>
      </c>
      <c r="X150" s="6">
        <v>29.65</v>
      </c>
      <c r="Y150" s="6">
        <v>33.799999999999997</v>
      </c>
      <c r="Z150" s="6">
        <v>206.5</v>
      </c>
      <c r="AA150" s="6">
        <v>270</v>
      </c>
      <c r="AB150" s="8">
        <v>75.05531560512415</v>
      </c>
      <c r="AC150" s="8">
        <v>5.25</v>
      </c>
      <c r="AD150" s="8">
        <v>39.5</v>
      </c>
      <c r="AE150" s="9">
        <v>20.131509999999999</v>
      </c>
      <c r="AF150" s="8">
        <v>1.323</v>
      </c>
      <c r="AG150" s="8">
        <v>15.409000000000001</v>
      </c>
      <c r="AH150">
        <v>60963</v>
      </c>
    </row>
    <row r="151" spans="1:34" ht="15" x14ac:dyDescent="0.25">
      <c r="A151" s="4">
        <v>36537</v>
      </c>
      <c r="B151" s="12">
        <v>36861</v>
      </c>
      <c r="C151" s="2">
        <v>508.5</v>
      </c>
      <c r="D151" s="6">
        <v>21.8</v>
      </c>
      <c r="E151" s="6">
        <v>29.2</v>
      </c>
      <c r="F151" s="6">
        <f t="shared" si="0"/>
        <v>25.5</v>
      </c>
      <c r="G151" s="6">
        <v>227</v>
      </c>
      <c r="H151" s="6">
        <v>14.9</v>
      </c>
      <c r="I151" s="6">
        <v>28.8</v>
      </c>
      <c r="J151" s="1">
        <f t="shared" si="1"/>
        <v>21.85</v>
      </c>
      <c r="K151" s="6">
        <v>109</v>
      </c>
      <c r="L151" s="3" t="s">
        <v>34</v>
      </c>
      <c r="M151" s="6">
        <v>-6.89</v>
      </c>
      <c r="N151" s="6">
        <v>2.6392099999999998</v>
      </c>
      <c r="O151" s="6">
        <v>3.1673</v>
      </c>
      <c r="P151" s="7" t="e">
        <v>#N/A</v>
      </c>
      <c r="Q151" s="7" t="e">
        <v>#N/A</v>
      </c>
      <c r="R151" s="7" t="e">
        <v>#N/A</v>
      </c>
      <c r="S151" s="6">
        <v>54.4</v>
      </c>
      <c r="T151" s="6">
        <v>59.3</v>
      </c>
      <c r="U151" s="6">
        <v>109.32</v>
      </c>
      <c r="V151" s="6">
        <v>265.45</v>
      </c>
      <c r="W151" s="6">
        <v>639</v>
      </c>
      <c r="X151" s="6">
        <v>26.85</v>
      </c>
      <c r="Y151" s="6">
        <v>26.8</v>
      </c>
      <c r="Z151" s="6">
        <v>211.5</v>
      </c>
      <c r="AA151" s="6">
        <v>272.75</v>
      </c>
      <c r="AB151" s="8">
        <v>75.05531560512415</v>
      </c>
      <c r="AC151" s="8">
        <v>5.25</v>
      </c>
      <c r="AD151" s="8">
        <v>39.5</v>
      </c>
      <c r="AE151" s="9">
        <v>20.131509999999999</v>
      </c>
      <c r="AF151" s="8">
        <v>1.323</v>
      </c>
      <c r="AG151" s="8">
        <v>15.409000000000001</v>
      </c>
      <c r="AH151">
        <v>60963</v>
      </c>
    </row>
    <row r="152" spans="1:34" ht="15" x14ac:dyDescent="0.25">
      <c r="A152" s="4">
        <v>36892</v>
      </c>
      <c r="B152" s="5">
        <v>36892</v>
      </c>
      <c r="C152" s="2">
        <v>459.75</v>
      </c>
      <c r="D152" s="6">
        <v>21.8</v>
      </c>
      <c r="E152" s="6">
        <v>29</v>
      </c>
      <c r="F152" s="6">
        <f t="shared" si="0"/>
        <v>25.4</v>
      </c>
      <c r="G152" s="6">
        <v>259</v>
      </c>
      <c r="H152" s="6">
        <v>16.2</v>
      </c>
      <c r="I152" s="6">
        <v>29.8</v>
      </c>
      <c r="J152" s="1">
        <f t="shared" si="1"/>
        <v>23</v>
      </c>
      <c r="K152" s="6">
        <v>116</v>
      </c>
      <c r="L152" s="6">
        <v>46.228000000000002</v>
      </c>
      <c r="M152" s="6">
        <v>-3.11</v>
      </c>
      <c r="N152" s="6">
        <v>2.25143</v>
      </c>
      <c r="O152" s="6">
        <v>2.6536499999999998</v>
      </c>
      <c r="P152" s="6">
        <v>2359.5700000000002</v>
      </c>
      <c r="Q152" s="6">
        <v>31564.71</v>
      </c>
      <c r="R152" s="6">
        <v>48726.58</v>
      </c>
      <c r="S152" s="6">
        <v>53.8</v>
      </c>
      <c r="T152" s="6">
        <v>57.3</v>
      </c>
      <c r="U152" s="7" t="e">
        <v>#N/A</v>
      </c>
      <c r="V152" s="6">
        <v>266.89999999999998</v>
      </c>
      <c r="W152" s="6">
        <v>664</v>
      </c>
      <c r="X152" s="6">
        <v>22.02</v>
      </c>
      <c r="Y152" s="6">
        <v>28.7</v>
      </c>
      <c r="Z152" s="6">
        <v>208.25</v>
      </c>
      <c r="AA152" s="6">
        <v>271</v>
      </c>
      <c r="AB152" s="8">
        <v>78.671500148324753</v>
      </c>
      <c r="AC152" s="8">
        <v>5.4</v>
      </c>
      <c r="AD152" s="8">
        <v>43.5</v>
      </c>
      <c r="AE152" s="9">
        <v>27.266252000000001</v>
      </c>
      <c r="AF152" s="8">
        <v>1.4670000000000001</v>
      </c>
      <c r="AG152" s="8">
        <v>15.41</v>
      </c>
      <c r="AH152">
        <v>38208</v>
      </c>
    </row>
    <row r="153" spans="1:34" ht="15" x14ac:dyDescent="0.25">
      <c r="A153" s="4">
        <v>36893</v>
      </c>
      <c r="B153" s="5">
        <v>36923</v>
      </c>
      <c r="C153" s="2">
        <v>453.75</v>
      </c>
      <c r="D153" s="6">
        <v>21.7</v>
      </c>
      <c r="E153" s="6">
        <v>28.9</v>
      </c>
      <c r="F153" s="6">
        <f t="shared" si="0"/>
        <v>25.299999999999997</v>
      </c>
      <c r="G153" s="6">
        <v>207</v>
      </c>
      <c r="H153" s="6">
        <v>15.1</v>
      </c>
      <c r="I153" s="6">
        <v>28.5</v>
      </c>
      <c r="J153" s="1">
        <f t="shared" si="1"/>
        <v>21.8</v>
      </c>
      <c r="K153" s="6">
        <v>91.3</v>
      </c>
      <c r="L153" s="3" t="s">
        <v>34</v>
      </c>
      <c r="M153" s="13" t="s">
        <v>34</v>
      </c>
      <c r="N153" s="6">
        <v>2.26701</v>
      </c>
      <c r="O153" s="6">
        <v>2.6321400000000001</v>
      </c>
      <c r="P153" s="7" t="e">
        <v>#N/A</v>
      </c>
      <c r="Q153" s="7" t="e">
        <v>#N/A</v>
      </c>
      <c r="R153" s="7" t="e">
        <v>#N/A</v>
      </c>
      <c r="S153" s="6">
        <v>54.2</v>
      </c>
      <c r="T153" s="6">
        <v>60.9</v>
      </c>
      <c r="U153" s="6">
        <v>111.93</v>
      </c>
      <c r="V153" s="6">
        <v>257.7</v>
      </c>
      <c r="W153" s="6">
        <v>618.29999999999995</v>
      </c>
      <c r="X153" s="6">
        <v>28.35</v>
      </c>
      <c r="Y153" s="6">
        <v>27.42</v>
      </c>
      <c r="Z153" s="6">
        <v>208.5</v>
      </c>
      <c r="AA153" s="6">
        <v>269.25</v>
      </c>
      <c r="AB153" s="8">
        <v>78.671500148324753</v>
      </c>
      <c r="AC153" s="8">
        <v>5.4</v>
      </c>
      <c r="AD153" s="8">
        <v>43.5</v>
      </c>
      <c r="AE153" s="9">
        <v>27.266252000000001</v>
      </c>
      <c r="AF153" s="8">
        <v>1.4670000000000001</v>
      </c>
      <c r="AG153" s="8">
        <v>15.41</v>
      </c>
      <c r="AH153">
        <v>38208</v>
      </c>
    </row>
    <row r="154" spans="1:34" ht="15" x14ac:dyDescent="0.25">
      <c r="A154" s="4">
        <v>36894</v>
      </c>
      <c r="B154" s="5">
        <v>36951</v>
      </c>
      <c r="C154" s="2">
        <v>436</v>
      </c>
      <c r="D154" s="6">
        <v>21.2</v>
      </c>
      <c r="E154" s="6">
        <v>28.9</v>
      </c>
      <c r="F154" s="6">
        <f t="shared" si="0"/>
        <v>25.049999999999997</v>
      </c>
      <c r="G154" s="6">
        <v>179</v>
      </c>
      <c r="H154" s="6">
        <v>13.3</v>
      </c>
      <c r="I154" s="6">
        <v>26.5</v>
      </c>
      <c r="J154" s="1">
        <f t="shared" si="1"/>
        <v>19.899999999999999</v>
      </c>
      <c r="K154" s="6">
        <v>128.6</v>
      </c>
      <c r="L154" s="6">
        <v>27.431999999999999</v>
      </c>
      <c r="M154" s="6">
        <v>3.89</v>
      </c>
      <c r="N154" s="6">
        <v>2.26729</v>
      </c>
      <c r="O154" s="6">
        <v>2.1422400000000001</v>
      </c>
      <c r="P154" s="7" t="e">
        <v>#N/A</v>
      </c>
      <c r="Q154" s="7" t="e">
        <v>#N/A</v>
      </c>
      <c r="R154" s="7" t="e">
        <v>#N/A</v>
      </c>
      <c r="S154" s="6">
        <v>55.1</v>
      </c>
      <c r="T154" s="6">
        <v>63.6</v>
      </c>
      <c r="U154" s="6">
        <v>117.48</v>
      </c>
      <c r="V154" s="7" t="e">
        <v>#N/A</v>
      </c>
      <c r="W154" s="6">
        <v>598</v>
      </c>
      <c r="X154" s="6">
        <v>28.64</v>
      </c>
      <c r="Y154" s="6">
        <v>26.4</v>
      </c>
      <c r="Z154" s="6">
        <v>204.75</v>
      </c>
      <c r="AA154" s="6">
        <v>255</v>
      </c>
      <c r="AB154" s="8">
        <v>78.671500148324753</v>
      </c>
      <c r="AC154" s="8">
        <v>5.4</v>
      </c>
      <c r="AD154" s="8">
        <v>43.5</v>
      </c>
      <c r="AE154" s="9">
        <v>27.266252000000001</v>
      </c>
      <c r="AF154" s="8">
        <v>1.4670000000000001</v>
      </c>
      <c r="AG154" s="8">
        <v>15.41</v>
      </c>
      <c r="AH154">
        <v>38208</v>
      </c>
    </row>
    <row r="155" spans="1:34" ht="15" x14ac:dyDescent="0.25">
      <c r="A155" s="4">
        <v>36926</v>
      </c>
      <c r="B155" s="5">
        <v>36982</v>
      </c>
      <c r="C155" s="2">
        <v>427.5</v>
      </c>
      <c r="D155" s="6">
        <v>20.100000000000001</v>
      </c>
      <c r="E155" s="6">
        <v>28.4</v>
      </c>
      <c r="F155" s="6">
        <f t="shared" si="0"/>
        <v>24.25</v>
      </c>
      <c r="G155" s="6">
        <v>91</v>
      </c>
      <c r="H155" s="6">
        <v>10</v>
      </c>
      <c r="I155" s="6">
        <v>22.3</v>
      </c>
      <c r="J155" s="1">
        <f t="shared" si="1"/>
        <v>16.149999999999999</v>
      </c>
      <c r="K155" s="6">
        <v>91.2</v>
      </c>
      <c r="L155" s="6">
        <v>104.39400000000001</v>
      </c>
      <c r="M155" s="6">
        <v>15</v>
      </c>
      <c r="N155" s="6">
        <v>2.22098</v>
      </c>
      <c r="O155" s="6">
        <v>2.5592100000000002</v>
      </c>
      <c r="P155" s="7" t="e">
        <v>#N/A</v>
      </c>
      <c r="Q155" s="7" t="e">
        <v>#N/A</v>
      </c>
      <c r="R155" s="7" t="e">
        <v>#N/A</v>
      </c>
      <c r="S155" s="6">
        <v>54.6</v>
      </c>
      <c r="T155" s="6">
        <v>64.099999999999994</v>
      </c>
      <c r="U155" s="6">
        <v>115.88</v>
      </c>
      <c r="V155" s="6">
        <v>263.8</v>
      </c>
      <c r="W155" s="6">
        <v>638</v>
      </c>
      <c r="X155" s="6">
        <v>25.48</v>
      </c>
      <c r="Y155" s="6">
        <v>28.46</v>
      </c>
      <c r="Z155" s="6">
        <v>194.5</v>
      </c>
      <c r="AA155" s="6">
        <v>278.25</v>
      </c>
      <c r="AB155" s="8">
        <v>78.671500148324753</v>
      </c>
      <c r="AC155" s="8">
        <v>5.4</v>
      </c>
      <c r="AD155" s="8">
        <v>43.5</v>
      </c>
      <c r="AE155" s="9">
        <v>27.266252000000001</v>
      </c>
      <c r="AF155" s="8">
        <v>1.4670000000000001</v>
      </c>
      <c r="AG155" s="8">
        <v>15.41</v>
      </c>
      <c r="AH155">
        <v>19274</v>
      </c>
    </row>
    <row r="156" spans="1:34" ht="15" x14ac:dyDescent="0.25">
      <c r="A156" s="4">
        <v>36896</v>
      </c>
      <c r="B156" s="5">
        <v>37012</v>
      </c>
      <c r="C156" s="2">
        <v>438</v>
      </c>
      <c r="D156" s="6">
        <v>17.2</v>
      </c>
      <c r="E156" s="6">
        <v>25.9</v>
      </c>
      <c r="F156" s="6">
        <f t="shared" si="0"/>
        <v>21.549999999999997</v>
      </c>
      <c r="G156" s="6">
        <v>81</v>
      </c>
      <c r="H156" s="6">
        <v>7.1</v>
      </c>
      <c r="I156" s="6">
        <v>18.2</v>
      </c>
      <c r="J156" s="1">
        <f t="shared" si="1"/>
        <v>12.649999999999999</v>
      </c>
      <c r="K156" s="6">
        <v>55.3</v>
      </c>
      <c r="L156" s="6">
        <v>85.343999999999994</v>
      </c>
      <c r="M156" s="6">
        <v>18.61</v>
      </c>
      <c r="N156" s="6">
        <v>2.4334199999999999</v>
      </c>
      <c r="O156" s="6">
        <v>2.7238799999999999</v>
      </c>
      <c r="P156" s="7" t="e">
        <v>#N/A</v>
      </c>
      <c r="Q156" s="7" t="e">
        <v>#N/A</v>
      </c>
      <c r="R156" s="7" t="e">
        <v>#N/A</v>
      </c>
      <c r="S156" s="6">
        <v>55.4</v>
      </c>
      <c r="T156" s="6">
        <v>64.5</v>
      </c>
      <c r="U156" s="6">
        <v>119.09</v>
      </c>
      <c r="V156" s="6">
        <v>265.60000000000002</v>
      </c>
      <c r="W156" s="6">
        <v>636</v>
      </c>
      <c r="X156" s="6">
        <v>22.64</v>
      </c>
      <c r="Y156" s="6">
        <v>28.37</v>
      </c>
      <c r="Z156" s="6">
        <v>188.5</v>
      </c>
      <c r="AA156" s="6">
        <v>264.75</v>
      </c>
      <c r="AB156" s="8">
        <v>78.671500148324753</v>
      </c>
      <c r="AC156" s="8">
        <v>5.4</v>
      </c>
      <c r="AD156" s="8">
        <v>43.5</v>
      </c>
      <c r="AE156" s="9">
        <v>27.266252000000001</v>
      </c>
      <c r="AF156" s="8">
        <v>1.4670000000000001</v>
      </c>
      <c r="AG156" s="8">
        <v>15.41</v>
      </c>
      <c r="AH156">
        <v>19274</v>
      </c>
    </row>
    <row r="157" spans="1:34" ht="15" x14ac:dyDescent="0.25">
      <c r="A157" s="4">
        <v>36897</v>
      </c>
      <c r="B157" s="5">
        <v>37043</v>
      </c>
      <c r="C157" s="2">
        <v>439.25</v>
      </c>
      <c r="D157" s="6">
        <v>16.399999999999999</v>
      </c>
      <c r="E157" s="6">
        <v>25.7</v>
      </c>
      <c r="F157" s="6">
        <f t="shared" si="0"/>
        <v>21.049999999999997</v>
      </c>
      <c r="G157" s="6">
        <v>49</v>
      </c>
      <c r="H157" s="6">
        <v>4</v>
      </c>
      <c r="I157" s="6">
        <v>14.9</v>
      </c>
      <c r="J157" s="1">
        <f t="shared" si="1"/>
        <v>9.4499999999999993</v>
      </c>
      <c r="K157" s="6">
        <v>25.1</v>
      </c>
      <c r="L157" s="6">
        <v>161.036</v>
      </c>
      <c r="M157" s="6">
        <v>22.17</v>
      </c>
      <c r="N157" s="6">
        <v>2.5264600000000002</v>
      </c>
      <c r="O157" s="6">
        <v>2.7511800000000002</v>
      </c>
      <c r="P157" s="7" t="e">
        <v>#N/A</v>
      </c>
      <c r="Q157" s="7" t="e">
        <v>#N/A</v>
      </c>
      <c r="R157" s="7" t="e">
        <v>#N/A</v>
      </c>
      <c r="S157" s="6">
        <v>54.8</v>
      </c>
      <c r="T157" s="6">
        <v>62.5</v>
      </c>
      <c r="U157" s="6">
        <v>119.45</v>
      </c>
      <c r="V157" s="6">
        <v>270.60000000000002</v>
      </c>
      <c r="W157" s="6">
        <v>620.5</v>
      </c>
      <c r="X157" s="6">
        <v>19.059999999999999</v>
      </c>
      <c r="Y157" s="6">
        <v>26.25</v>
      </c>
      <c r="Z157" s="6">
        <v>192</v>
      </c>
      <c r="AA157" s="6">
        <v>255.75</v>
      </c>
      <c r="AB157" s="8">
        <v>78.671500148324753</v>
      </c>
      <c r="AC157" s="8">
        <v>5.4</v>
      </c>
      <c r="AD157" s="8">
        <v>43.5</v>
      </c>
      <c r="AE157" s="9">
        <v>27.266252000000001</v>
      </c>
      <c r="AF157" s="8">
        <v>1.4670000000000001</v>
      </c>
      <c r="AG157" s="8">
        <v>15.41</v>
      </c>
      <c r="AH157">
        <v>19274</v>
      </c>
    </row>
    <row r="158" spans="1:34" ht="15" x14ac:dyDescent="0.25">
      <c r="A158" s="4">
        <v>36929</v>
      </c>
      <c r="B158" s="5">
        <v>37073</v>
      </c>
      <c r="C158" s="2">
        <v>494.5</v>
      </c>
      <c r="D158" s="6">
        <v>16</v>
      </c>
      <c r="E158" s="6">
        <v>26.1</v>
      </c>
      <c r="F158" s="6">
        <f t="shared" si="0"/>
        <v>21.05</v>
      </c>
      <c r="G158" s="6">
        <v>30</v>
      </c>
      <c r="H158" s="6">
        <v>3</v>
      </c>
      <c r="I158" s="6">
        <v>14.2</v>
      </c>
      <c r="J158" s="1">
        <f t="shared" si="1"/>
        <v>8.6</v>
      </c>
      <c r="K158" s="6">
        <v>23.8</v>
      </c>
      <c r="L158" s="6">
        <v>57.15</v>
      </c>
      <c r="M158" s="6">
        <v>25.78</v>
      </c>
      <c r="N158" s="6">
        <v>2.5283699999999998</v>
      </c>
      <c r="O158" s="6">
        <v>2.6878500000000001</v>
      </c>
      <c r="P158" s="7" t="e">
        <v>#N/A</v>
      </c>
      <c r="Q158" s="7" t="e">
        <v>#N/A</v>
      </c>
      <c r="R158" s="7" t="e">
        <v>#N/A</v>
      </c>
      <c r="S158" s="6">
        <v>56.5</v>
      </c>
      <c r="T158" s="6">
        <v>62.9</v>
      </c>
      <c r="U158" s="6">
        <v>117.11</v>
      </c>
      <c r="V158" s="6">
        <v>266.60000000000002</v>
      </c>
      <c r="W158" s="6">
        <v>605.9</v>
      </c>
      <c r="X158" s="6">
        <v>21.62</v>
      </c>
      <c r="Y158" s="6">
        <v>26.35</v>
      </c>
      <c r="Z158" s="6">
        <v>196.25</v>
      </c>
      <c r="AA158" s="6">
        <v>275</v>
      </c>
      <c r="AB158" s="8">
        <v>78.671500148324753</v>
      </c>
      <c r="AC158" s="8">
        <v>5.4</v>
      </c>
      <c r="AD158" s="8">
        <v>43.5</v>
      </c>
      <c r="AE158" s="9">
        <v>27.266252000000001</v>
      </c>
      <c r="AF158" s="8">
        <v>1.4670000000000001</v>
      </c>
      <c r="AG158" s="8">
        <v>15.41</v>
      </c>
      <c r="AH158">
        <v>6743</v>
      </c>
    </row>
    <row r="159" spans="1:34" ht="15" x14ac:dyDescent="0.25">
      <c r="A159" s="4">
        <v>36899</v>
      </c>
      <c r="B159" s="5">
        <v>37104</v>
      </c>
      <c r="C159" s="2">
        <v>482</v>
      </c>
      <c r="D159" s="6">
        <v>17.600000000000001</v>
      </c>
      <c r="E159" s="6">
        <v>28.8</v>
      </c>
      <c r="F159" s="6">
        <f t="shared" si="0"/>
        <v>23.200000000000003</v>
      </c>
      <c r="G159" s="6">
        <v>34</v>
      </c>
      <c r="H159" s="6">
        <v>4.3</v>
      </c>
      <c r="I159" s="6">
        <v>17</v>
      </c>
      <c r="J159" s="1">
        <f t="shared" si="1"/>
        <v>10.65</v>
      </c>
      <c r="K159" s="6">
        <v>32</v>
      </c>
      <c r="L159" s="6">
        <v>148.33600000000001</v>
      </c>
      <c r="M159" s="6">
        <v>24.72</v>
      </c>
      <c r="N159" s="6">
        <v>2.3343600000000002</v>
      </c>
      <c r="O159" s="6">
        <v>2.58595</v>
      </c>
      <c r="P159" s="7" t="e">
        <v>#N/A</v>
      </c>
      <c r="Q159" s="7" t="e">
        <v>#N/A</v>
      </c>
      <c r="R159" s="7" t="e">
        <v>#N/A</v>
      </c>
      <c r="S159" s="6">
        <v>56.6</v>
      </c>
      <c r="T159" s="6">
        <v>63</v>
      </c>
      <c r="U159" s="6">
        <v>113.26</v>
      </c>
      <c r="V159" s="6">
        <v>274.2</v>
      </c>
      <c r="W159" s="6">
        <v>568.9</v>
      </c>
      <c r="X159" s="6">
        <v>24.92</v>
      </c>
      <c r="Y159" s="6">
        <v>27.2</v>
      </c>
      <c r="Z159" s="6">
        <v>210.5</v>
      </c>
      <c r="AA159" s="6">
        <v>287</v>
      </c>
      <c r="AB159" s="8">
        <v>78.671500148324753</v>
      </c>
      <c r="AC159" s="8">
        <v>5.4</v>
      </c>
      <c r="AD159" s="8">
        <v>43.5</v>
      </c>
      <c r="AE159" s="9">
        <v>27.266252000000001</v>
      </c>
      <c r="AF159" s="8">
        <v>1.4670000000000001</v>
      </c>
      <c r="AG159" s="8">
        <v>15.41</v>
      </c>
      <c r="AH159">
        <v>6743</v>
      </c>
    </row>
    <row r="160" spans="1:34" ht="15" x14ac:dyDescent="0.25">
      <c r="A160" s="4">
        <v>36959</v>
      </c>
      <c r="B160" s="5">
        <v>37135</v>
      </c>
      <c r="C160" s="2">
        <v>460.25</v>
      </c>
      <c r="D160" s="6">
        <v>19.600000000000001</v>
      </c>
      <c r="E160" s="6">
        <v>30.4</v>
      </c>
      <c r="F160" s="6">
        <f t="shared" si="0"/>
        <v>25</v>
      </c>
      <c r="G160" s="6">
        <v>92</v>
      </c>
      <c r="H160" s="6">
        <v>6.5</v>
      </c>
      <c r="I160" s="6">
        <v>19.3</v>
      </c>
      <c r="J160" s="1">
        <f t="shared" si="1"/>
        <v>12.9</v>
      </c>
      <c r="K160" s="6">
        <v>57.3</v>
      </c>
      <c r="L160" s="6">
        <v>77.724000000000004</v>
      </c>
      <c r="M160" s="6">
        <v>19.22</v>
      </c>
      <c r="N160" s="6">
        <v>2.1777700000000002</v>
      </c>
      <c r="O160" s="6">
        <v>3.1152299999999999</v>
      </c>
      <c r="P160" s="7" t="e">
        <v>#N/A</v>
      </c>
      <c r="Q160" s="7" t="e">
        <v>#N/A</v>
      </c>
      <c r="R160" s="7" t="e">
        <v>#N/A</v>
      </c>
      <c r="S160" s="6">
        <v>55.4</v>
      </c>
      <c r="T160" s="6">
        <v>62.9</v>
      </c>
      <c r="U160" s="6">
        <v>113.53</v>
      </c>
      <c r="V160" s="6">
        <v>292.95</v>
      </c>
      <c r="W160" s="6">
        <v>514.5</v>
      </c>
      <c r="X160" s="6">
        <v>31.93</v>
      </c>
      <c r="Y160" s="6">
        <v>23.43</v>
      </c>
      <c r="Z160" s="6">
        <v>210.5</v>
      </c>
      <c r="AA160" s="6">
        <v>275</v>
      </c>
      <c r="AB160" s="8">
        <v>78.671500148324753</v>
      </c>
      <c r="AC160" s="8">
        <v>5.4</v>
      </c>
      <c r="AD160" s="8">
        <v>43.5</v>
      </c>
      <c r="AE160" s="9">
        <v>27.266252000000001</v>
      </c>
      <c r="AF160" s="8">
        <v>1.4670000000000001</v>
      </c>
      <c r="AG160" s="8">
        <v>15.41</v>
      </c>
      <c r="AH160">
        <v>6743</v>
      </c>
    </row>
    <row r="161" spans="1:34" ht="15" x14ac:dyDescent="0.25">
      <c r="A161" s="4">
        <v>36901</v>
      </c>
      <c r="B161" s="12">
        <v>37165</v>
      </c>
      <c r="C161" s="2">
        <v>439.75</v>
      </c>
      <c r="D161" s="6">
        <v>21.2</v>
      </c>
      <c r="E161" s="6">
        <v>30.2</v>
      </c>
      <c r="F161" s="6">
        <f t="shared" si="0"/>
        <v>25.7</v>
      </c>
      <c r="G161" s="6">
        <v>151</v>
      </c>
      <c r="H161" s="6">
        <v>9.9</v>
      </c>
      <c r="I161" s="6">
        <v>22.1</v>
      </c>
      <c r="J161" s="1">
        <f t="shared" si="1"/>
        <v>16</v>
      </c>
      <c r="K161" s="6">
        <v>109</v>
      </c>
      <c r="L161" s="6">
        <v>167.386</v>
      </c>
      <c r="M161" s="6">
        <v>12.67</v>
      </c>
      <c r="N161" s="6">
        <v>1.9869300000000001</v>
      </c>
      <c r="O161" s="6">
        <v>2.29128</v>
      </c>
      <c r="P161" s="7" t="e">
        <v>#N/A</v>
      </c>
      <c r="Q161" s="7" t="e">
        <v>#N/A</v>
      </c>
      <c r="R161" s="7" t="e">
        <v>#N/A</v>
      </c>
      <c r="S161" s="6">
        <v>54.2</v>
      </c>
      <c r="T161" s="6">
        <v>61.3</v>
      </c>
      <c r="U161" s="7" t="e">
        <v>#N/A</v>
      </c>
      <c r="V161" s="6">
        <v>279.39999999999998</v>
      </c>
      <c r="W161" s="6">
        <v>513</v>
      </c>
      <c r="X161" s="6">
        <v>33.56</v>
      </c>
      <c r="Y161" s="6">
        <v>21.18</v>
      </c>
      <c r="Z161" s="6">
        <v>198.5</v>
      </c>
      <c r="AA161" s="6">
        <v>295.25</v>
      </c>
      <c r="AB161" s="8">
        <v>78.671500148324753</v>
      </c>
      <c r="AC161" s="8">
        <v>5.4</v>
      </c>
      <c r="AD161" s="8">
        <v>43.5</v>
      </c>
      <c r="AE161" s="9">
        <v>27.266252000000001</v>
      </c>
      <c r="AF161" s="8">
        <v>1.4670000000000001</v>
      </c>
      <c r="AG161" s="8">
        <v>15.41</v>
      </c>
      <c r="AH161">
        <v>61932</v>
      </c>
    </row>
    <row r="162" spans="1:34" ht="15" x14ac:dyDescent="0.25">
      <c r="A162" s="4">
        <v>36902</v>
      </c>
      <c r="B162" s="12">
        <v>37196</v>
      </c>
      <c r="C162" s="2">
        <v>439.5</v>
      </c>
      <c r="D162" s="6">
        <v>21.2</v>
      </c>
      <c r="E162" s="6">
        <v>29.2</v>
      </c>
      <c r="F162" s="6">
        <f t="shared" si="0"/>
        <v>25.2</v>
      </c>
      <c r="G162" s="6">
        <v>173</v>
      </c>
      <c r="H162" s="6">
        <v>12.7</v>
      </c>
      <c r="I162" s="6">
        <v>25.8</v>
      </c>
      <c r="J162" s="1">
        <f t="shared" si="1"/>
        <v>19.25</v>
      </c>
      <c r="K162" s="6">
        <v>102.1</v>
      </c>
      <c r="L162" s="6">
        <v>59.436</v>
      </c>
      <c r="M162" s="6">
        <v>10.56</v>
      </c>
      <c r="N162" s="6">
        <v>1.81477</v>
      </c>
      <c r="O162" s="6">
        <v>2.08135</v>
      </c>
      <c r="P162" s="7" t="e">
        <v>#N/A</v>
      </c>
      <c r="Q162" s="7" t="e">
        <v>#N/A</v>
      </c>
      <c r="R162" s="7" t="e">
        <v>#N/A</v>
      </c>
      <c r="S162" s="6">
        <v>54.7</v>
      </c>
      <c r="T162" s="6">
        <v>59.5</v>
      </c>
      <c r="U162" s="6">
        <v>115.56</v>
      </c>
      <c r="V162" s="7" t="e">
        <v>#N/A</v>
      </c>
      <c r="W162" s="6">
        <v>544.6</v>
      </c>
      <c r="X162" s="6">
        <v>24.92</v>
      </c>
      <c r="Y162" s="6">
        <v>19.440000000000001</v>
      </c>
      <c r="Z162" s="6">
        <v>198.75</v>
      </c>
      <c r="AA162" s="6">
        <v>285</v>
      </c>
      <c r="AB162" s="8">
        <v>78.671500148324753</v>
      </c>
      <c r="AC162" s="8">
        <v>5.4</v>
      </c>
      <c r="AD162" s="8">
        <v>43.5</v>
      </c>
      <c r="AE162" s="9">
        <v>27.266252000000001</v>
      </c>
      <c r="AF162" s="8">
        <v>1.4670000000000001</v>
      </c>
      <c r="AG162" s="8">
        <v>15.41</v>
      </c>
      <c r="AH162">
        <v>61932</v>
      </c>
    </row>
    <row r="163" spans="1:34" ht="15" x14ac:dyDescent="0.25">
      <c r="A163" s="4">
        <v>36962</v>
      </c>
      <c r="B163" s="12">
        <v>37226</v>
      </c>
      <c r="C163" s="2">
        <v>425</v>
      </c>
      <c r="D163" s="6">
        <v>21.8</v>
      </c>
      <c r="E163" s="6">
        <v>29.2</v>
      </c>
      <c r="F163" s="6">
        <f t="shared" si="0"/>
        <v>25.5</v>
      </c>
      <c r="G163" s="6">
        <v>227</v>
      </c>
      <c r="H163" s="6">
        <v>14.9</v>
      </c>
      <c r="I163" s="6">
        <v>28.8</v>
      </c>
      <c r="J163" s="1">
        <f t="shared" si="1"/>
        <v>21.85</v>
      </c>
      <c r="K163" s="6">
        <v>109</v>
      </c>
      <c r="L163" s="6">
        <v>59.944000000000003</v>
      </c>
      <c r="M163" s="6">
        <v>2.67</v>
      </c>
      <c r="N163" s="6">
        <v>2.0405799999999998</v>
      </c>
      <c r="O163" s="6">
        <v>2.7313800000000001</v>
      </c>
      <c r="P163" s="7" t="e">
        <v>#N/A</v>
      </c>
      <c r="Q163" s="7" t="e">
        <v>#N/A</v>
      </c>
      <c r="R163" s="7" t="e">
        <v>#N/A</v>
      </c>
      <c r="S163" s="6">
        <v>54.3</v>
      </c>
      <c r="T163" s="6">
        <v>58.2</v>
      </c>
      <c r="U163" s="6">
        <v>116.67</v>
      </c>
      <c r="V163" s="6">
        <v>278.7</v>
      </c>
      <c r="W163" s="6">
        <v>552.1</v>
      </c>
      <c r="X163" s="6">
        <v>23.8</v>
      </c>
      <c r="Y163" s="6">
        <v>19.84</v>
      </c>
      <c r="Z163" s="6">
        <v>199.75</v>
      </c>
      <c r="AA163" s="6">
        <v>291</v>
      </c>
      <c r="AB163" s="8">
        <v>78.671500148324753</v>
      </c>
      <c r="AC163" s="8">
        <v>5.4</v>
      </c>
      <c r="AD163" s="8">
        <v>43.5</v>
      </c>
      <c r="AE163" s="9">
        <v>27.266252000000001</v>
      </c>
      <c r="AF163" s="8">
        <v>1.4670000000000001</v>
      </c>
      <c r="AG163" s="8">
        <v>15.41</v>
      </c>
      <c r="AH163">
        <v>61932</v>
      </c>
    </row>
    <row r="164" spans="1:34" ht="15" x14ac:dyDescent="0.25">
      <c r="A164" s="4">
        <v>37257</v>
      </c>
      <c r="B164" s="5">
        <v>37257</v>
      </c>
      <c r="C164" s="2">
        <v>429.5</v>
      </c>
      <c r="D164" s="6">
        <v>21.8</v>
      </c>
      <c r="E164" s="6">
        <v>29</v>
      </c>
      <c r="F164" s="6">
        <f t="shared" si="0"/>
        <v>25.4</v>
      </c>
      <c r="G164" s="6">
        <v>259</v>
      </c>
      <c r="H164" s="6">
        <v>16.2</v>
      </c>
      <c r="I164" s="6">
        <v>29.8</v>
      </c>
      <c r="J164" s="1">
        <f t="shared" si="1"/>
        <v>23</v>
      </c>
      <c r="K164" s="6">
        <v>116</v>
      </c>
      <c r="L164" s="6">
        <v>72.135999999999996</v>
      </c>
      <c r="M164" s="6">
        <v>1.94</v>
      </c>
      <c r="N164" s="6">
        <v>2.5234999999999999</v>
      </c>
      <c r="O164" s="6">
        <v>2.2902499999999999</v>
      </c>
      <c r="P164" s="6">
        <v>2557.89</v>
      </c>
      <c r="Q164" s="6">
        <v>31706.3</v>
      </c>
      <c r="R164" s="6">
        <v>49095.33</v>
      </c>
      <c r="S164" s="6">
        <v>53.5</v>
      </c>
      <c r="T164" s="6">
        <v>58.4</v>
      </c>
      <c r="U164" s="6">
        <v>120.28</v>
      </c>
      <c r="V164" s="6">
        <v>296.3</v>
      </c>
      <c r="W164" s="6">
        <v>536</v>
      </c>
      <c r="X164" s="6">
        <v>21.09</v>
      </c>
      <c r="Y164" s="6">
        <v>19.48</v>
      </c>
      <c r="Z164" s="6">
        <v>205.25</v>
      </c>
      <c r="AA164" s="6">
        <v>286.5</v>
      </c>
      <c r="AB164" s="8">
        <v>75.0100561456794</v>
      </c>
      <c r="AC164" s="8">
        <v>4</v>
      </c>
      <c r="AD164" s="8">
        <v>52</v>
      </c>
      <c r="AE164" s="9">
        <v>29.962194</v>
      </c>
      <c r="AF164" s="8">
        <v>1.1220000000000001</v>
      </c>
      <c r="AG164" s="8">
        <v>16.507000000000001</v>
      </c>
      <c r="AH164">
        <v>36360</v>
      </c>
    </row>
    <row r="165" spans="1:34" ht="15" x14ac:dyDescent="0.25">
      <c r="A165" s="4">
        <v>37258</v>
      </c>
      <c r="B165" s="5">
        <v>37288</v>
      </c>
      <c r="C165" s="2">
        <v>447.5</v>
      </c>
      <c r="D165" s="6">
        <v>21.7</v>
      </c>
      <c r="E165" s="6">
        <v>28.9</v>
      </c>
      <c r="F165" s="6">
        <f t="shared" si="0"/>
        <v>25.299999999999997</v>
      </c>
      <c r="G165" s="6">
        <v>207</v>
      </c>
      <c r="H165" s="6">
        <v>15.1</v>
      </c>
      <c r="I165" s="6">
        <v>28.5</v>
      </c>
      <c r="J165" s="1">
        <f t="shared" si="1"/>
        <v>21.8</v>
      </c>
      <c r="K165" s="6">
        <v>91.3</v>
      </c>
      <c r="L165" s="6">
        <v>57.658000000000001</v>
      </c>
      <c r="M165" s="6">
        <v>2.2799999999999998</v>
      </c>
      <c r="N165" s="6">
        <v>2.4000699999999999</v>
      </c>
      <c r="O165" s="6">
        <v>2.1457899999999999</v>
      </c>
      <c r="P165" s="7" t="e">
        <v>#N/A</v>
      </c>
      <c r="Q165" s="7" t="e">
        <v>#N/A</v>
      </c>
      <c r="R165" s="7" t="e">
        <v>#N/A</v>
      </c>
      <c r="S165" s="6">
        <v>51.7</v>
      </c>
      <c r="T165" s="6">
        <v>56.6</v>
      </c>
      <c r="U165" s="6">
        <v>119.17</v>
      </c>
      <c r="V165" s="6">
        <v>302.25</v>
      </c>
      <c r="W165" s="6">
        <v>530.4</v>
      </c>
      <c r="X165" s="6">
        <v>21.59</v>
      </c>
      <c r="Y165" s="6">
        <v>21.85</v>
      </c>
      <c r="Z165" s="6">
        <v>199</v>
      </c>
      <c r="AA165" s="6">
        <v>280.25</v>
      </c>
      <c r="AB165" s="8">
        <v>75.0100561456794</v>
      </c>
      <c r="AC165" s="8">
        <v>4</v>
      </c>
      <c r="AD165" s="8">
        <v>52</v>
      </c>
      <c r="AE165" s="9">
        <v>29.962194</v>
      </c>
      <c r="AF165" s="8">
        <v>1.1220000000000001</v>
      </c>
      <c r="AG165" s="8">
        <v>16.507000000000001</v>
      </c>
      <c r="AH165">
        <v>36360</v>
      </c>
    </row>
    <row r="166" spans="1:34" ht="15" x14ac:dyDescent="0.25">
      <c r="A166" s="4">
        <v>37259</v>
      </c>
      <c r="B166" s="5">
        <v>37316</v>
      </c>
      <c r="C166" s="2">
        <v>473.5</v>
      </c>
      <c r="D166" s="6">
        <v>21.2</v>
      </c>
      <c r="E166" s="6">
        <v>28.9</v>
      </c>
      <c r="F166" s="6">
        <f t="shared" si="0"/>
        <v>25.049999999999997</v>
      </c>
      <c r="G166" s="6">
        <v>179</v>
      </c>
      <c r="H166" s="6">
        <v>13.3</v>
      </c>
      <c r="I166" s="6">
        <v>26.5</v>
      </c>
      <c r="J166" s="1">
        <f t="shared" si="1"/>
        <v>19.899999999999999</v>
      </c>
      <c r="K166" s="6">
        <v>128.6</v>
      </c>
      <c r="L166" s="6">
        <v>74.930000000000007</v>
      </c>
      <c r="M166" s="6">
        <v>3.89</v>
      </c>
      <c r="N166" s="6">
        <v>2.4212899999999999</v>
      </c>
      <c r="O166" s="6">
        <v>2.0138799999999999</v>
      </c>
      <c r="P166" s="7" t="e">
        <v>#N/A</v>
      </c>
      <c r="Q166" s="7" t="e">
        <v>#N/A</v>
      </c>
      <c r="R166" s="7" t="e">
        <v>#N/A</v>
      </c>
      <c r="S166" s="6">
        <v>52</v>
      </c>
      <c r="T166" s="6">
        <v>59.1</v>
      </c>
      <c r="U166" s="6">
        <v>118.64</v>
      </c>
      <c r="V166" s="7" t="e">
        <v>#N/A</v>
      </c>
      <c r="W166" s="6">
        <v>557.20000000000005</v>
      </c>
      <c r="X166" s="6">
        <v>17.399999999999999</v>
      </c>
      <c r="Y166" s="6">
        <v>26.23</v>
      </c>
      <c r="Z166" s="6">
        <v>203.75</v>
      </c>
      <c r="AA166" s="6">
        <v>294.5</v>
      </c>
      <c r="AB166" s="8">
        <v>75.0100561456794</v>
      </c>
      <c r="AC166" s="8">
        <v>4</v>
      </c>
      <c r="AD166" s="8">
        <v>52</v>
      </c>
      <c r="AE166" s="9">
        <v>29.962194</v>
      </c>
      <c r="AF166" s="8">
        <v>1.1220000000000001</v>
      </c>
      <c r="AG166" s="8">
        <v>16.507000000000001</v>
      </c>
      <c r="AH166">
        <v>36360</v>
      </c>
    </row>
    <row r="167" spans="1:34" ht="15" x14ac:dyDescent="0.25">
      <c r="A167" s="4">
        <v>37260</v>
      </c>
      <c r="B167" s="5">
        <v>37347</v>
      </c>
      <c r="C167" s="2">
        <v>466.75</v>
      </c>
      <c r="D167" s="6">
        <v>20.100000000000001</v>
      </c>
      <c r="E167" s="6">
        <v>28.4</v>
      </c>
      <c r="F167" s="6">
        <f t="shared" si="0"/>
        <v>24.25</v>
      </c>
      <c r="G167" s="6">
        <v>91</v>
      </c>
      <c r="H167" s="6">
        <v>10</v>
      </c>
      <c r="I167" s="6">
        <v>22.3</v>
      </c>
      <c r="J167" s="1">
        <f t="shared" si="1"/>
        <v>16.149999999999999</v>
      </c>
      <c r="K167" s="6">
        <v>91.2</v>
      </c>
      <c r="L167" s="6">
        <v>170.18</v>
      </c>
      <c r="M167" s="6">
        <v>12.89</v>
      </c>
      <c r="N167" s="6">
        <v>2.70113</v>
      </c>
      <c r="O167" s="6">
        <v>2.5878299999999999</v>
      </c>
      <c r="P167" s="7" t="e">
        <v>#N/A</v>
      </c>
      <c r="Q167" s="7" t="e">
        <v>#N/A</v>
      </c>
      <c r="R167" s="7" t="e">
        <v>#N/A</v>
      </c>
      <c r="S167" s="6">
        <v>51</v>
      </c>
      <c r="T167" s="6">
        <v>56.3</v>
      </c>
      <c r="U167" s="6">
        <v>115.23</v>
      </c>
      <c r="V167" s="6">
        <v>307.75</v>
      </c>
      <c r="W167" s="6">
        <v>528.29999999999995</v>
      </c>
      <c r="X167" s="6">
        <v>21.91</v>
      </c>
      <c r="Y167" s="6">
        <v>27.29</v>
      </c>
      <c r="Z167" s="6">
        <v>192.5</v>
      </c>
      <c r="AA167" s="6">
        <v>268.75</v>
      </c>
      <c r="AB167" s="8">
        <v>75.0100561456794</v>
      </c>
      <c r="AC167" s="8">
        <v>4</v>
      </c>
      <c r="AD167" s="8">
        <v>52</v>
      </c>
      <c r="AE167" s="9">
        <v>29.962194</v>
      </c>
      <c r="AF167" s="8">
        <v>1.1220000000000001</v>
      </c>
      <c r="AG167" s="8">
        <v>16.507000000000001</v>
      </c>
      <c r="AH167">
        <v>18641</v>
      </c>
    </row>
    <row r="168" spans="1:34" ht="15" x14ac:dyDescent="0.25">
      <c r="A168" s="4">
        <v>37261</v>
      </c>
      <c r="B168" s="5">
        <v>37377</v>
      </c>
      <c r="C168" s="2">
        <v>508.75</v>
      </c>
      <c r="D168" s="6">
        <v>17.2</v>
      </c>
      <c r="E168" s="6">
        <v>25.9</v>
      </c>
      <c r="F168" s="6">
        <f t="shared" si="0"/>
        <v>21.549999999999997</v>
      </c>
      <c r="G168" s="6">
        <v>81</v>
      </c>
      <c r="H168" s="6">
        <v>7.1</v>
      </c>
      <c r="I168" s="6">
        <v>18.2</v>
      </c>
      <c r="J168" s="1">
        <f t="shared" si="1"/>
        <v>12.649999999999999</v>
      </c>
      <c r="K168" s="6">
        <v>55.3</v>
      </c>
      <c r="L168" s="6">
        <v>273.81200000000001</v>
      </c>
      <c r="M168" s="6">
        <v>16.059999999999999</v>
      </c>
      <c r="N168" s="6">
        <v>2.3505500000000001</v>
      </c>
      <c r="O168" s="6">
        <v>2.6186500000000001</v>
      </c>
      <c r="P168" s="7" t="e">
        <v>#N/A</v>
      </c>
      <c r="Q168" s="7" t="e">
        <v>#N/A</v>
      </c>
      <c r="R168" s="7" t="e">
        <v>#N/A</v>
      </c>
      <c r="S168" s="6">
        <v>50.5</v>
      </c>
      <c r="T168" s="6">
        <v>55.2</v>
      </c>
      <c r="U168" s="6">
        <v>111.87</v>
      </c>
      <c r="V168" s="6">
        <v>326.2</v>
      </c>
      <c r="W168" s="6">
        <v>529.5</v>
      </c>
      <c r="X168" s="6">
        <v>19.98</v>
      </c>
      <c r="Y168" s="6">
        <v>25.35</v>
      </c>
      <c r="Z168" s="6">
        <v>198.75</v>
      </c>
      <c r="AA168" s="6">
        <v>282.25</v>
      </c>
      <c r="AB168" s="8">
        <v>75.0100561456794</v>
      </c>
      <c r="AC168" s="8">
        <v>4</v>
      </c>
      <c r="AD168" s="8">
        <v>52</v>
      </c>
      <c r="AE168" s="9">
        <v>29.962194</v>
      </c>
      <c r="AF168" s="8">
        <v>1.1220000000000001</v>
      </c>
      <c r="AG168" s="8">
        <v>16.507000000000001</v>
      </c>
      <c r="AH168">
        <v>18641</v>
      </c>
    </row>
    <row r="169" spans="1:34" ht="15" x14ac:dyDescent="0.25">
      <c r="A169" s="4">
        <v>37321</v>
      </c>
      <c r="B169" s="5">
        <v>37408</v>
      </c>
      <c r="C169" s="2">
        <v>506.75</v>
      </c>
      <c r="D169" s="6">
        <v>16.399999999999999</v>
      </c>
      <c r="E169" s="6">
        <v>25.7</v>
      </c>
      <c r="F169" s="6">
        <f t="shared" si="0"/>
        <v>21.049999999999997</v>
      </c>
      <c r="G169" s="6">
        <v>49</v>
      </c>
      <c r="H169" s="6">
        <v>4</v>
      </c>
      <c r="I169" s="6">
        <v>14.9</v>
      </c>
      <c r="J169" s="1">
        <f t="shared" si="1"/>
        <v>9.4499999999999993</v>
      </c>
      <c r="K169" s="6">
        <v>25.1</v>
      </c>
      <c r="L169" s="6">
        <v>87.63</v>
      </c>
      <c r="M169" s="6">
        <v>24.61</v>
      </c>
      <c r="N169" s="6">
        <v>2.3198599999999998</v>
      </c>
      <c r="O169" s="6">
        <v>2.3419300000000001</v>
      </c>
      <c r="P169" s="7" t="e">
        <v>#N/A</v>
      </c>
      <c r="Q169" s="7" t="e">
        <v>#N/A</v>
      </c>
      <c r="R169" s="7" t="e">
        <v>#N/A</v>
      </c>
      <c r="S169" s="6">
        <v>51.3</v>
      </c>
      <c r="T169" s="6">
        <v>55.4</v>
      </c>
      <c r="U169" s="6">
        <v>106.15</v>
      </c>
      <c r="V169" s="6">
        <v>314.2</v>
      </c>
      <c r="W169" s="6">
        <v>495.1</v>
      </c>
      <c r="X169" s="6">
        <v>25.4</v>
      </c>
      <c r="Y169" s="6">
        <v>26.86</v>
      </c>
      <c r="Z169" s="6">
        <v>204</v>
      </c>
      <c r="AA169" s="6">
        <v>313</v>
      </c>
      <c r="AB169" s="8">
        <v>75.0100561456794</v>
      </c>
      <c r="AC169" s="8">
        <v>4</v>
      </c>
      <c r="AD169" s="8">
        <v>52</v>
      </c>
      <c r="AE169" s="9">
        <v>29.962194</v>
      </c>
      <c r="AF169" s="8">
        <v>1.1220000000000001</v>
      </c>
      <c r="AG169" s="8">
        <v>16.507000000000001</v>
      </c>
      <c r="AH169">
        <v>18641</v>
      </c>
    </row>
    <row r="170" spans="1:34" ht="15" x14ac:dyDescent="0.25">
      <c r="A170" s="4">
        <v>37263</v>
      </c>
      <c r="B170" s="5">
        <v>37438</v>
      </c>
      <c r="C170" s="2">
        <v>536.5</v>
      </c>
      <c r="D170" s="6">
        <v>16</v>
      </c>
      <c r="E170" s="6">
        <v>26.1</v>
      </c>
      <c r="F170" s="6">
        <f t="shared" si="0"/>
        <v>21.05</v>
      </c>
      <c r="G170" s="6">
        <v>30</v>
      </c>
      <c r="H170" s="6">
        <v>3</v>
      </c>
      <c r="I170" s="6">
        <v>14.2</v>
      </c>
      <c r="J170" s="1">
        <f t="shared" si="1"/>
        <v>8.6</v>
      </c>
      <c r="K170" s="6">
        <v>23.8</v>
      </c>
      <c r="L170" s="6">
        <v>58.165999999999997</v>
      </c>
      <c r="M170" s="6">
        <v>27.22</v>
      </c>
      <c r="N170" s="6">
        <v>2.1419299999999999</v>
      </c>
      <c r="O170" s="6">
        <v>2.3481000000000001</v>
      </c>
      <c r="P170" s="7" t="e">
        <v>#N/A</v>
      </c>
      <c r="Q170" s="7" t="e">
        <v>#N/A</v>
      </c>
      <c r="R170" s="7" t="e">
        <v>#N/A</v>
      </c>
      <c r="S170" s="6">
        <v>52</v>
      </c>
      <c r="T170" s="6">
        <v>55.1</v>
      </c>
      <c r="U170" s="7" t="e">
        <v>#N/A</v>
      </c>
      <c r="V170" s="6">
        <v>303.3</v>
      </c>
      <c r="W170" s="6">
        <v>448.3</v>
      </c>
      <c r="X170" s="6">
        <v>32.03</v>
      </c>
      <c r="Y170" s="6">
        <v>27.02</v>
      </c>
      <c r="Z170" s="6">
        <v>222.5</v>
      </c>
      <c r="AA170" s="6">
        <v>334</v>
      </c>
      <c r="AB170" s="8">
        <v>75.0100561456794</v>
      </c>
      <c r="AC170" s="8">
        <v>4</v>
      </c>
      <c r="AD170" s="8">
        <v>52</v>
      </c>
      <c r="AE170" s="9">
        <v>29.962194</v>
      </c>
      <c r="AF170" s="8">
        <v>1.1220000000000001</v>
      </c>
      <c r="AG170" s="8">
        <v>16.507000000000001</v>
      </c>
      <c r="AH170">
        <v>5662</v>
      </c>
    </row>
    <row r="171" spans="1:34" ht="15" x14ac:dyDescent="0.25">
      <c r="A171" s="4">
        <v>37264</v>
      </c>
      <c r="B171" s="5">
        <v>37469</v>
      </c>
      <c r="C171" s="2">
        <v>544.75</v>
      </c>
      <c r="D171" s="6">
        <v>17.600000000000001</v>
      </c>
      <c r="E171" s="6">
        <v>28.8</v>
      </c>
      <c r="F171" s="6">
        <f t="shared" si="0"/>
        <v>23.200000000000003</v>
      </c>
      <c r="G171" s="6">
        <v>34</v>
      </c>
      <c r="H171" s="6">
        <v>4.3</v>
      </c>
      <c r="I171" s="6">
        <v>17</v>
      </c>
      <c r="J171" s="1">
        <f t="shared" si="1"/>
        <v>10.65</v>
      </c>
      <c r="K171" s="6">
        <v>32</v>
      </c>
      <c r="L171" s="6">
        <v>60.96</v>
      </c>
      <c r="M171" s="6">
        <v>25</v>
      </c>
      <c r="N171" s="6">
        <v>1.7422599999999999</v>
      </c>
      <c r="O171" s="6">
        <v>2.1314500000000001</v>
      </c>
      <c r="P171" s="7" t="e">
        <v>#N/A</v>
      </c>
      <c r="Q171" s="7" t="e">
        <v>#N/A</v>
      </c>
      <c r="R171" s="7" t="e">
        <v>#N/A</v>
      </c>
      <c r="S171" s="6">
        <v>53.4</v>
      </c>
      <c r="T171" s="6">
        <v>55</v>
      </c>
      <c r="U171" s="6">
        <v>106.9</v>
      </c>
      <c r="V171" s="6">
        <v>312.5</v>
      </c>
      <c r="W171" s="6">
        <v>443</v>
      </c>
      <c r="X171" s="6">
        <v>32.64</v>
      </c>
      <c r="Y171" s="6">
        <v>28.98</v>
      </c>
      <c r="Z171" s="6">
        <v>244</v>
      </c>
      <c r="AA171" s="6">
        <v>370</v>
      </c>
      <c r="AB171" s="8">
        <v>75.0100561456794</v>
      </c>
      <c r="AC171" s="8">
        <v>4</v>
      </c>
      <c r="AD171" s="8">
        <v>52</v>
      </c>
      <c r="AE171" s="9">
        <v>29.962194</v>
      </c>
      <c r="AF171" s="8">
        <v>1.1220000000000001</v>
      </c>
      <c r="AG171" s="8">
        <v>16.507000000000001</v>
      </c>
      <c r="AH171">
        <v>5662</v>
      </c>
    </row>
    <row r="172" spans="1:34" ht="15" x14ac:dyDescent="0.25">
      <c r="A172" s="4">
        <v>37296</v>
      </c>
      <c r="B172" s="5">
        <v>37500</v>
      </c>
      <c r="C172" s="2">
        <v>545.75</v>
      </c>
      <c r="D172" s="6">
        <v>19.600000000000001</v>
      </c>
      <c r="E172" s="6">
        <v>30.4</v>
      </c>
      <c r="F172" s="6">
        <f t="shared" si="0"/>
        <v>25</v>
      </c>
      <c r="G172" s="6">
        <v>92</v>
      </c>
      <c r="H172" s="6">
        <v>6.5</v>
      </c>
      <c r="I172" s="6">
        <v>19.3</v>
      </c>
      <c r="J172" s="1">
        <f t="shared" si="1"/>
        <v>12.9</v>
      </c>
      <c r="K172" s="6">
        <v>57.3</v>
      </c>
      <c r="L172" s="6">
        <v>49.783999999999999</v>
      </c>
      <c r="M172" s="6">
        <v>22.22</v>
      </c>
      <c r="N172" s="6">
        <v>1.44611</v>
      </c>
      <c r="O172" s="6">
        <v>2.0411299999999999</v>
      </c>
      <c r="P172" s="7" t="e">
        <v>#N/A</v>
      </c>
      <c r="Q172" s="7" t="e">
        <v>#N/A</v>
      </c>
      <c r="R172" s="7" t="e">
        <v>#N/A</v>
      </c>
      <c r="S172" s="6">
        <v>54.9</v>
      </c>
      <c r="T172" s="6">
        <v>54.4</v>
      </c>
      <c r="U172" s="6">
        <v>106.92</v>
      </c>
      <c r="V172" s="6">
        <v>323.5</v>
      </c>
      <c r="W172" s="6">
        <v>390.5</v>
      </c>
      <c r="X172" s="6">
        <v>39.69</v>
      </c>
      <c r="Y172" s="6">
        <v>30.47</v>
      </c>
      <c r="Z172" s="6">
        <v>251.5</v>
      </c>
      <c r="AA172" s="6">
        <v>396.5</v>
      </c>
      <c r="AB172" s="8">
        <v>75.0100561456794</v>
      </c>
      <c r="AC172" s="8">
        <v>4</v>
      </c>
      <c r="AD172" s="8">
        <v>52</v>
      </c>
      <c r="AE172" s="9">
        <v>29.962194</v>
      </c>
      <c r="AF172" s="8">
        <v>1.1220000000000001</v>
      </c>
      <c r="AG172" s="8">
        <v>16.507000000000001</v>
      </c>
      <c r="AH172">
        <v>5662</v>
      </c>
    </row>
    <row r="173" spans="1:34" ht="15" x14ac:dyDescent="0.25">
      <c r="A173" s="4">
        <v>37266</v>
      </c>
      <c r="B173" s="12">
        <v>37530</v>
      </c>
      <c r="C173" s="2">
        <v>566.5</v>
      </c>
      <c r="D173" s="6">
        <v>21.2</v>
      </c>
      <c r="E173" s="6">
        <v>30.2</v>
      </c>
      <c r="F173" s="6">
        <f t="shared" si="0"/>
        <v>25.7</v>
      </c>
      <c r="G173" s="6">
        <v>151</v>
      </c>
      <c r="H173" s="6">
        <v>9.9</v>
      </c>
      <c r="I173" s="6">
        <v>22.1</v>
      </c>
      <c r="J173" s="1">
        <f t="shared" si="1"/>
        <v>16</v>
      </c>
      <c r="K173" s="6">
        <v>109</v>
      </c>
      <c r="L173" s="6">
        <v>82.55</v>
      </c>
      <c r="M173" s="6">
        <v>11.94</v>
      </c>
      <c r="N173" s="6">
        <v>1.2686999999999999</v>
      </c>
      <c r="O173" s="6">
        <v>2.0053399999999999</v>
      </c>
      <c r="P173" s="7" t="e">
        <v>#N/A</v>
      </c>
      <c r="Q173" s="7" t="e">
        <v>#N/A</v>
      </c>
      <c r="R173" s="7" t="e">
        <v>#N/A</v>
      </c>
      <c r="S173" s="6">
        <v>55.2</v>
      </c>
      <c r="T173" s="6">
        <v>52.6</v>
      </c>
      <c r="U173" s="6">
        <v>106.52</v>
      </c>
      <c r="V173" s="6">
        <v>317.5</v>
      </c>
      <c r="W173" s="6">
        <v>423.3</v>
      </c>
      <c r="X173" s="6">
        <v>31.14</v>
      </c>
      <c r="Y173" s="6">
        <v>27.22</v>
      </c>
      <c r="Z173" s="6">
        <v>245</v>
      </c>
      <c r="AA173" s="6">
        <v>402.25</v>
      </c>
      <c r="AB173" s="8">
        <v>75.0100561456794</v>
      </c>
      <c r="AC173" s="8">
        <v>4</v>
      </c>
      <c r="AD173" s="8">
        <v>52</v>
      </c>
      <c r="AE173" s="9">
        <v>29.962194</v>
      </c>
      <c r="AF173" s="8">
        <v>1.1220000000000001</v>
      </c>
      <c r="AG173" s="8">
        <v>16.507000000000001</v>
      </c>
      <c r="AH173">
        <v>57571</v>
      </c>
    </row>
    <row r="174" spans="1:34" ht="15" x14ac:dyDescent="0.25">
      <c r="A174" s="4">
        <v>37267</v>
      </c>
      <c r="B174" s="12">
        <v>37561</v>
      </c>
      <c r="C174" s="2">
        <v>578.75</v>
      </c>
      <c r="D174" s="6">
        <v>21.2</v>
      </c>
      <c r="E174" s="6">
        <v>29.2</v>
      </c>
      <c r="F174" s="6">
        <f t="shared" si="0"/>
        <v>25.2</v>
      </c>
      <c r="G174" s="6">
        <v>173</v>
      </c>
      <c r="H174" s="6">
        <v>12.7</v>
      </c>
      <c r="I174" s="6">
        <v>25.8</v>
      </c>
      <c r="J174" s="1">
        <f t="shared" si="1"/>
        <v>19.25</v>
      </c>
      <c r="K174" s="6">
        <v>102.1</v>
      </c>
      <c r="L174" s="6">
        <v>21.844000000000001</v>
      </c>
      <c r="M174" s="6">
        <v>4.4400000000000004</v>
      </c>
      <c r="N174" s="6">
        <v>1.3955900000000001</v>
      </c>
      <c r="O174" s="6">
        <v>2.0305900000000001</v>
      </c>
      <c r="P174" s="7" t="e">
        <v>#N/A</v>
      </c>
      <c r="Q174" s="7" t="e">
        <v>#N/A</v>
      </c>
      <c r="R174" s="7" t="e">
        <v>#N/A</v>
      </c>
      <c r="S174" s="6">
        <v>56.3</v>
      </c>
      <c r="T174" s="6">
        <v>52.8</v>
      </c>
      <c r="U174" s="6">
        <v>106.37</v>
      </c>
      <c r="V174" s="7" t="e">
        <v>#N/A</v>
      </c>
      <c r="W174" s="6">
        <v>452.1</v>
      </c>
      <c r="X174" s="6">
        <v>27.5</v>
      </c>
      <c r="Y174" s="6">
        <v>26.89</v>
      </c>
      <c r="Z174" s="6">
        <v>235</v>
      </c>
      <c r="AA174" s="6">
        <v>379.75</v>
      </c>
      <c r="AB174" s="8">
        <v>75.0100561456794</v>
      </c>
      <c r="AC174" s="8">
        <v>4</v>
      </c>
      <c r="AD174" s="8">
        <v>52</v>
      </c>
      <c r="AE174" s="9">
        <v>29.962194</v>
      </c>
      <c r="AF174" s="8">
        <v>1.1220000000000001</v>
      </c>
      <c r="AG174" s="8">
        <v>16.507000000000001</v>
      </c>
      <c r="AH174">
        <v>57571</v>
      </c>
    </row>
    <row r="175" spans="1:34" ht="15" x14ac:dyDescent="0.25">
      <c r="A175" s="4">
        <v>37299</v>
      </c>
      <c r="B175" s="12">
        <v>37591</v>
      </c>
      <c r="C175" s="2">
        <v>565</v>
      </c>
      <c r="D175" s="6">
        <v>21.8</v>
      </c>
      <c r="E175" s="6">
        <v>29.2</v>
      </c>
      <c r="F175" s="6">
        <f t="shared" si="0"/>
        <v>25.5</v>
      </c>
      <c r="G175" s="6">
        <v>227</v>
      </c>
      <c r="H175" s="6">
        <v>14.9</v>
      </c>
      <c r="I175" s="6">
        <v>28.8</v>
      </c>
      <c r="J175" s="1">
        <f t="shared" si="1"/>
        <v>21.85</v>
      </c>
      <c r="K175" s="6">
        <v>109</v>
      </c>
      <c r="L175" s="6">
        <v>56.642000000000003</v>
      </c>
      <c r="M175" s="6">
        <v>0.5</v>
      </c>
      <c r="N175" s="6">
        <v>1.69225</v>
      </c>
      <c r="O175" s="6">
        <v>1.95116</v>
      </c>
      <c r="P175" s="7" t="e">
        <v>#N/A</v>
      </c>
      <c r="Q175" s="7" t="e">
        <v>#N/A</v>
      </c>
      <c r="R175" s="7" t="e">
        <v>#N/A</v>
      </c>
      <c r="S175" s="6">
        <v>55.6</v>
      </c>
      <c r="T175" s="6">
        <v>51.1</v>
      </c>
      <c r="U175" s="6">
        <v>101.81</v>
      </c>
      <c r="V175" s="6">
        <v>347.8</v>
      </c>
      <c r="W175" s="6">
        <v>426</v>
      </c>
      <c r="X175" s="6">
        <v>28.62</v>
      </c>
      <c r="Y175" s="6">
        <v>31.2</v>
      </c>
      <c r="Z175" s="6">
        <v>235.25</v>
      </c>
      <c r="AA175" s="6">
        <v>325</v>
      </c>
      <c r="AB175" s="8">
        <v>75.0100561456794</v>
      </c>
      <c r="AC175" s="8">
        <v>4</v>
      </c>
      <c r="AD175" s="8">
        <v>52</v>
      </c>
      <c r="AE175" s="9">
        <v>29.962194</v>
      </c>
      <c r="AF175" s="8">
        <v>1.1220000000000001</v>
      </c>
      <c r="AG175" s="8">
        <v>16.507000000000001</v>
      </c>
      <c r="AH175">
        <v>57571</v>
      </c>
    </row>
    <row r="176" spans="1:34" ht="15" x14ac:dyDescent="0.25">
      <c r="A176" s="4">
        <v>37622</v>
      </c>
      <c r="B176" s="5">
        <v>37622</v>
      </c>
      <c r="C176" s="2">
        <v>564</v>
      </c>
      <c r="D176" s="6">
        <v>21.8</v>
      </c>
      <c r="E176" s="6">
        <v>29</v>
      </c>
      <c r="F176" s="6">
        <f t="shared" si="0"/>
        <v>25.4</v>
      </c>
      <c r="G176" s="6">
        <v>259</v>
      </c>
      <c r="H176" s="6">
        <v>16.2</v>
      </c>
      <c r="I176" s="6">
        <v>29.8</v>
      </c>
      <c r="J176" s="1">
        <f t="shared" si="1"/>
        <v>23</v>
      </c>
      <c r="K176" s="6">
        <v>116</v>
      </c>
      <c r="L176" s="6">
        <v>17.018000000000001</v>
      </c>
      <c r="M176" s="6">
        <v>-4.4400000000000004</v>
      </c>
      <c r="N176" s="6">
        <v>1.4882</v>
      </c>
      <c r="O176" s="6">
        <v>2.0790099999999998</v>
      </c>
      <c r="P176" s="6">
        <v>2797.17</v>
      </c>
      <c r="Q176" s="6">
        <v>31749.89</v>
      </c>
      <c r="R176" s="6">
        <v>50036.23</v>
      </c>
      <c r="S176" s="6">
        <v>56</v>
      </c>
      <c r="T176" s="6">
        <v>53.1</v>
      </c>
      <c r="U176" s="6">
        <v>99.91</v>
      </c>
      <c r="V176" s="7" t="e">
        <v>#N/A</v>
      </c>
      <c r="W176" s="6">
        <v>414</v>
      </c>
      <c r="X176" s="6">
        <v>31.17</v>
      </c>
      <c r="Y176" s="6">
        <v>33.51</v>
      </c>
      <c r="Z176" s="6">
        <v>229.75</v>
      </c>
      <c r="AA176" s="6">
        <v>320.5</v>
      </c>
      <c r="AB176" s="8">
        <v>66.782740986890275</v>
      </c>
      <c r="AC176" s="8">
        <v>6.8</v>
      </c>
      <c r="AD176" s="8">
        <v>51</v>
      </c>
      <c r="AE176" s="9">
        <v>34.785120999999997</v>
      </c>
      <c r="AF176" s="8">
        <v>0.90800000000000003</v>
      </c>
      <c r="AG176" s="8">
        <v>15.394</v>
      </c>
      <c r="AH176">
        <v>32714</v>
      </c>
    </row>
    <row r="177" spans="1:34" ht="15" x14ac:dyDescent="0.25">
      <c r="A177" s="4">
        <v>37682</v>
      </c>
      <c r="B177" s="5">
        <v>37653</v>
      </c>
      <c r="C177" s="2">
        <v>575</v>
      </c>
      <c r="D177" s="6">
        <v>21.7</v>
      </c>
      <c r="E177" s="6">
        <v>28.9</v>
      </c>
      <c r="F177" s="6">
        <f t="shared" si="0"/>
        <v>25.299999999999997</v>
      </c>
      <c r="G177" s="6">
        <v>207</v>
      </c>
      <c r="H177" s="6">
        <v>15.1</v>
      </c>
      <c r="I177" s="6">
        <v>28.5</v>
      </c>
      <c r="J177" s="1">
        <f t="shared" si="1"/>
        <v>21.8</v>
      </c>
      <c r="K177" s="6">
        <v>91.3</v>
      </c>
      <c r="L177" s="6">
        <v>31.75</v>
      </c>
      <c r="M177" s="6">
        <v>-2.17</v>
      </c>
      <c r="N177" s="6">
        <v>1.46638</v>
      </c>
      <c r="O177" s="6">
        <v>2.1065399999999999</v>
      </c>
      <c r="P177" s="7" t="e">
        <v>#N/A</v>
      </c>
      <c r="Q177" s="7" t="e">
        <v>#N/A</v>
      </c>
      <c r="R177" s="7" t="e">
        <v>#N/A</v>
      </c>
      <c r="S177" s="6">
        <v>56.5</v>
      </c>
      <c r="T177" s="6">
        <v>54.1</v>
      </c>
      <c r="U177" s="6">
        <v>99.71</v>
      </c>
      <c r="V177" s="6">
        <v>349.7</v>
      </c>
      <c r="W177" s="6">
        <v>402.5</v>
      </c>
      <c r="X177" s="6">
        <v>29.63</v>
      </c>
      <c r="Y177" s="6">
        <v>36.6</v>
      </c>
      <c r="Z177" s="6">
        <v>230.25</v>
      </c>
      <c r="AA177" s="6">
        <v>310.25</v>
      </c>
      <c r="AB177" s="8">
        <v>66.782740986890275</v>
      </c>
      <c r="AC177" s="8">
        <v>6.8</v>
      </c>
      <c r="AD177" s="8">
        <v>51</v>
      </c>
      <c r="AE177" s="9">
        <v>34.785120999999997</v>
      </c>
      <c r="AF177" s="8">
        <v>0.90800000000000003</v>
      </c>
      <c r="AG177" s="8">
        <v>15.394</v>
      </c>
      <c r="AH177">
        <v>32714</v>
      </c>
    </row>
    <row r="178" spans="1:34" ht="15" x14ac:dyDescent="0.25">
      <c r="A178" s="4">
        <v>37683</v>
      </c>
      <c r="B178" s="5">
        <v>37681</v>
      </c>
      <c r="C178" s="2">
        <v>574.5</v>
      </c>
      <c r="D178" s="6">
        <v>21.2</v>
      </c>
      <c r="E178" s="6">
        <v>28.9</v>
      </c>
      <c r="F178" s="6">
        <f t="shared" si="0"/>
        <v>25.049999999999997</v>
      </c>
      <c r="G178" s="6">
        <v>179</v>
      </c>
      <c r="H178" s="6">
        <v>13.3</v>
      </c>
      <c r="I178" s="6">
        <v>26.5</v>
      </c>
      <c r="J178" s="1">
        <f t="shared" si="1"/>
        <v>19.899999999999999</v>
      </c>
      <c r="K178" s="6">
        <v>128.6</v>
      </c>
      <c r="L178" s="6">
        <v>59.69</v>
      </c>
      <c r="M178" s="6">
        <v>6.5</v>
      </c>
      <c r="N178" s="6">
        <v>1.22359</v>
      </c>
      <c r="O178" s="6">
        <v>1.90334</v>
      </c>
      <c r="P178" s="7" t="e">
        <v>#N/A</v>
      </c>
      <c r="Q178" s="7" t="e">
        <v>#N/A</v>
      </c>
      <c r="R178" s="7" t="e">
        <v>#N/A</v>
      </c>
      <c r="S178" s="6">
        <v>55.5</v>
      </c>
      <c r="T178" s="6">
        <v>54.5</v>
      </c>
      <c r="U178" s="6">
        <v>99.06</v>
      </c>
      <c r="V178" s="6">
        <v>337.1</v>
      </c>
      <c r="W178" s="6">
        <v>401.1</v>
      </c>
      <c r="X178" s="6">
        <v>29.15</v>
      </c>
      <c r="Y178" s="6">
        <v>31.04</v>
      </c>
      <c r="Z178" s="6">
        <v>227.75</v>
      </c>
      <c r="AA178" s="6">
        <v>286.75</v>
      </c>
      <c r="AB178" s="8">
        <v>66.782740986890275</v>
      </c>
      <c r="AC178" s="8">
        <v>6.8</v>
      </c>
      <c r="AD178" s="8">
        <v>51</v>
      </c>
      <c r="AE178" s="9">
        <v>34.785120999999997</v>
      </c>
      <c r="AF178" s="8">
        <v>0.90800000000000003</v>
      </c>
      <c r="AG178" s="8">
        <v>15.394</v>
      </c>
      <c r="AH178">
        <v>32714</v>
      </c>
    </row>
    <row r="179" spans="1:34" ht="15" x14ac:dyDescent="0.25">
      <c r="A179" s="4">
        <v>37625</v>
      </c>
      <c r="B179" s="5">
        <v>37712</v>
      </c>
      <c r="C179" s="2">
        <v>627.25</v>
      </c>
      <c r="D179" s="6">
        <v>20.100000000000001</v>
      </c>
      <c r="E179" s="6">
        <v>28.4</v>
      </c>
      <c r="F179" s="6">
        <f t="shared" si="0"/>
        <v>24.25</v>
      </c>
      <c r="G179" s="6">
        <v>91</v>
      </c>
      <c r="H179" s="6">
        <v>10</v>
      </c>
      <c r="I179" s="6">
        <v>22.3</v>
      </c>
      <c r="J179" s="1">
        <f t="shared" si="1"/>
        <v>16.149999999999999</v>
      </c>
      <c r="K179" s="6">
        <v>91.2</v>
      </c>
      <c r="L179" s="6">
        <v>59.944000000000003</v>
      </c>
      <c r="M179" s="6">
        <v>12.17</v>
      </c>
      <c r="N179" s="6">
        <v>1.30962</v>
      </c>
      <c r="O179" s="6">
        <v>1.9895099999999999</v>
      </c>
      <c r="P179" s="7" t="e">
        <v>#N/A</v>
      </c>
      <c r="Q179" s="7" t="e">
        <v>#N/A</v>
      </c>
      <c r="R179" s="7" t="e">
        <v>#N/A</v>
      </c>
      <c r="S179" s="6">
        <v>55.6</v>
      </c>
      <c r="T179" s="6">
        <v>55.7</v>
      </c>
      <c r="U179" s="6">
        <v>97.19</v>
      </c>
      <c r="V179" s="6">
        <v>338.3</v>
      </c>
      <c r="W179" s="6">
        <v>440.4</v>
      </c>
      <c r="X179" s="6">
        <v>21.21</v>
      </c>
      <c r="Y179" s="6">
        <v>25.8</v>
      </c>
      <c r="Z179" s="6">
        <v>231.25</v>
      </c>
      <c r="AA179" s="6">
        <v>282.75</v>
      </c>
      <c r="AB179" s="8">
        <v>66.782740986890275</v>
      </c>
      <c r="AC179" s="8">
        <v>6.8</v>
      </c>
      <c r="AD179" s="8">
        <v>51</v>
      </c>
      <c r="AE179" s="9">
        <v>34.785120999999997</v>
      </c>
      <c r="AF179" s="8">
        <v>0.90800000000000003</v>
      </c>
      <c r="AG179" s="8">
        <v>15.394</v>
      </c>
      <c r="AH179">
        <v>16394</v>
      </c>
    </row>
    <row r="180" spans="1:34" ht="15" x14ac:dyDescent="0.25">
      <c r="A180" s="4">
        <v>37626</v>
      </c>
      <c r="B180" s="5">
        <v>37742</v>
      </c>
      <c r="C180" s="2">
        <v>624.5</v>
      </c>
      <c r="D180" s="6">
        <v>17.2</v>
      </c>
      <c r="E180" s="6">
        <v>25.9</v>
      </c>
      <c r="F180" s="6">
        <f t="shared" si="0"/>
        <v>21.549999999999997</v>
      </c>
      <c r="G180" s="6">
        <v>81</v>
      </c>
      <c r="H180" s="6">
        <v>7.1</v>
      </c>
      <c r="I180" s="6">
        <v>18.2</v>
      </c>
      <c r="J180" s="1">
        <f t="shared" si="1"/>
        <v>12.649999999999999</v>
      </c>
      <c r="K180" s="6">
        <v>55.3</v>
      </c>
      <c r="L180" s="3" t="s">
        <v>34</v>
      </c>
      <c r="M180" s="6">
        <v>17.11</v>
      </c>
      <c r="N180" s="6">
        <v>1.3707199999999999</v>
      </c>
      <c r="O180" s="6">
        <v>1.83853</v>
      </c>
      <c r="P180" s="7" t="e">
        <v>#N/A</v>
      </c>
      <c r="Q180" s="7" t="e">
        <v>#N/A</v>
      </c>
      <c r="R180" s="7" t="e">
        <v>#N/A</v>
      </c>
      <c r="S180" s="6">
        <v>56.3</v>
      </c>
      <c r="T180" s="6">
        <v>56.3</v>
      </c>
      <c r="U180" s="6">
        <v>93.27</v>
      </c>
      <c r="V180" s="6">
        <v>364.2</v>
      </c>
      <c r="W180" s="6">
        <v>472</v>
      </c>
      <c r="X180" s="6">
        <v>19.47</v>
      </c>
      <c r="Y180" s="6">
        <v>29.56</v>
      </c>
      <c r="Z180" s="6">
        <v>230.5</v>
      </c>
      <c r="AA180" s="6">
        <v>324.25</v>
      </c>
      <c r="AB180" s="8">
        <v>66.782740986890275</v>
      </c>
      <c r="AC180" s="8">
        <v>6.8</v>
      </c>
      <c r="AD180" s="8">
        <v>51</v>
      </c>
      <c r="AE180" s="9">
        <v>34.785120999999997</v>
      </c>
      <c r="AF180" s="8">
        <v>0.90800000000000003</v>
      </c>
      <c r="AG180" s="8">
        <v>15.394</v>
      </c>
      <c r="AH180">
        <v>16394</v>
      </c>
    </row>
    <row r="181" spans="1:34" ht="15" x14ac:dyDescent="0.25">
      <c r="A181" s="4">
        <v>37658</v>
      </c>
      <c r="B181" s="5">
        <v>37773</v>
      </c>
      <c r="C181" s="2">
        <v>552.5</v>
      </c>
      <c r="D181" s="6">
        <v>16.399999999999999</v>
      </c>
      <c r="E181" s="6">
        <v>25.7</v>
      </c>
      <c r="F181" s="6">
        <f t="shared" si="0"/>
        <v>21.049999999999997</v>
      </c>
      <c r="G181" s="6">
        <v>49</v>
      </c>
      <c r="H181" s="6">
        <v>4</v>
      </c>
      <c r="I181" s="6">
        <v>14.9</v>
      </c>
      <c r="J181" s="1">
        <f t="shared" si="1"/>
        <v>9.4499999999999993</v>
      </c>
      <c r="K181" s="6">
        <v>25.1</v>
      </c>
      <c r="L181" s="6">
        <v>77.724000000000004</v>
      </c>
      <c r="M181" s="6">
        <v>20.89</v>
      </c>
      <c r="N181" s="6">
        <v>0.90512000000000004</v>
      </c>
      <c r="O181" s="6">
        <v>2.2847300000000001</v>
      </c>
      <c r="P181" s="7" t="e">
        <v>#N/A</v>
      </c>
      <c r="Q181" s="7" t="e">
        <v>#N/A</v>
      </c>
      <c r="R181" s="7" t="e">
        <v>#N/A</v>
      </c>
      <c r="S181" s="6">
        <v>56</v>
      </c>
      <c r="T181" s="6">
        <v>56.2</v>
      </c>
      <c r="U181" s="6">
        <v>94.73</v>
      </c>
      <c r="V181" s="6">
        <v>345.3</v>
      </c>
      <c r="W181" s="6">
        <v>474.4</v>
      </c>
      <c r="X181" s="6">
        <v>19.52</v>
      </c>
      <c r="Y181" s="6">
        <v>30.19</v>
      </c>
      <c r="Z181" s="6">
        <v>223.75</v>
      </c>
      <c r="AA181" s="6">
        <v>310.5</v>
      </c>
      <c r="AB181" s="8">
        <v>66.782740986890275</v>
      </c>
      <c r="AC181" s="8">
        <v>6.8</v>
      </c>
      <c r="AD181" s="8">
        <v>51</v>
      </c>
      <c r="AE181" s="9">
        <v>34.785120999999997</v>
      </c>
      <c r="AF181" s="8">
        <v>0.90800000000000003</v>
      </c>
      <c r="AG181" s="8">
        <v>15.394</v>
      </c>
      <c r="AH181">
        <v>16394</v>
      </c>
    </row>
    <row r="182" spans="1:34" ht="15" x14ac:dyDescent="0.25">
      <c r="A182" s="4">
        <v>37628</v>
      </c>
      <c r="B182" s="5">
        <v>37803</v>
      </c>
      <c r="C182" s="2">
        <v>509</v>
      </c>
      <c r="D182" s="6">
        <v>16</v>
      </c>
      <c r="E182" s="6">
        <v>26.1</v>
      </c>
      <c r="F182" s="6">
        <f t="shared" si="0"/>
        <v>21.05</v>
      </c>
      <c r="G182" s="6">
        <v>30</v>
      </c>
      <c r="H182" s="6">
        <v>3</v>
      </c>
      <c r="I182" s="6">
        <v>14.2</v>
      </c>
      <c r="J182" s="1">
        <f t="shared" si="1"/>
        <v>8.6</v>
      </c>
      <c r="K182" s="6">
        <v>23.8</v>
      </c>
      <c r="L182" s="6">
        <v>118.364</v>
      </c>
      <c r="M182" s="6">
        <v>24.89</v>
      </c>
      <c r="N182" s="6">
        <v>1.12869</v>
      </c>
      <c r="O182" s="6">
        <v>1.6263399999999999</v>
      </c>
      <c r="P182" s="7" t="e">
        <v>#N/A</v>
      </c>
      <c r="Q182" s="7" t="e">
        <v>#N/A</v>
      </c>
      <c r="R182" s="7" t="e">
        <v>#N/A</v>
      </c>
      <c r="S182" s="6">
        <v>56.7</v>
      </c>
      <c r="T182" s="6">
        <v>60.5</v>
      </c>
      <c r="U182" s="6">
        <v>96.89</v>
      </c>
      <c r="V182" s="6">
        <v>354.1</v>
      </c>
      <c r="W182" s="6">
        <v>484.3</v>
      </c>
      <c r="X182" s="6">
        <v>19.489999999999998</v>
      </c>
      <c r="Y182" s="6">
        <v>30.54</v>
      </c>
      <c r="Z182" s="6">
        <v>205</v>
      </c>
      <c r="AA182" s="6">
        <v>348.5</v>
      </c>
      <c r="AB182" s="8">
        <v>66.782740986890275</v>
      </c>
      <c r="AC182" s="8">
        <v>6.8</v>
      </c>
      <c r="AD182" s="8">
        <v>51</v>
      </c>
      <c r="AE182" s="9">
        <v>34.785120999999997</v>
      </c>
      <c r="AF182" s="8">
        <v>0.90800000000000003</v>
      </c>
      <c r="AG182" s="8">
        <v>15.394</v>
      </c>
      <c r="AH182">
        <v>4853</v>
      </c>
    </row>
    <row r="183" spans="1:34" ht="15" x14ac:dyDescent="0.25">
      <c r="A183" s="4">
        <v>37629</v>
      </c>
      <c r="B183" s="5">
        <v>37834</v>
      </c>
      <c r="C183" s="2">
        <v>589</v>
      </c>
      <c r="D183" s="6">
        <v>17.600000000000001</v>
      </c>
      <c r="E183" s="6">
        <v>28.8</v>
      </c>
      <c r="F183" s="6">
        <f t="shared" si="0"/>
        <v>23.200000000000003</v>
      </c>
      <c r="G183" s="6">
        <v>34</v>
      </c>
      <c r="H183" s="6">
        <v>4.3</v>
      </c>
      <c r="I183" s="6">
        <v>17</v>
      </c>
      <c r="J183" s="1">
        <f t="shared" si="1"/>
        <v>10.65</v>
      </c>
      <c r="K183" s="6">
        <v>32</v>
      </c>
      <c r="L183" s="6">
        <v>104.902</v>
      </c>
      <c r="M183" s="6">
        <v>25.06</v>
      </c>
      <c r="N183" s="6">
        <v>1.7517</v>
      </c>
      <c r="O183" s="6">
        <v>1.8526100000000001</v>
      </c>
      <c r="P183" s="7" t="e">
        <v>#N/A</v>
      </c>
      <c r="Q183" s="7" t="e">
        <v>#N/A</v>
      </c>
      <c r="R183" s="7" t="e">
        <v>#N/A</v>
      </c>
      <c r="S183" s="6">
        <v>57.6</v>
      </c>
      <c r="T183" s="6">
        <v>60.7</v>
      </c>
      <c r="U183" s="6">
        <v>98.1</v>
      </c>
      <c r="V183" s="6">
        <v>375.2</v>
      </c>
      <c r="W183" s="6">
        <v>493.3</v>
      </c>
      <c r="X183" s="6">
        <v>18.63</v>
      </c>
      <c r="Y183" s="6">
        <v>31.57</v>
      </c>
      <c r="Z183" s="6">
        <v>206</v>
      </c>
      <c r="AA183" s="6">
        <v>381</v>
      </c>
      <c r="AB183" s="8">
        <v>66.782740986890275</v>
      </c>
      <c r="AC183" s="8">
        <v>6.8</v>
      </c>
      <c r="AD183" s="8">
        <v>51</v>
      </c>
      <c r="AE183" s="9">
        <v>34.785120999999997</v>
      </c>
      <c r="AF183" s="8">
        <v>0.90800000000000003</v>
      </c>
      <c r="AG183" s="8">
        <v>15.394</v>
      </c>
      <c r="AH183">
        <v>4853</v>
      </c>
    </row>
    <row r="184" spans="1:34" ht="15" x14ac:dyDescent="0.25">
      <c r="A184" s="4">
        <v>37630</v>
      </c>
      <c r="B184" s="5">
        <v>37865</v>
      </c>
      <c r="C184" s="2">
        <v>677.25</v>
      </c>
      <c r="D184" s="6">
        <v>19.600000000000001</v>
      </c>
      <c r="E184" s="6">
        <v>30.4</v>
      </c>
      <c r="F184" s="6">
        <f t="shared" si="0"/>
        <v>25</v>
      </c>
      <c r="G184" s="6">
        <v>92</v>
      </c>
      <c r="H184" s="6">
        <v>6.5</v>
      </c>
      <c r="I184" s="6">
        <v>19.3</v>
      </c>
      <c r="J184" s="1">
        <f t="shared" si="1"/>
        <v>12.9</v>
      </c>
      <c r="K184" s="6">
        <v>57.3</v>
      </c>
      <c r="L184" s="6">
        <v>89.915999999999997</v>
      </c>
      <c r="M184" s="6">
        <v>18.78</v>
      </c>
      <c r="N184" s="6">
        <v>1.89724</v>
      </c>
      <c r="O184" s="6">
        <v>1.9804900000000001</v>
      </c>
      <c r="P184" s="7" t="e">
        <v>#N/A</v>
      </c>
      <c r="Q184" s="7" t="e">
        <v>#N/A</v>
      </c>
      <c r="R184" s="7" t="e">
        <v>#N/A</v>
      </c>
      <c r="S184" s="6">
        <v>58.7</v>
      </c>
      <c r="T184" s="6">
        <v>63</v>
      </c>
      <c r="U184" s="7" t="e">
        <v>#N/A</v>
      </c>
      <c r="V184" s="6">
        <v>385</v>
      </c>
      <c r="W184" s="6">
        <v>482.7</v>
      </c>
      <c r="X184" s="6">
        <v>22.719989999999999</v>
      </c>
      <c r="Y184" s="6">
        <v>29.2</v>
      </c>
      <c r="Z184" s="6">
        <v>220.25</v>
      </c>
      <c r="AA184" s="6">
        <v>360.25</v>
      </c>
      <c r="AB184" s="8">
        <v>66.782740986890275</v>
      </c>
      <c r="AC184" s="8">
        <v>6.8</v>
      </c>
      <c r="AD184" s="8">
        <v>51</v>
      </c>
      <c r="AE184" s="9">
        <v>34.785120999999997</v>
      </c>
      <c r="AF184" s="8">
        <v>0.90800000000000003</v>
      </c>
      <c r="AG184" s="8">
        <v>15.394</v>
      </c>
      <c r="AH184">
        <v>4853</v>
      </c>
    </row>
    <row r="185" spans="1:34" ht="15" x14ac:dyDescent="0.25">
      <c r="A185" s="4">
        <v>37631</v>
      </c>
      <c r="B185" s="12">
        <v>37895</v>
      </c>
      <c r="C185" s="2">
        <v>797.75</v>
      </c>
      <c r="D185" s="6">
        <v>21.2</v>
      </c>
      <c r="E185" s="6">
        <v>30.2</v>
      </c>
      <c r="F185" s="6">
        <f t="shared" si="0"/>
        <v>25.7</v>
      </c>
      <c r="G185" s="6">
        <v>151</v>
      </c>
      <c r="H185" s="6">
        <v>9.9</v>
      </c>
      <c r="I185" s="6">
        <v>22.1</v>
      </c>
      <c r="J185" s="1">
        <f t="shared" si="1"/>
        <v>16</v>
      </c>
      <c r="K185" s="6">
        <v>109</v>
      </c>
      <c r="L185" s="6">
        <v>44.45</v>
      </c>
      <c r="M185" s="6">
        <v>13.72</v>
      </c>
      <c r="N185" s="6">
        <v>1.3808199999999999</v>
      </c>
      <c r="O185" s="6">
        <v>1.7885500000000001</v>
      </c>
      <c r="P185" s="7" t="e">
        <v>#N/A</v>
      </c>
      <c r="Q185" s="7" t="e">
        <v>#N/A</v>
      </c>
      <c r="R185" s="7" t="e">
        <v>#N/A</v>
      </c>
      <c r="S185" s="6">
        <v>60.3</v>
      </c>
      <c r="T185" s="6">
        <v>62.7</v>
      </c>
      <c r="U185" s="6">
        <v>92.73</v>
      </c>
      <c r="V185" s="6">
        <v>384</v>
      </c>
      <c r="W185" s="6">
        <v>514.5</v>
      </c>
      <c r="X185" s="6">
        <v>16.099989999999998</v>
      </c>
      <c r="Y185" s="6">
        <v>29.11</v>
      </c>
      <c r="Z185" s="6">
        <v>213.25</v>
      </c>
      <c r="AA185" s="6">
        <v>369.5</v>
      </c>
      <c r="AB185" s="8">
        <v>66.782740986890275</v>
      </c>
      <c r="AC185" s="8">
        <v>6.8</v>
      </c>
      <c r="AD185" s="8">
        <v>51</v>
      </c>
      <c r="AE185" s="9">
        <v>34.785120999999997</v>
      </c>
      <c r="AF185" s="8">
        <v>0.90800000000000003</v>
      </c>
      <c r="AG185" s="8">
        <v>15.394</v>
      </c>
      <c r="AH185">
        <v>45958</v>
      </c>
    </row>
    <row r="186" spans="1:34" ht="15" x14ac:dyDescent="0.25">
      <c r="A186" s="4">
        <v>37691</v>
      </c>
      <c r="B186" s="12">
        <v>37926</v>
      </c>
      <c r="C186" s="2">
        <v>756.25</v>
      </c>
      <c r="D186" s="6">
        <v>21.2</v>
      </c>
      <c r="E186" s="6">
        <v>29.2</v>
      </c>
      <c r="F186" s="6">
        <f t="shared" si="0"/>
        <v>25.2</v>
      </c>
      <c r="G186" s="6">
        <v>173</v>
      </c>
      <c r="H186" s="6">
        <v>12.7</v>
      </c>
      <c r="I186" s="6">
        <v>25.8</v>
      </c>
      <c r="J186" s="1">
        <f t="shared" si="1"/>
        <v>19.25</v>
      </c>
      <c r="K186" s="6">
        <v>102.1</v>
      </c>
      <c r="L186" s="6">
        <v>95.504000000000005</v>
      </c>
      <c r="M186" s="6">
        <v>8.56</v>
      </c>
      <c r="N186" s="6">
        <v>1.7139</v>
      </c>
      <c r="O186" s="6">
        <v>1.9308099999999999</v>
      </c>
      <c r="P186" s="7" t="e">
        <v>#N/A</v>
      </c>
      <c r="Q186" s="7" t="e">
        <v>#N/A</v>
      </c>
      <c r="R186" s="7" t="e">
        <v>#N/A</v>
      </c>
      <c r="S186" s="6">
        <v>61.8</v>
      </c>
      <c r="T186" s="6">
        <v>62.2</v>
      </c>
      <c r="U186" s="6">
        <v>90.23</v>
      </c>
      <c r="V186" s="6">
        <v>397.9</v>
      </c>
      <c r="W186" s="6">
        <v>520.29999999999995</v>
      </c>
      <c r="X186" s="6">
        <v>16.319990000000001</v>
      </c>
      <c r="Y186" s="6">
        <v>30.41</v>
      </c>
      <c r="Z186" s="6">
        <v>229</v>
      </c>
      <c r="AA186" s="6">
        <v>394.25</v>
      </c>
      <c r="AB186" s="8">
        <v>66.782740986890275</v>
      </c>
      <c r="AC186" s="8">
        <v>6.8</v>
      </c>
      <c r="AD186" s="8">
        <v>51</v>
      </c>
      <c r="AE186" s="9">
        <v>34.785120999999997</v>
      </c>
      <c r="AF186" s="8">
        <v>0.90800000000000003</v>
      </c>
      <c r="AG186" s="8">
        <v>15.394</v>
      </c>
      <c r="AH186">
        <v>45958</v>
      </c>
    </row>
    <row r="187" spans="1:34" ht="15" x14ac:dyDescent="0.25">
      <c r="A187" s="4">
        <v>37633</v>
      </c>
      <c r="B187" s="12">
        <v>37956</v>
      </c>
      <c r="C187" s="2">
        <v>794</v>
      </c>
      <c r="D187" s="6">
        <v>21.8</v>
      </c>
      <c r="E187" s="6">
        <v>29.2</v>
      </c>
      <c r="F187" s="6">
        <f t="shared" si="0"/>
        <v>25.5</v>
      </c>
      <c r="G187" s="6">
        <v>227</v>
      </c>
      <c r="H187" s="6">
        <v>14.9</v>
      </c>
      <c r="I187" s="6">
        <v>28.8</v>
      </c>
      <c r="J187" s="1">
        <f t="shared" si="1"/>
        <v>21.85</v>
      </c>
      <c r="K187" s="6">
        <v>109</v>
      </c>
      <c r="L187" s="6">
        <v>63.246000000000002</v>
      </c>
      <c r="M187" s="6">
        <v>1.72</v>
      </c>
      <c r="N187" s="6">
        <v>1.71357</v>
      </c>
      <c r="O187" s="6">
        <v>2.2234600000000002</v>
      </c>
      <c r="P187" s="7" t="e">
        <v>#N/A</v>
      </c>
      <c r="Q187" s="7" t="e">
        <v>#N/A</v>
      </c>
      <c r="R187" s="7" t="e">
        <v>#N/A</v>
      </c>
      <c r="S187" s="6">
        <v>62.4</v>
      </c>
      <c r="T187" s="6">
        <v>61.2</v>
      </c>
      <c r="U187" s="7" t="e">
        <v>#N/A</v>
      </c>
      <c r="V187" s="6">
        <v>402.4</v>
      </c>
      <c r="W187" s="6">
        <v>550.6</v>
      </c>
      <c r="X187" s="6">
        <v>18.309999999999999</v>
      </c>
      <c r="Y187" s="6">
        <v>32.520000000000003</v>
      </c>
      <c r="Z187" s="6">
        <v>229</v>
      </c>
      <c r="AA187" s="6">
        <v>377</v>
      </c>
      <c r="AB187" s="8">
        <v>66.782740986890275</v>
      </c>
      <c r="AC187" s="8">
        <v>6.8</v>
      </c>
      <c r="AD187" s="8">
        <v>51</v>
      </c>
      <c r="AE187" s="9">
        <v>34.785120999999997</v>
      </c>
      <c r="AF187" s="8">
        <v>0.90800000000000003</v>
      </c>
      <c r="AG187" s="8">
        <v>15.394</v>
      </c>
      <c r="AH187">
        <v>45958</v>
      </c>
    </row>
    <row r="188" spans="1:34" ht="15" x14ac:dyDescent="0.25">
      <c r="A188" s="4">
        <v>37987</v>
      </c>
      <c r="B188" s="5">
        <v>37987</v>
      </c>
      <c r="C188" s="2">
        <v>819.5</v>
      </c>
      <c r="D188" s="6">
        <v>21.8</v>
      </c>
      <c r="E188" s="6">
        <v>29</v>
      </c>
      <c r="F188" s="6">
        <f t="shared" si="0"/>
        <v>25.4</v>
      </c>
      <c r="G188" s="6">
        <v>259</v>
      </c>
      <c r="H188" s="6">
        <v>16.2</v>
      </c>
      <c r="I188" s="6">
        <v>29.8</v>
      </c>
      <c r="J188" s="1">
        <f t="shared" si="1"/>
        <v>23</v>
      </c>
      <c r="K188" s="6">
        <v>116</v>
      </c>
      <c r="L188" s="6">
        <v>65.531999999999996</v>
      </c>
      <c r="M188" s="6">
        <v>-3</v>
      </c>
      <c r="N188" s="6">
        <v>1.7019500000000001</v>
      </c>
      <c r="O188" s="6">
        <v>1.9069700000000001</v>
      </c>
      <c r="P188" s="6">
        <v>3061.83</v>
      </c>
      <c r="Q188" s="6">
        <v>32300.080000000002</v>
      </c>
      <c r="R188" s="6">
        <v>51485.21</v>
      </c>
      <c r="S188" s="6">
        <v>64.3</v>
      </c>
      <c r="T188" s="6">
        <v>65.900000000000006</v>
      </c>
      <c r="U188" s="6">
        <v>87.2</v>
      </c>
      <c r="V188" s="7" t="e">
        <v>#N/A</v>
      </c>
      <c r="W188" s="6">
        <v>559.1</v>
      </c>
      <c r="X188" s="6">
        <v>16.629989999999999</v>
      </c>
      <c r="Y188" s="6">
        <v>33.049999999999997</v>
      </c>
      <c r="Z188" s="6">
        <v>245.75</v>
      </c>
      <c r="AA188" s="6">
        <v>389</v>
      </c>
      <c r="AB188" s="8">
        <v>85.015662548953969</v>
      </c>
      <c r="AC188" s="8">
        <v>5.85</v>
      </c>
      <c r="AD188" s="8">
        <v>53</v>
      </c>
      <c r="AE188" s="9">
        <v>31.560148000000002</v>
      </c>
      <c r="AF188" s="8">
        <v>1.1659999999999999</v>
      </c>
      <c r="AG188" s="8">
        <v>17.401</v>
      </c>
      <c r="AH188">
        <v>24653</v>
      </c>
    </row>
    <row r="189" spans="1:34" ht="15" x14ac:dyDescent="0.25">
      <c r="A189" s="4">
        <v>38019</v>
      </c>
      <c r="B189" s="5">
        <v>38018</v>
      </c>
      <c r="C189" s="2">
        <v>937.5</v>
      </c>
      <c r="D189" s="6">
        <v>21.7</v>
      </c>
      <c r="E189" s="6">
        <v>28.9</v>
      </c>
      <c r="F189" s="6">
        <f t="shared" si="0"/>
        <v>25.299999999999997</v>
      </c>
      <c r="G189" s="6">
        <v>207</v>
      </c>
      <c r="H189" s="6">
        <v>15.1</v>
      </c>
      <c r="I189" s="6">
        <v>28.5</v>
      </c>
      <c r="J189" s="1">
        <f t="shared" si="1"/>
        <v>21.8</v>
      </c>
      <c r="K189" s="6">
        <v>91.3</v>
      </c>
      <c r="L189" s="6">
        <v>12.192</v>
      </c>
      <c r="M189" s="6">
        <v>-0.11</v>
      </c>
      <c r="N189" s="6">
        <v>1.57158</v>
      </c>
      <c r="O189" s="6">
        <v>1.98719</v>
      </c>
      <c r="P189" s="7" t="e">
        <v>#N/A</v>
      </c>
      <c r="Q189" s="7" t="e">
        <v>#N/A</v>
      </c>
      <c r="R189" s="7" t="e">
        <v>#N/A</v>
      </c>
      <c r="S189" s="6">
        <v>65</v>
      </c>
      <c r="T189" s="6">
        <v>63.8</v>
      </c>
      <c r="U189" s="6">
        <v>87.31</v>
      </c>
      <c r="V189" s="6">
        <v>395.9</v>
      </c>
      <c r="W189" s="6">
        <v>571.5</v>
      </c>
      <c r="X189" s="6">
        <v>14.55</v>
      </c>
      <c r="Y189" s="6">
        <v>36.159999999999997</v>
      </c>
      <c r="Z189" s="6">
        <v>269.75</v>
      </c>
      <c r="AA189" s="6">
        <v>390.75</v>
      </c>
      <c r="AB189" s="8">
        <v>85.015662548953969</v>
      </c>
      <c r="AC189" s="8">
        <v>5.85</v>
      </c>
      <c r="AD189" s="8">
        <v>53</v>
      </c>
      <c r="AE189" s="9">
        <v>31.560148000000002</v>
      </c>
      <c r="AF189" s="8">
        <v>1.1659999999999999</v>
      </c>
      <c r="AG189" s="8">
        <v>17.401</v>
      </c>
      <c r="AH189">
        <v>24653</v>
      </c>
    </row>
    <row r="190" spans="1:34" ht="15" x14ac:dyDescent="0.25">
      <c r="A190" s="4">
        <v>37989</v>
      </c>
      <c r="B190" s="5">
        <v>38047</v>
      </c>
      <c r="C190" s="2">
        <v>995</v>
      </c>
      <c r="D190" s="6">
        <v>21.2</v>
      </c>
      <c r="E190" s="6">
        <v>28.9</v>
      </c>
      <c r="F190" s="6">
        <f t="shared" si="0"/>
        <v>25.049999999999997</v>
      </c>
      <c r="G190" s="6">
        <v>179</v>
      </c>
      <c r="H190" s="6">
        <v>13.3</v>
      </c>
      <c r="I190" s="6">
        <v>26.5</v>
      </c>
      <c r="J190" s="1">
        <f t="shared" si="1"/>
        <v>19.899999999999999</v>
      </c>
      <c r="K190" s="6">
        <v>128.6</v>
      </c>
      <c r="L190" s="6">
        <v>117.348</v>
      </c>
      <c r="M190" s="6">
        <v>7.06</v>
      </c>
      <c r="N190" s="6">
        <v>1.4701599999999999</v>
      </c>
      <c r="O190" s="6">
        <v>1.70428</v>
      </c>
      <c r="P190" s="7" t="e">
        <v>#N/A</v>
      </c>
      <c r="Q190" s="7" t="e">
        <v>#N/A</v>
      </c>
      <c r="R190" s="7" t="e">
        <v>#N/A</v>
      </c>
      <c r="S190" s="6">
        <v>66.7</v>
      </c>
      <c r="T190" s="6">
        <v>66.3</v>
      </c>
      <c r="U190" s="7" t="e">
        <v>#N/A</v>
      </c>
      <c r="V190" s="7" t="e">
        <v>#N/A</v>
      </c>
      <c r="W190" s="6">
        <v>565.4</v>
      </c>
      <c r="X190" s="6">
        <v>16.739989999999999</v>
      </c>
      <c r="Y190" s="6">
        <v>35.76</v>
      </c>
      <c r="Z190" s="6">
        <v>292</v>
      </c>
      <c r="AA190" s="6">
        <v>408</v>
      </c>
      <c r="AB190" s="8">
        <v>85.015662548953969</v>
      </c>
      <c r="AC190" s="8">
        <v>5.85</v>
      </c>
      <c r="AD190" s="8">
        <v>53</v>
      </c>
      <c r="AE190" s="9">
        <v>31.560148000000002</v>
      </c>
      <c r="AF190" s="8">
        <v>1.1659999999999999</v>
      </c>
      <c r="AG190" s="8">
        <v>17.401</v>
      </c>
      <c r="AH190">
        <v>24653</v>
      </c>
    </row>
    <row r="191" spans="1:34" ht="15" x14ac:dyDescent="0.25">
      <c r="A191" s="4">
        <v>37990</v>
      </c>
      <c r="B191" s="5">
        <v>38078</v>
      </c>
      <c r="C191" s="2">
        <v>1013</v>
      </c>
      <c r="D191" s="6">
        <v>20.100000000000001</v>
      </c>
      <c r="E191" s="6">
        <v>28.4</v>
      </c>
      <c r="F191" s="6">
        <f t="shared" si="0"/>
        <v>24.25</v>
      </c>
      <c r="G191" s="6">
        <v>91</v>
      </c>
      <c r="H191" s="6">
        <v>10</v>
      </c>
      <c r="I191" s="6">
        <v>22.3</v>
      </c>
      <c r="J191" s="1">
        <f t="shared" si="1"/>
        <v>16.149999999999999</v>
      </c>
      <c r="K191" s="6">
        <v>91.2</v>
      </c>
      <c r="L191" s="6">
        <v>48.514000000000003</v>
      </c>
      <c r="M191" s="6">
        <v>12.83</v>
      </c>
      <c r="N191" s="6">
        <v>1.35815</v>
      </c>
      <c r="O191" s="6">
        <v>1.85277</v>
      </c>
      <c r="P191" s="7" t="e">
        <v>#N/A</v>
      </c>
      <c r="Q191" s="7" t="e">
        <v>#N/A</v>
      </c>
      <c r="R191" s="7" t="e">
        <v>#N/A</v>
      </c>
      <c r="S191" s="6">
        <v>67.3</v>
      </c>
      <c r="T191" s="6">
        <v>66.3</v>
      </c>
      <c r="U191" s="6">
        <v>90.48</v>
      </c>
      <c r="V191" s="6">
        <v>386.8</v>
      </c>
      <c r="W191" s="6">
        <v>550.5</v>
      </c>
      <c r="X191" s="6">
        <v>17.189990000000002</v>
      </c>
      <c r="Y191" s="6">
        <v>37.380000000000003</v>
      </c>
      <c r="Z191" s="6">
        <v>301</v>
      </c>
      <c r="AA191" s="6">
        <v>390</v>
      </c>
      <c r="AB191" s="8">
        <v>85.015662548953969</v>
      </c>
      <c r="AC191" s="8">
        <v>5.85</v>
      </c>
      <c r="AD191" s="8">
        <v>53</v>
      </c>
      <c r="AE191" s="9">
        <v>31.560148000000002</v>
      </c>
      <c r="AF191" s="8">
        <v>1.1659999999999999</v>
      </c>
      <c r="AG191" s="8">
        <v>17.401</v>
      </c>
      <c r="AH191">
        <v>11175</v>
      </c>
    </row>
    <row r="192" spans="1:34" ht="15" x14ac:dyDescent="0.25">
      <c r="A192" s="4">
        <v>38051</v>
      </c>
      <c r="B192" s="5">
        <v>38108</v>
      </c>
      <c r="C192" s="2">
        <v>814</v>
      </c>
      <c r="D192" s="6">
        <v>17.2</v>
      </c>
      <c r="E192" s="6">
        <v>25.9</v>
      </c>
      <c r="F192" s="6">
        <f t="shared" si="0"/>
        <v>21.549999999999997</v>
      </c>
      <c r="G192" s="6">
        <v>81</v>
      </c>
      <c r="H192" s="6">
        <v>7.1</v>
      </c>
      <c r="I192" s="6">
        <v>18.2</v>
      </c>
      <c r="J192" s="1">
        <f t="shared" si="1"/>
        <v>12.649999999999999</v>
      </c>
      <c r="K192" s="6">
        <v>55.3</v>
      </c>
      <c r="L192" s="6">
        <v>128.01599999999999</v>
      </c>
      <c r="M192" s="6">
        <v>19.22</v>
      </c>
      <c r="N192" s="6">
        <v>1.8832500000000001</v>
      </c>
      <c r="O192" s="6">
        <v>2.2141000000000002</v>
      </c>
      <c r="P192" s="7" t="e">
        <v>#N/A</v>
      </c>
      <c r="Q192" s="7" t="e">
        <v>#N/A</v>
      </c>
      <c r="R192" s="7" t="e">
        <v>#N/A</v>
      </c>
      <c r="S192" s="6">
        <v>66.400000000000006</v>
      </c>
      <c r="T192" s="6">
        <v>65.8</v>
      </c>
      <c r="U192" s="6">
        <v>88.95</v>
      </c>
      <c r="V192" s="6">
        <v>395.3</v>
      </c>
      <c r="W192" s="6">
        <v>556.5</v>
      </c>
      <c r="X192" s="6">
        <v>15.5</v>
      </c>
      <c r="Y192" s="6">
        <v>39.880000000000003</v>
      </c>
      <c r="Z192" s="6">
        <v>288.25</v>
      </c>
      <c r="AA192" s="6">
        <v>362</v>
      </c>
      <c r="AB192" s="8">
        <v>85.015662548953969</v>
      </c>
      <c r="AC192" s="8">
        <v>5.85</v>
      </c>
      <c r="AD192" s="8">
        <v>53</v>
      </c>
      <c r="AE192" s="9">
        <v>31.560148000000002</v>
      </c>
      <c r="AF192" s="8">
        <v>1.1659999999999999</v>
      </c>
      <c r="AG192" s="8">
        <v>17.401</v>
      </c>
      <c r="AH192">
        <v>11175</v>
      </c>
    </row>
    <row r="193" spans="1:34" ht="15" x14ac:dyDescent="0.25">
      <c r="A193" s="4">
        <v>37992</v>
      </c>
      <c r="B193" s="5">
        <v>38139</v>
      </c>
      <c r="C193" s="2">
        <v>669</v>
      </c>
      <c r="D193" s="6">
        <v>16.399999999999999</v>
      </c>
      <c r="E193" s="6">
        <v>25.7</v>
      </c>
      <c r="F193" s="6">
        <f t="shared" si="0"/>
        <v>21.049999999999997</v>
      </c>
      <c r="G193" s="6">
        <v>49</v>
      </c>
      <c r="H193" s="6">
        <v>4</v>
      </c>
      <c r="I193" s="6">
        <v>14.9</v>
      </c>
      <c r="J193" s="1">
        <f t="shared" si="1"/>
        <v>9.4499999999999993</v>
      </c>
      <c r="K193" s="6">
        <v>25.1</v>
      </c>
      <c r="L193" s="6">
        <v>101.6</v>
      </c>
      <c r="M193" s="6">
        <v>21.78</v>
      </c>
      <c r="N193" s="6">
        <v>1.94658</v>
      </c>
      <c r="O193" s="6">
        <v>2.5740799999999999</v>
      </c>
      <c r="P193" s="7" t="e">
        <v>#N/A</v>
      </c>
      <c r="Q193" s="7" t="e">
        <v>#N/A</v>
      </c>
      <c r="R193" s="7" t="e">
        <v>#N/A</v>
      </c>
      <c r="S193" s="6">
        <v>66.099999999999994</v>
      </c>
      <c r="T193" s="6">
        <v>68.8</v>
      </c>
      <c r="U193" s="6">
        <v>88.8</v>
      </c>
      <c r="V193" s="6">
        <v>393.5</v>
      </c>
      <c r="W193" s="6">
        <v>568.20000000000005</v>
      </c>
      <c r="X193" s="6">
        <v>14.34</v>
      </c>
      <c r="Y193" s="6">
        <v>37.049999999999997</v>
      </c>
      <c r="Z193" s="6">
        <v>262.5</v>
      </c>
      <c r="AA193" s="6">
        <v>345.5</v>
      </c>
      <c r="AB193" s="8">
        <v>85.015662548953969</v>
      </c>
      <c r="AC193" s="8">
        <v>5.85</v>
      </c>
      <c r="AD193" s="8">
        <v>53</v>
      </c>
      <c r="AE193" s="9">
        <v>31.560148000000002</v>
      </c>
      <c r="AF193" s="8">
        <v>1.1659999999999999</v>
      </c>
      <c r="AG193" s="8">
        <v>17.401</v>
      </c>
      <c r="AH193">
        <v>11175</v>
      </c>
    </row>
    <row r="194" spans="1:34" ht="15" x14ac:dyDescent="0.25">
      <c r="A194" s="4">
        <v>37993</v>
      </c>
      <c r="B194" s="5">
        <v>38169</v>
      </c>
      <c r="C194" s="2">
        <v>569</v>
      </c>
      <c r="D194" s="6">
        <v>16</v>
      </c>
      <c r="E194" s="6">
        <v>26.1</v>
      </c>
      <c r="F194" s="6">
        <f t="shared" si="0"/>
        <v>21.05</v>
      </c>
      <c r="G194" s="6">
        <v>30</v>
      </c>
      <c r="H194" s="6">
        <v>3</v>
      </c>
      <c r="I194" s="6">
        <v>14.2</v>
      </c>
      <c r="J194" s="1">
        <f t="shared" si="1"/>
        <v>8.6</v>
      </c>
      <c r="K194" s="6">
        <v>23.8</v>
      </c>
      <c r="L194" s="6">
        <v>90.932000000000002</v>
      </c>
      <c r="M194" s="6">
        <v>23.78</v>
      </c>
      <c r="N194" s="6">
        <v>1.9338</v>
      </c>
      <c r="O194" s="6">
        <v>2.2558500000000001</v>
      </c>
      <c r="P194" s="7" t="e">
        <v>#N/A</v>
      </c>
      <c r="Q194" s="7" t="e">
        <v>#N/A</v>
      </c>
      <c r="R194" s="7" t="e">
        <v>#N/A</v>
      </c>
      <c r="S194" s="6">
        <v>65.599999999999994</v>
      </c>
      <c r="T194" s="6">
        <v>70.7</v>
      </c>
      <c r="U194" s="6">
        <v>89.96</v>
      </c>
      <c r="V194" s="6">
        <v>390.5</v>
      </c>
      <c r="W194" s="6">
        <v>556.6</v>
      </c>
      <c r="X194" s="6">
        <v>15.32</v>
      </c>
      <c r="Y194" s="6">
        <v>43.8</v>
      </c>
      <c r="Z194" s="6">
        <v>217.25</v>
      </c>
      <c r="AA194" s="6">
        <v>312.25</v>
      </c>
      <c r="AB194" s="8">
        <v>85.015662548953969</v>
      </c>
      <c r="AC194" s="8">
        <v>5.85</v>
      </c>
      <c r="AD194" s="8">
        <v>53</v>
      </c>
      <c r="AE194" s="9">
        <v>31.560148000000002</v>
      </c>
      <c r="AF194" s="8">
        <v>1.1659999999999999</v>
      </c>
      <c r="AG194" s="8">
        <v>17.401</v>
      </c>
      <c r="AH194">
        <v>3059</v>
      </c>
    </row>
    <row r="195" spans="1:34" ht="15" x14ac:dyDescent="0.25">
      <c r="A195" s="4">
        <v>38025</v>
      </c>
      <c r="B195" s="5">
        <v>38200</v>
      </c>
      <c r="C195" s="2">
        <v>627.25</v>
      </c>
      <c r="D195" s="6">
        <v>17.600000000000001</v>
      </c>
      <c r="E195" s="6">
        <v>28.8</v>
      </c>
      <c r="F195" s="6">
        <f t="shared" si="0"/>
        <v>23.200000000000003</v>
      </c>
      <c r="G195" s="6">
        <v>34</v>
      </c>
      <c r="H195" s="6">
        <v>4.3</v>
      </c>
      <c r="I195" s="6">
        <v>17</v>
      </c>
      <c r="J195" s="1">
        <f t="shared" si="1"/>
        <v>10.65</v>
      </c>
      <c r="K195" s="6">
        <v>32</v>
      </c>
      <c r="L195" s="6">
        <v>192.786</v>
      </c>
      <c r="M195" s="6">
        <v>21.44</v>
      </c>
      <c r="N195" s="6">
        <v>1.8557999999999999</v>
      </c>
      <c r="O195" s="6">
        <v>2.3408500000000001</v>
      </c>
      <c r="P195" s="7" t="e">
        <v>#N/A</v>
      </c>
      <c r="Q195" s="7" t="e">
        <v>#N/A</v>
      </c>
      <c r="R195" s="7" t="e">
        <v>#N/A</v>
      </c>
      <c r="S195" s="6">
        <v>64.5</v>
      </c>
      <c r="T195" s="6">
        <v>68.900000000000006</v>
      </c>
      <c r="U195" s="6">
        <v>88.94</v>
      </c>
      <c r="V195" s="6">
        <v>409.5</v>
      </c>
      <c r="W195" s="6">
        <v>562.29999999999995</v>
      </c>
      <c r="X195" s="6">
        <v>15.29</v>
      </c>
      <c r="Y195" s="6">
        <v>42.12</v>
      </c>
      <c r="Z195" s="6">
        <v>215.5</v>
      </c>
      <c r="AA195" s="6">
        <v>322.75</v>
      </c>
      <c r="AB195" s="8">
        <v>85.015662548953969</v>
      </c>
      <c r="AC195" s="8">
        <v>5.85</v>
      </c>
      <c r="AD195" s="8">
        <v>53</v>
      </c>
      <c r="AE195" s="9">
        <v>31.560148000000002</v>
      </c>
      <c r="AF195" s="8">
        <v>1.1659999999999999</v>
      </c>
      <c r="AG195" s="8">
        <v>17.401</v>
      </c>
      <c r="AH195">
        <v>3059</v>
      </c>
    </row>
    <row r="196" spans="1:34" ht="15" x14ac:dyDescent="0.25">
      <c r="A196" s="4">
        <v>37995</v>
      </c>
      <c r="B196" s="5">
        <v>38231</v>
      </c>
      <c r="C196" s="2">
        <v>527</v>
      </c>
      <c r="D196" s="6">
        <v>19.600000000000001</v>
      </c>
      <c r="E196" s="6">
        <v>30.4</v>
      </c>
      <c r="F196" s="6">
        <f t="shared" si="0"/>
        <v>25</v>
      </c>
      <c r="G196" s="6">
        <v>92</v>
      </c>
      <c r="H196" s="6">
        <v>6.5</v>
      </c>
      <c r="I196" s="6">
        <v>19.3</v>
      </c>
      <c r="J196" s="1">
        <f t="shared" si="1"/>
        <v>12.9</v>
      </c>
      <c r="K196" s="6">
        <v>57.3</v>
      </c>
      <c r="L196" s="6">
        <v>3.556</v>
      </c>
      <c r="M196" s="6">
        <v>21.28</v>
      </c>
      <c r="N196" s="6">
        <v>1.4846900000000001</v>
      </c>
      <c r="O196" s="6">
        <v>2.6767699999999999</v>
      </c>
      <c r="P196" s="7" t="e">
        <v>#N/A</v>
      </c>
      <c r="Q196" s="7" t="e">
        <v>#N/A</v>
      </c>
      <c r="R196" s="7" t="e">
        <v>#N/A</v>
      </c>
      <c r="S196" s="6">
        <v>65.2</v>
      </c>
      <c r="T196" s="6">
        <v>69.599999999999994</v>
      </c>
      <c r="U196" s="6">
        <v>87.36</v>
      </c>
      <c r="V196" s="6">
        <v>418.7</v>
      </c>
      <c r="W196" s="6">
        <v>570.79999999999995</v>
      </c>
      <c r="X196" s="6">
        <v>13.34</v>
      </c>
      <c r="Y196" s="6">
        <v>49.64</v>
      </c>
      <c r="Z196" s="6">
        <v>205</v>
      </c>
      <c r="AA196" s="6">
        <v>306.75</v>
      </c>
      <c r="AB196" s="8">
        <v>85.015662548953969</v>
      </c>
      <c r="AC196" s="8">
        <v>5.85</v>
      </c>
      <c r="AD196" s="8">
        <v>53</v>
      </c>
      <c r="AE196" s="9">
        <v>31.560148000000002</v>
      </c>
      <c r="AF196" s="8">
        <v>1.1659999999999999</v>
      </c>
      <c r="AG196" s="8">
        <v>17.401</v>
      </c>
      <c r="AH196">
        <v>3059</v>
      </c>
    </row>
    <row r="197" spans="1:34" ht="15" x14ac:dyDescent="0.25">
      <c r="A197" s="4">
        <v>37996</v>
      </c>
      <c r="B197" s="12">
        <v>38261</v>
      </c>
      <c r="C197" s="2">
        <v>533.5</v>
      </c>
      <c r="D197" s="6">
        <v>21.2</v>
      </c>
      <c r="E197" s="6">
        <v>30.2</v>
      </c>
      <c r="F197" s="6">
        <f t="shared" si="0"/>
        <v>25.7</v>
      </c>
      <c r="G197" s="6">
        <v>151</v>
      </c>
      <c r="H197" s="6">
        <v>9.9</v>
      </c>
      <c r="I197" s="6">
        <v>22.1</v>
      </c>
      <c r="J197" s="1">
        <f t="shared" si="1"/>
        <v>16</v>
      </c>
      <c r="K197" s="6">
        <v>109</v>
      </c>
      <c r="L197" s="6">
        <v>133.35</v>
      </c>
      <c r="M197" s="6">
        <v>14.33</v>
      </c>
      <c r="N197" s="6">
        <v>1.6871100000000001</v>
      </c>
      <c r="O197" s="6">
        <v>2.1458300000000001</v>
      </c>
      <c r="P197" s="7" t="e">
        <v>#N/A</v>
      </c>
      <c r="Q197" s="7" t="e">
        <v>#N/A</v>
      </c>
      <c r="R197" s="7" t="e">
        <v>#N/A</v>
      </c>
      <c r="S197" s="6">
        <v>64.7</v>
      </c>
      <c r="T197" s="6">
        <v>67.7</v>
      </c>
      <c r="U197" s="6">
        <v>84.91</v>
      </c>
      <c r="V197" s="6">
        <v>428.1</v>
      </c>
      <c r="W197" s="6">
        <v>577.79999999999995</v>
      </c>
      <c r="X197" s="6">
        <v>16.26999</v>
      </c>
      <c r="Y197" s="6">
        <v>51.76</v>
      </c>
      <c r="Z197" s="6">
        <v>201</v>
      </c>
      <c r="AA197" s="6">
        <v>316.5</v>
      </c>
      <c r="AB197" s="8">
        <v>85.015662548953969</v>
      </c>
      <c r="AC197" s="8">
        <v>5.85</v>
      </c>
      <c r="AD197" s="8">
        <v>53</v>
      </c>
      <c r="AE197" s="9">
        <v>31.560148000000002</v>
      </c>
      <c r="AF197" s="8">
        <v>1.1659999999999999</v>
      </c>
      <c r="AG197" s="8">
        <v>17.401</v>
      </c>
      <c r="AH197">
        <v>62722</v>
      </c>
    </row>
    <row r="198" spans="1:34" ht="15" x14ac:dyDescent="0.25">
      <c r="A198" s="4">
        <v>37997</v>
      </c>
      <c r="B198" s="12">
        <v>38292</v>
      </c>
      <c r="C198" s="2">
        <v>534.75</v>
      </c>
      <c r="D198" s="6">
        <v>21.2</v>
      </c>
      <c r="E198" s="6">
        <v>29.2</v>
      </c>
      <c r="F198" s="6">
        <f t="shared" si="0"/>
        <v>25.2</v>
      </c>
      <c r="G198" s="6">
        <v>173</v>
      </c>
      <c r="H198" s="6">
        <v>12.7</v>
      </c>
      <c r="I198" s="6">
        <v>25.8</v>
      </c>
      <c r="J198" s="1">
        <f t="shared" si="1"/>
        <v>19.25</v>
      </c>
      <c r="K198" s="6">
        <v>102.1</v>
      </c>
      <c r="L198" s="6">
        <v>133.858</v>
      </c>
      <c r="M198" s="6">
        <v>8.06</v>
      </c>
      <c r="N198" s="6">
        <v>1.6076900000000001</v>
      </c>
      <c r="O198" s="6">
        <v>2.20682</v>
      </c>
      <c r="P198" s="7" t="e">
        <v>#N/A</v>
      </c>
      <c r="Q198" s="7" t="e">
        <v>#N/A</v>
      </c>
      <c r="R198" s="7" t="e">
        <v>#N/A</v>
      </c>
      <c r="S198" s="6">
        <v>65.400000000000006</v>
      </c>
      <c r="T198" s="6">
        <v>68.3</v>
      </c>
      <c r="U198" s="7" t="e">
        <v>#N/A</v>
      </c>
      <c r="V198" s="6">
        <v>438</v>
      </c>
      <c r="W198" s="6">
        <v>606</v>
      </c>
      <c r="X198" s="6">
        <v>13.24</v>
      </c>
      <c r="Y198" s="6">
        <v>49.13</v>
      </c>
      <c r="Z198" s="6">
        <v>193.25</v>
      </c>
      <c r="AA198" s="6">
        <v>301.25</v>
      </c>
      <c r="AB198" s="8">
        <v>85.015662548953969</v>
      </c>
      <c r="AC198" s="8">
        <v>5.85</v>
      </c>
      <c r="AD198" s="8">
        <v>53</v>
      </c>
      <c r="AE198" s="9">
        <v>31.560148000000002</v>
      </c>
      <c r="AF198" s="8">
        <v>1.1659999999999999</v>
      </c>
      <c r="AG198" s="8">
        <v>17.401</v>
      </c>
      <c r="AH198">
        <v>62722</v>
      </c>
    </row>
    <row r="199" spans="1:34" ht="15" x14ac:dyDescent="0.25">
      <c r="A199" s="4">
        <v>37998</v>
      </c>
      <c r="B199" s="12">
        <v>38322</v>
      </c>
      <c r="C199" s="2">
        <v>547.25</v>
      </c>
      <c r="D199" s="6">
        <v>21.8</v>
      </c>
      <c r="E199" s="6">
        <v>29.2</v>
      </c>
      <c r="F199" s="6">
        <f t="shared" si="0"/>
        <v>25.5</v>
      </c>
      <c r="G199" s="6">
        <v>227</v>
      </c>
      <c r="H199" s="6">
        <v>14.9</v>
      </c>
      <c r="I199" s="6">
        <v>28.8</v>
      </c>
      <c r="J199" s="1">
        <f t="shared" si="1"/>
        <v>21.85</v>
      </c>
      <c r="K199" s="6">
        <v>109</v>
      </c>
      <c r="L199" s="6">
        <v>45.72</v>
      </c>
      <c r="M199" s="6">
        <v>1.1100000000000001</v>
      </c>
      <c r="N199" s="6">
        <v>1.90954</v>
      </c>
      <c r="O199" s="6">
        <v>1.7525299999999999</v>
      </c>
      <c r="P199" s="7" t="e">
        <v>#N/A</v>
      </c>
      <c r="Q199" s="7" t="e">
        <v>#N/A</v>
      </c>
      <c r="R199" s="7" t="e">
        <v>#N/A</v>
      </c>
      <c r="S199" s="6">
        <v>65.599999999999994</v>
      </c>
      <c r="T199" s="6">
        <v>68.599999999999994</v>
      </c>
      <c r="U199" s="6">
        <v>80.849999999999994</v>
      </c>
      <c r="V199" s="7" t="e">
        <v>#N/A</v>
      </c>
      <c r="W199" s="6">
        <v>625.70000000000005</v>
      </c>
      <c r="X199" s="6">
        <v>13.29</v>
      </c>
      <c r="Y199" s="6">
        <v>43.45</v>
      </c>
      <c r="Z199" s="6">
        <v>201</v>
      </c>
      <c r="AA199" s="6">
        <v>307.5</v>
      </c>
      <c r="AB199" s="8">
        <v>85.015662548953969</v>
      </c>
      <c r="AC199" s="8">
        <v>5.85</v>
      </c>
      <c r="AD199" s="8">
        <v>53</v>
      </c>
      <c r="AE199" s="9">
        <v>31.560148000000002</v>
      </c>
      <c r="AF199" s="8">
        <v>1.1659999999999999</v>
      </c>
      <c r="AG199" s="8">
        <v>17.401</v>
      </c>
      <c r="AH199">
        <v>62722</v>
      </c>
    </row>
    <row r="200" spans="1:34" ht="15" x14ac:dyDescent="0.25">
      <c r="A200" s="4">
        <v>38412</v>
      </c>
      <c r="B200" s="5">
        <v>38353</v>
      </c>
      <c r="C200" s="2">
        <v>514.75</v>
      </c>
      <c r="D200" s="6">
        <v>21.8</v>
      </c>
      <c r="E200" s="6">
        <v>29</v>
      </c>
      <c r="F200" s="6">
        <f t="shared" si="0"/>
        <v>25.4</v>
      </c>
      <c r="G200" s="6">
        <v>259</v>
      </c>
      <c r="H200" s="6">
        <v>16.2</v>
      </c>
      <c r="I200" s="6">
        <v>29.8</v>
      </c>
      <c r="J200" s="1">
        <f t="shared" si="1"/>
        <v>23</v>
      </c>
      <c r="K200" s="6">
        <v>116</v>
      </c>
      <c r="L200" s="6">
        <v>186.69</v>
      </c>
      <c r="M200" s="6">
        <v>-1.22</v>
      </c>
      <c r="N200" s="6">
        <v>1.77928</v>
      </c>
      <c r="O200" s="6">
        <v>2.1406000000000001</v>
      </c>
      <c r="P200" s="6">
        <v>3390.71</v>
      </c>
      <c r="Q200" s="6">
        <v>32674.03</v>
      </c>
      <c r="R200" s="6">
        <v>52789.73</v>
      </c>
      <c r="S200" s="6">
        <v>65.400000000000006</v>
      </c>
      <c r="T200" s="6">
        <v>68.599999999999994</v>
      </c>
      <c r="U200" s="6">
        <v>83.6</v>
      </c>
      <c r="V200" s="6">
        <v>422.1</v>
      </c>
      <c r="W200" s="6">
        <v>609.6</v>
      </c>
      <c r="X200" s="6">
        <v>12.82</v>
      </c>
      <c r="Y200" s="6">
        <v>48.2</v>
      </c>
      <c r="Z200" s="6">
        <v>195</v>
      </c>
      <c r="AA200" s="6">
        <v>291</v>
      </c>
      <c r="AB200" s="8">
        <v>83.506614739397506</v>
      </c>
      <c r="AC200" s="8">
        <v>7.3879999999999999</v>
      </c>
      <c r="AD200" s="8">
        <v>57</v>
      </c>
      <c r="AE200" s="9">
        <v>38.287103000000002</v>
      </c>
      <c r="AF200" s="8">
        <v>1.294</v>
      </c>
      <c r="AG200" s="8">
        <v>16.350000000000001</v>
      </c>
      <c r="AH200">
        <v>37595</v>
      </c>
    </row>
    <row r="201" spans="1:34" ht="15" x14ac:dyDescent="0.25">
      <c r="A201" s="4">
        <v>38354</v>
      </c>
      <c r="B201" s="5">
        <v>38384</v>
      </c>
      <c r="C201" s="2">
        <v>622</v>
      </c>
      <c r="D201" s="6">
        <v>21.7</v>
      </c>
      <c r="E201" s="6">
        <v>28.9</v>
      </c>
      <c r="F201" s="6">
        <f t="shared" si="0"/>
        <v>25.299999999999997</v>
      </c>
      <c r="G201" s="6">
        <v>207</v>
      </c>
      <c r="H201" s="6">
        <v>15.1</v>
      </c>
      <c r="I201" s="6">
        <v>28.5</v>
      </c>
      <c r="J201" s="1">
        <f t="shared" si="1"/>
        <v>21.8</v>
      </c>
      <c r="K201" s="6">
        <v>91.3</v>
      </c>
      <c r="L201" s="6">
        <v>42.164000000000001</v>
      </c>
      <c r="M201" s="6">
        <v>2.39</v>
      </c>
      <c r="N201" s="6">
        <v>1.8131600000000001</v>
      </c>
      <c r="O201" s="6">
        <v>2.1370100000000001</v>
      </c>
      <c r="P201" s="7" t="e">
        <v>#N/A</v>
      </c>
      <c r="Q201" s="7" t="e">
        <v>#N/A</v>
      </c>
      <c r="R201" s="7" t="e">
        <v>#N/A</v>
      </c>
      <c r="S201" s="6">
        <v>65.900000000000006</v>
      </c>
      <c r="T201" s="6">
        <v>70</v>
      </c>
      <c r="U201" s="6">
        <v>82.51</v>
      </c>
      <c r="V201" s="6">
        <v>428.2</v>
      </c>
      <c r="W201" s="6">
        <v>619.4</v>
      </c>
      <c r="X201" s="6">
        <v>12.08</v>
      </c>
      <c r="Y201" s="6">
        <v>51.75</v>
      </c>
      <c r="Z201" s="6">
        <v>194</v>
      </c>
      <c r="AA201" s="6">
        <v>345.25</v>
      </c>
      <c r="AB201" s="8">
        <v>83.506614739397506</v>
      </c>
      <c r="AC201" s="8">
        <v>7.3879999999999999</v>
      </c>
      <c r="AD201" s="8">
        <v>57</v>
      </c>
      <c r="AE201" s="9">
        <v>38.287103000000002</v>
      </c>
      <c r="AF201" s="8">
        <v>1.294</v>
      </c>
      <c r="AG201" s="8">
        <v>16.350000000000001</v>
      </c>
      <c r="AH201">
        <v>37595</v>
      </c>
    </row>
    <row r="202" spans="1:34" ht="15" x14ac:dyDescent="0.25">
      <c r="A202" s="4">
        <v>38355</v>
      </c>
      <c r="B202" s="5">
        <v>38412</v>
      </c>
      <c r="C202" s="2">
        <v>627.5</v>
      </c>
      <c r="D202" s="6">
        <v>21.2</v>
      </c>
      <c r="E202" s="6">
        <v>28.9</v>
      </c>
      <c r="F202" s="6">
        <f t="shared" si="0"/>
        <v>25.049999999999997</v>
      </c>
      <c r="G202" s="6">
        <v>179</v>
      </c>
      <c r="H202" s="6">
        <v>13.3</v>
      </c>
      <c r="I202" s="6">
        <v>26.5</v>
      </c>
      <c r="J202" s="1">
        <f t="shared" si="1"/>
        <v>19.899999999999999</v>
      </c>
      <c r="K202" s="6">
        <v>128.6</v>
      </c>
      <c r="L202" s="6">
        <v>40.893999999999998</v>
      </c>
      <c r="M202" s="6">
        <v>4.67</v>
      </c>
      <c r="N202" s="6">
        <v>1.9793400000000001</v>
      </c>
      <c r="O202" s="6">
        <v>2.3342399999999999</v>
      </c>
      <c r="P202" s="7" t="e">
        <v>#N/A</v>
      </c>
      <c r="Q202" s="7" t="e">
        <v>#N/A</v>
      </c>
      <c r="R202" s="7" t="e">
        <v>#N/A</v>
      </c>
      <c r="S202" s="6">
        <v>67.099999999999994</v>
      </c>
      <c r="T202" s="6">
        <v>70.599999999999994</v>
      </c>
      <c r="U202" s="6">
        <v>84.06</v>
      </c>
      <c r="V202" s="7" t="e">
        <v>#N/A</v>
      </c>
      <c r="W202" s="6">
        <v>608.29999999999995</v>
      </c>
      <c r="X202" s="6">
        <v>14.02</v>
      </c>
      <c r="Y202" s="6">
        <v>55.4</v>
      </c>
      <c r="Z202" s="6">
        <v>209.25</v>
      </c>
      <c r="AA202" s="6">
        <v>331</v>
      </c>
      <c r="AB202" s="8">
        <v>83.506614739397506</v>
      </c>
      <c r="AC202" s="8">
        <v>7.3879999999999999</v>
      </c>
      <c r="AD202" s="8">
        <v>57</v>
      </c>
      <c r="AE202" s="9">
        <v>38.287103000000002</v>
      </c>
      <c r="AF202" s="8">
        <v>1.294</v>
      </c>
      <c r="AG202" s="8">
        <v>16.350000000000001</v>
      </c>
      <c r="AH202">
        <v>37595</v>
      </c>
    </row>
    <row r="203" spans="1:34" ht="15" x14ac:dyDescent="0.25">
      <c r="A203" s="4">
        <v>38356</v>
      </c>
      <c r="B203" s="5">
        <v>38443</v>
      </c>
      <c r="C203" s="2">
        <v>626.25</v>
      </c>
      <c r="D203" s="6">
        <v>20.100000000000001</v>
      </c>
      <c r="E203" s="6">
        <v>28.4</v>
      </c>
      <c r="F203" s="6">
        <f t="shared" si="0"/>
        <v>24.25</v>
      </c>
      <c r="G203" s="6">
        <v>91</v>
      </c>
      <c r="H203" s="6">
        <v>10</v>
      </c>
      <c r="I203" s="6">
        <v>22.3</v>
      </c>
      <c r="J203" s="1">
        <f t="shared" si="1"/>
        <v>16.149999999999999</v>
      </c>
      <c r="K203" s="6">
        <v>91.2</v>
      </c>
      <c r="L203" s="6">
        <v>56.387999999999998</v>
      </c>
      <c r="M203" s="6">
        <v>13.61</v>
      </c>
      <c r="N203" s="6">
        <v>2.0205299999999999</v>
      </c>
      <c r="O203" s="6">
        <v>2.4622899999999999</v>
      </c>
      <c r="P203" s="7" t="e">
        <v>#N/A</v>
      </c>
      <c r="Q203" s="7" t="e">
        <v>#N/A</v>
      </c>
      <c r="R203" s="7" t="e">
        <v>#N/A</v>
      </c>
      <c r="S203" s="6">
        <v>65.599999999999994</v>
      </c>
      <c r="T203" s="6">
        <v>69.3</v>
      </c>
      <c r="U203" s="6">
        <v>84.43</v>
      </c>
      <c r="V203" s="6">
        <v>435</v>
      </c>
      <c r="W203" s="6">
        <v>594.4</v>
      </c>
      <c r="X203" s="6">
        <v>15.31</v>
      </c>
      <c r="Y203" s="6">
        <v>49.72</v>
      </c>
      <c r="Z203" s="6">
        <v>204</v>
      </c>
      <c r="AA203" s="6">
        <v>326</v>
      </c>
      <c r="AB203" s="8">
        <v>83.506614739397506</v>
      </c>
      <c r="AC203" s="8">
        <v>7.3879999999999999</v>
      </c>
      <c r="AD203" s="8">
        <v>57</v>
      </c>
      <c r="AE203" s="9">
        <v>38.287103000000002</v>
      </c>
      <c r="AF203" s="8">
        <v>1.294</v>
      </c>
      <c r="AG203" s="8">
        <v>16.350000000000001</v>
      </c>
      <c r="AH203">
        <v>19031</v>
      </c>
    </row>
    <row r="204" spans="1:34" ht="15" x14ac:dyDescent="0.25">
      <c r="A204" s="4">
        <v>38388</v>
      </c>
      <c r="B204" s="5">
        <v>38473</v>
      </c>
      <c r="C204" s="2">
        <v>680.25</v>
      </c>
      <c r="D204" s="6">
        <v>17.2</v>
      </c>
      <c r="E204" s="6">
        <v>25.9</v>
      </c>
      <c r="F204" s="6">
        <f t="shared" si="0"/>
        <v>21.549999999999997</v>
      </c>
      <c r="G204" s="6">
        <v>81</v>
      </c>
      <c r="H204" s="6">
        <v>7.1</v>
      </c>
      <c r="I204" s="6">
        <v>18.2</v>
      </c>
      <c r="J204" s="1">
        <f t="shared" si="1"/>
        <v>12.649999999999999</v>
      </c>
      <c r="K204" s="6">
        <v>55.3</v>
      </c>
      <c r="L204" s="6">
        <v>36.83</v>
      </c>
      <c r="M204" s="6">
        <v>16.940000000000001</v>
      </c>
      <c r="N204" s="6">
        <v>1.7898700000000001</v>
      </c>
      <c r="O204" s="6">
        <v>2.5780699999999999</v>
      </c>
      <c r="P204" s="7" t="e">
        <v>#N/A</v>
      </c>
      <c r="Q204" s="7" t="e">
        <v>#N/A</v>
      </c>
      <c r="R204" s="7" t="e">
        <v>#N/A</v>
      </c>
      <c r="S204" s="6">
        <v>66.3</v>
      </c>
      <c r="T204" s="6">
        <v>71.8</v>
      </c>
      <c r="U204" s="6">
        <v>87.76</v>
      </c>
      <c r="V204" s="6">
        <v>416.8</v>
      </c>
      <c r="W204" s="6">
        <v>611.70000000000005</v>
      </c>
      <c r="X204" s="6">
        <v>13.29</v>
      </c>
      <c r="Y204" s="6">
        <v>51.97</v>
      </c>
      <c r="Z204" s="6">
        <v>203.5</v>
      </c>
      <c r="AA204" s="6">
        <v>331.75</v>
      </c>
      <c r="AB204" s="8">
        <v>83.506614739397506</v>
      </c>
      <c r="AC204" s="8">
        <v>7.3879999999999999</v>
      </c>
      <c r="AD204" s="8">
        <v>57</v>
      </c>
      <c r="AE204" s="9">
        <v>38.287103000000002</v>
      </c>
      <c r="AF204" s="8">
        <v>1.294</v>
      </c>
      <c r="AG204" s="8">
        <v>16.350000000000001</v>
      </c>
      <c r="AH204">
        <v>19031</v>
      </c>
    </row>
    <row r="205" spans="1:34" ht="15" x14ac:dyDescent="0.25">
      <c r="A205" s="4">
        <v>38358</v>
      </c>
      <c r="B205" s="5">
        <v>38504</v>
      </c>
      <c r="C205" s="2">
        <v>666.25</v>
      </c>
      <c r="D205" s="6">
        <v>16.399999999999999</v>
      </c>
      <c r="E205" s="6">
        <v>25.7</v>
      </c>
      <c r="F205" s="6">
        <f t="shared" si="0"/>
        <v>21.049999999999997</v>
      </c>
      <c r="G205" s="6">
        <v>49</v>
      </c>
      <c r="H205" s="6">
        <v>4</v>
      </c>
      <c r="I205" s="6">
        <v>14.9</v>
      </c>
      <c r="J205" s="1">
        <f t="shared" si="1"/>
        <v>9.4499999999999993</v>
      </c>
      <c r="K205" s="6">
        <v>25.1</v>
      </c>
      <c r="L205" s="6">
        <v>103.886</v>
      </c>
      <c r="M205" s="6">
        <v>24.39</v>
      </c>
      <c r="N205" s="6">
        <v>1.66689</v>
      </c>
      <c r="O205" s="6">
        <v>2.3618999999999999</v>
      </c>
      <c r="P205" s="7" t="e">
        <v>#N/A</v>
      </c>
      <c r="Q205" s="7" t="e">
        <v>#N/A</v>
      </c>
      <c r="R205" s="7" t="e">
        <v>#N/A</v>
      </c>
      <c r="S205" s="6">
        <v>67.2</v>
      </c>
      <c r="T205" s="6">
        <v>73</v>
      </c>
      <c r="U205" s="6">
        <v>89.11</v>
      </c>
      <c r="V205" s="6">
        <v>434.5</v>
      </c>
      <c r="W205" s="6">
        <v>621.20000000000005</v>
      </c>
      <c r="X205" s="6">
        <v>12.04</v>
      </c>
      <c r="Y205" s="6">
        <v>56.5</v>
      </c>
      <c r="Z205" s="6">
        <v>210</v>
      </c>
      <c r="AA205" s="6">
        <v>331.5</v>
      </c>
      <c r="AB205" s="8">
        <v>83.506614739397506</v>
      </c>
      <c r="AC205" s="8">
        <v>7.3879999999999999</v>
      </c>
      <c r="AD205" s="8">
        <v>57</v>
      </c>
      <c r="AE205" s="9">
        <v>38.287103000000002</v>
      </c>
      <c r="AF205" s="8">
        <v>1.294</v>
      </c>
      <c r="AG205" s="8">
        <v>16.350000000000001</v>
      </c>
      <c r="AH205">
        <v>19031</v>
      </c>
    </row>
    <row r="206" spans="1:34" ht="15" x14ac:dyDescent="0.25">
      <c r="A206" s="4">
        <v>38359</v>
      </c>
      <c r="B206" s="5">
        <v>38534</v>
      </c>
      <c r="C206" s="2">
        <v>686.75</v>
      </c>
      <c r="D206" s="6">
        <v>16</v>
      </c>
      <c r="E206" s="6">
        <v>26.1</v>
      </c>
      <c r="F206" s="6">
        <f t="shared" si="0"/>
        <v>21.05</v>
      </c>
      <c r="G206" s="6">
        <v>30</v>
      </c>
      <c r="H206" s="6">
        <v>3</v>
      </c>
      <c r="I206" s="6">
        <v>14.2</v>
      </c>
      <c r="J206" s="1">
        <f t="shared" si="1"/>
        <v>8.6</v>
      </c>
      <c r="K206" s="6">
        <v>23.8</v>
      </c>
      <c r="L206" s="6">
        <v>81.787999999999997</v>
      </c>
      <c r="M206" s="6">
        <v>25.56</v>
      </c>
      <c r="N206" s="6">
        <v>1.82002</v>
      </c>
      <c r="O206" s="6">
        <v>2.3317999999999999</v>
      </c>
      <c r="P206" s="7" t="e">
        <v>#N/A</v>
      </c>
      <c r="Q206" s="7" t="e">
        <v>#N/A</v>
      </c>
      <c r="R206" s="7" t="e">
        <v>#N/A</v>
      </c>
      <c r="S206" s="6">
        <v>67.400000000000006</v>
      </c>
      <c r="T206" s="6">
        <v>71.900000000000006</v>
      </c>
      <c r="U206" s="6">
        <v>89.35</v>
      </c>
      <c r="V206" s="6">
        <v>429.2</v>
      </c>
      <c r="W206" s="6">
        <v>639.20000000000005</v>
      </c>
      <c r="X206" s="6">
        <v>11.57</v>
      </c>
      <c r="Y206" s="6">
        <v>60.57</v>
      </c>
      <c r="Z206" s="6">
        <v>222</v>
      </c>
      <c r="AA206" s="6">
        <v>327.75</v>
      </c>
      <c r="AB206" s="8">
        <v>83.506614739397506</v>
      </c>
      <c r="AC206" s="8">
        <v>7.3879999999999999</v>
      </c>
      <c r="AD206" s="8">
        <v>57</v>
      </c>
      <c r="AE206" s="9">
        <v>38.287103000000002</v>
      </c>
      <c r="AF206" s="8">
        <v>1.294</v>
      </c>
      <c r="AG206" s="8">
        <v>16.350000000000001</v>
      </c>
      <c r="AH206">
        <v>6960</v>
      </c>
    </row>
    <row r="207" spans="1:34" ht="15" x14ac:dyDescent="0.25">
      <c r="A207" s="4">
        <v>38360</v>
      </c>
      <c r="B207" s="5">
        <v>38565</v>
      </c>
      <c r="C207" s="2">
        <v>598.75</v>
      </c>
      <c r="D207" s="6">
        <v>17.600000000000001</v>
      </c>
      <c r="E207" s="6">
        <v>28.8</v>
      </c>
      <c r="F207" s="6">
        <f t="shared" si="0"/>
        <v>23.200000000000003</v>
      </c>
      <c r="G207" s="6">
        <v>34</v>
      </c>
      <c r="H207" s="6">
        <v>4.3</v>
      </c>
      <c r="I207" s="6">
        <v>17</v>
      </c>
      <c r="J207" s="1">
        <f t="shared" si="1"/>
        <v>10.65</v>
      </c>
      <c r="K207" s="6">
        <v>32</v>
      </c>
      <c r="L207" s="6">
        <v>57.911999999999999</v>
      </c>
      <c r="M207" s="6">
        <v>25.06</v>
      </c>
      <c r="N207" s="6">
        <v>2.0082200000000001</v>
      </c>
      <c r="O207" s="6">
        <v>2.4638200000000001</v>
      </c>
      <c r="P207" s="7" t="e">
        <v>#N/A</v>
      </c>
      <c r="Q207" s="7" t="e">
        <v>#N/A</v>
      </c>
      <c r="R207" s="7" t="e">
        <v>#N/A</v>
      </c>
      <c r="S207" s="6">
        <v>67.5</v>
      </c>
      <c r="T207" s="6">
        <v>72.3</v>
      </c>
      <c r="U207" s="7" t="e">
        <v>#N/A</v>
      </c>
      <c r="V207" s="6">
        <v>434.85</v>
      </c>
      <c r="W207" s="6">
        <v>632.20000000000005</v>
      </c>
      <c r="X207" s="6">
        <v>12.6</v>
      </c>
      <c r="Y207" s="6">
        <v>68.94</v>
      </c>
      <c r="Z207" s="6">
        <v>203.25</v>
      </c>
      <c r="AA207" s="6">
        <v>317.5</v>
      </c>
      <c r="AB207" s="8">
        <v>83.506614739397506</v>
      </c>
      <c r="AC207" s="8">
        <v>7.3879999999999999</v>
      </c>
      <c r="AD207" s="8">
        <v>57</v>
      </c>
      <c r="AE207" s="9">
        <v>38.287103000000002</v>
      </c>
      <c r="AF207" s="8">
        <v>1.294</v>
      </c>
      <c r="AG207" s="8">
        <v>16.350000000000001</v>
      </c>
      <c r="AH207">
        <v>6960</v>
      </c>
    </row>
    <row r="208" spans="1:34" ht="15" x14ac:dyDescent="0.25">
      <c r="A208" s="4">
        <v>38361</v>
      </c>
      <c r="B208" s="5">
        <v>38596</v>
      </c>
      <c r="C208" s="2">
        <v>573.25</v>
      </c>
      <c r="D208" s="6">
        <v>19.600000000000001</v>
      </c>
      <c r="E208" s="6">
        <v>30.4</v>
      </c>
      <c r="F208" s="6">
        <f t="shared" si="0"/>
        <v>25</v>
      </c>
      <c r="G208" s="6">
        <v>92</v>
      </c>
      <c r="H208" s="6">
        <v>6.5</v>
      </c>
      <c r="I208" s="6">
        <v>19.3</v>
      </c>
      <c r="J208" s="1">
        <f t="shared" si="1"/>
        <v>12.9</v>
      </c>
      <c r="K208" s="6">
        <v>57.3</v>
      </c>
      <c r="L208" s="6">
        <v>152.14599999999999</v>
      </c>
      <c r="M208" s="6">
        <v>22.94</v>
      </c>
      <c r="N208" s="6">
        <v>1.73569</v>
      </c>
      <c r="O208" s="6">
        <v>2.3538100000000002</v>
      </c>
      <c r="P208" s="7" t="e">
        <v>#N/A</v>
      </c>
      <c r="Q208" s="7" t="e">
        <v>#N/A</v>
      </c>
      <c r="R208" s="7" t="e">
        <v>#N/A</v>
      </c>
      <c r="S208" s="6">
        <v>68.400000000000006</v>
      </c>
      <c r="T208" s="6">
        <v>73.2</v>
      </c>
      <c r="U208" s="6">
        <v>89.52</v>
      </c>
      <c r="V208" s="6">
        <v>468.7</v>
      </c>
      <c r="W208" s="6">
        <v>639.6</v>
      </c>
      <c r="X208" s="6">
        <v>11.92</v>
      </c>
      <c r="Y208" s="6">
        <v>66.239999999999995</v>
      </c>
      <c r="Z208" s="6">
        <v>203</v>
      </c>
      <c r="AA208" s="6">
        <v>346.25</v>
      </c>
      <c r="AB208" s="8">
        <v>83.506614739397506</v>
      </c>
      <c r="AC208" s="8">
        <v>7.3879999999999999</v>
      </c>
      <c r="AD208" s="8">
        <v>57</v>
      </c>
      <c r="AE208" s="9">
        <v>38.287103000000002</v>
      </c>
      <c r="AF208" s="8">
        <v>1.294</v>
      </c>
      <c r="AG208" s="8">
        <v>16.350000000000001</v>
      </c>
      <c r="AH208">
        <v>6960</v>
      </c>
    </row>
    <row r="209" spans="1:34" ht="15" x14ac:dyDescent="0.25">
      <c r="A209" s="4">
        <v>38421</v>
      </c>
      <c r="B209" s="12">
        <v>38626</v>
      </c>
      <c r="C209" s="2">
        <v>576</v>
      </c>
      <c r="D209" s="6">
        <v>21.2</v>
      </c>
      <c r="E209" s="6">
        <v>30.2</v>
      </c>
      <c r="F209" s="6">
        <f t="shared" si="0"/>
        <v>25.7</v>
      </c>
      <c r="G209" s="6">
        <v>151</v>
      </c>
      <c r="H209" s="6">
        <v>9.9</v>
      </c>
      <c r="I209" s="6">
        <v>22.1</v>
      </c>
      <c r="J209" s="1">
        <f t="shared" si="1"/>
        <v>16</v>
      </c>
      <c r="K209" s="6">
        <v>109</v>
      </c>
      <c r="L209" s="6">
        <v>84.073999999999998</v>
      </c>
      <c r="M209" s="6">
        <v>14.22</v>
      </c>
      <c r="N209" s="6">
        <v>1.9670399999999999</v>
      </c>
      <c r="O209" s="6">
        <v>2.8474599999999999</v>
      </c>
      <c r="P209" s="7" t="e">
        <v>#N/A</v>
      </c>
      <c r="Q209" s="7" t="e">
        <v>#N/A</v>
      </c>
      <c r="R209" s="7" t="e">
        <v>#N/A</v>
      </c>
      <c r="S209" s="6">
        <v>69.400000000000006</v>
      </c>
      <c r="T209" s="6">
        <v>73.3</v>
      </c>
      <c r="U209" s="6">
        <v>90.07</v>
      </c>
      <c r="V209" s="6">
        <v>465.6</v>
      </c>
      <c r="W209" s="6">
        <v>626.4</v>
      </c>
      <c r="X209" s="6">
        <v>15.32</v>
      </c>
      <c r="Y209" s="6">
        <v>59.76</v>
      </c>
      <c r="Z209" s="6">
        <v>196.25</v>
      </c>
      <c r="AA209" s="6">
        <v>317</v>
      </c>
      <c r="AB209" s="8">
        <v>83.506614739397506</v>
      </c>
      <c r="AC209" s="8">
        <v>7.3879999999999999</v>
      </c>
      <c r="AD209" s="8">
        <v>57</v>
      </c>
      <c r="AE209" s="9">
        <v>38.287103000000002</v>
      </c>
      <c r="AF209" s="8">
        <v>1.294</v>
      </c>
      <c r="AG209" s="8">
        <v>16.350000000000001</v>
      </c>
      <c r="AH209">
        <v>68078</v>
      </c>
    </row>
    <row r="210" spans="1:34" ht="15" x14ac:dyDescent="0.25">
      <c r="A210" s="4">
        <v>38363</v>
      </c>
      <c r="B210" s="12">
        <v>38657</v>
      </c>
      <c r="C210" s="2">
        <v>558</v>
      </c>
      <c r="D210" s="6">
        <v>21.2</v>
      </c>
      <c r="E210" s="6">
        <v>29.2</v>
      </c>
      <c r="F210" s="6">
        <f t="shared" si="0"/>
        <v>25.2</v>
      </c>
      <c r="G210" s="6">
        <v>173</v>
      </c>
      <c r="H210" s="6">
        <v>12.7</v>
      </c>
      <c r="I210" s="6">
        <v>25.8</v>
      </c>
      <c r="J210" s="1">
        <f t="shared" si="1"/>
        <v>19.25</v>
      </c>
      <c r="K210" s="6">
        <v>102.1</v>
      </c>
      <c r="L210" s="6">
        <v>93.471999999999994</v>
      </c>
      <c r="M210" s="6">
        <v>7.17</v>
      </c>
      <c r="N210" s="6">
        <v>2.0756899999999998</v>
      </c>
      <c r="O210" s="6">
        <v>3.0510199999999998</v>
      </c>
      <c r="P210" s="7" t="e">
        <v>#N/A</v>
      </c>
      <c r="Q210" s="7" t="e">
        <v>#N/A</v>
      </c>
      <c r="R210" s="7" t="e">
        <v>#N/A</v>
      </c>
      <c r="S210" s="6">
        <v>68.8</v>
      </c>
      <c r="T210" s="6">
        <v>73.5</v>
      </c>
      <c r="U210" s="6">
        <v>91.57</v>
      </c>
      <c r="V210" s="6">
        <v>514.77</v>
      </c>
      <c r="W210" s="6">
        <v>647.6</v>
      </c>
      <c r="X210" s="6">
        <v>12.06</v>
      </c>
      <c r="Y210" s="6">
        <v>57.32</v>
      </c>
      <c r="Z210" s="6">
        <v>186.25</v>
      </c>
      <c r="AA210" s="6">
        <v>320.75</v>
      </c>
      <c r="AB210" s="8">
        <v>83.506614739397506</v>
      </c>
      <c r="AC210" s="8">
        <v>7.3879999999999999</v>
      </c>
      <c r="AD210" s="8">
        <v>57</v>
      </c>
      <c r="AE210" s="9">
        <v>38.287103000000002</v>
      </c>
      <c r="AF210" s="8">
        <v>1.294</v>
      </c>
      <c r="AG210" s="8">
        <v>16.350000000000001</v>
      </c>
      <c r="AH210">
        <v>68078</v>
      </c>
    </row>
    <row r="211" spans="1:34" ht="15" x14ac:dyDescent="0.25">
      <c r="A211" s="4">
        <v>38364</v>
      </c>
      <c r="B211" s="12">
        <v>38687</v>
      </c>
      <c r="C211" s="2">
        <v>613.5</v>
      </c>
      <c r="D211" s="6">
        <v>21.8</v>
      </c>
      <c r="E211" s="6">
        <v>29.2</v>
      </c>
      <c r="F211" s="6">
        <f t="shared" si="0"/>
        <v>25.5</v>
      </c>
      <c r="G211" s="6">
        <v>227</v>
      </c>
      <c r="H211" s="6">
        <v>14.9</v>
      </c>
      <c r="I211" s="6">
        <v>28.8</v>
      </c>
      <c r="J211" s="1">
        <f t="shared" si="1"/>
        <v>21.85</v>
      </c>
      <c r="K211" s="6">
        <v>109</v>
      </c>
      <c r="L211" s="6">
        <v>31.242000000000001</v>
      </c>
      <c r="M211" s="6">
        <v>-2.89</v>
      </c>
      <c r="N211" s="6">
        <v>2.0183499999999999</v>
      </c>
      <c r="O211" s="6">
        <v>3.2271700000000001</v>
      </c>
      <c r="P211" s="7" t="e">
        <v>#N/A</v>
      </c>
      <c r="Q211" s="7" t="e">
        <v>#N/A</v>
      </c>
      <c r="R211" s="7" t="e">
        <v>#N/A</v>
      </c>
      <c r="S211" s="6">
        <v>69.5</v>
      </c>
      <c r="T211" s="6">
        <v>73.599999999999994</v>
      </c>
      <c r="U211" s="6">
        <v>91.17</v>
      </c>
      <c r="V211" s="7" t="e">
        <v>#N/A</v>
      </c>
      <c r="W211" s="6">
        <v>650.4</v>
      </c>
      <c r="X211" s="6">
        <v>12.07</v>
      </c>
      <c r="Y211" s="6">
        <v>61.04</v>
      </c>
      <c r="Z211" s="6">
        <v>200.5</v>
      </c>
      <c r="AA211" s="6">
        <v>339.25</v>
      </c>
      <c r="AB211" s="8">
        <v>83.506614739397506</v>
      </c>
      <c r="AC211" s="8">
        <v>7.3879999999999999</v>
      </c>
      <c r="AD211" s="8">
        <v>57</v>
      </c>
      <c r="AE211" s="9">
        <v>38.287103000000002</v>
      </c>
      <c r="AF211" s="8">
        <v>1.294</v>
      </c>
      <c r="AG211" s="8">
        <v>16.350000000000001</v>
      </c>
      <c r="AH211">
        <v>68078</v>
      </c>
    </row>
    <row r="212" spans="1:34" ht="15" x14ac:dyDescent="0.25">
      <c r="A212" s="4">
        <v>38749</v>
      </c>
      <c r="B212" s="5">
        <v>38718</v>
      </c>
      <c r="C212" s="2">
        <v>594.25</v>
      </c>
      <c r="D212" s="6">
        <v>21.8</v>
      </c>
      <c r="E212" s="6">
        <v>29</v>
      </c>
      <c r="F212" s="6">
        <f t="shared" si="0"/>
        <v>25.4</v>
      </c>
      <c r="G212" s="6">
        <v>259</v>
      </c>
      <c r="H212" s="6">
        <v>16.2</v>
      </c>
      <c r="I212" s="6">
        <v>29.8</v>
      </c>
      <c r="J212" s="1">
        <f t="shared" si="1"/>
        <v>23</v>
      </c>
      <c r="K212" s="6">
        <v>116</v>
      </c>
      <c r="L212" s="6">
        <v>52.07</v>
      </c>
      <c r="M212" s="6">
        <v>4.1100000000000003</v>
      </c>
      <c r="N212" s="6">
        <v>2.0648399999999998</v>
      </c>
      <c r="O212" s="6">
        <v>2.4027799999999999</v>
      </c>
      <c r="P212" s="6">
        <v>3800.76</v>
      </c>
      <c r="Q212" s="6">
        <v>33572.65</v>
      </c>
      <c r="R212" s="6">
        <v>53738.09</v>
      </c>
      <c r="S212" s="6">
        <v>69.400000000000006</v>
      </c>
      <c r="T212" s="6">
        <v>70</v>
      </c>
      <c r="U212" s="6">
        <v>88.96</v>
      </c>
      <c r="V212" s="6">
        <v>568.5</v>
      </c>
      <c r="W212" s="6">
        <v>667.4</v>
      </c>
      <c r="X212" s="6">
        <v>12.95</v>
      </c>
      <c r="Y212" s="6">
        <v>67.92</v>
      </c>
      <c r="Z212" s="6">
        <v>204.75</v>
      </c>
      <c r="AA212" s="6">
        <v>343.25</v>
      </c>
      <c r="AB212" s="8">
        <v>87.000655894752043</v>
      </c>
      <c r="AC212" s="8">
        <v>7.15</v>
      </c>
      <c r="AD212" s="8">
        <v>59</v>
      </c>
      <c r="AE212" s="9">
        <v>40.489266000000001</v>
      </c>
      <c r="AF212" s="8">
        <v>1.4019999999999999</v>
      </c>
      <c r="AG212" s="8">
        <v>15.082000000000001</v>
      </c>
      <c r="AH212">
        <v>45428</v>
      </c>
    </row>
    <row r="213" spans="1:34" ht="15" x14ac:dyDescent="0.25">
      <c r="A213" s="4">
        <v>38719</v>
      </c>
      <c r="B213" s="5">
        <v>38749</v>
      </c>
      <c r="C213" s="2">
        <v>594</v>
      </c>
      <c r="D213" s="6">
        <v>21.7</v>
      </c>
      <c r="E213" s="6">
        <v>28.9</v>
      </c>
      <c r="F213" s="6">
        <f t="shared" si="0"/>
        <v>25.299999999999997</v>
      </c>
      <c r="G213" s="6">
        <v>207</v>
      </c>
      <c r="H213" s="6">
        <v>15.1</v>
      </c>
      <c r="I213" s="6">
        <v>28.5</v>
      </c>
      <c r="J213" s="1">
        <f t="shared" si="1"/>
        <v>21.8</v>
      </c>
      <c r="K213" s="6">
        <v>91.3</v>
      </c>
      <c r="L213" s="6">
        <v>18.033999999999999</v>
      </c>
      <c r="M213" s="6">
        <v>0.56000000000000005</v>
      </c>
      <c r="N213" s="6">
        <v>2.2044100000000002</v>
      </c>
      <c r="O213" s="6">
        <v>2.5082800000000001</v>
      </c>
      <c r="P213" s="7" t="e">
        <v>#N/A</v>
      </c>
      <c r="Q213" s="7" t="e">
        <v>#N/A</v>
      </c>
      <c r="R213" s="7" t="e">
        <v>#N/A</v>
      </c>
      <c r="S213" s="6">
        <v>70.400000000000006</v>
      </c>
      <c r="T213" s="6">
        <v>67.7</v>
      </c>
      <c r="U213" s="6">
        <v>90.11</v>
      </c>
      <c r="V213" s="6">
        <v>583.20000000000005</v>
      </c>
      <c r="W213" s="6">
        <v>672.2</v>
      </c>
      <c r="X213" s="6">
        <v>12.34</v>
      </c>
      <c r="Y213" s="6">
        <v>61.41</v>
      </c>
      <c r="Z213" s="6">
        <v>215.5</v>
      </c>
      <c r="AA213" s="6">
        <v>381</v>
      </c>
      <c r="AB213" s="8">
        <v>87.000655894752043</v>
      </c>
      <c r="AC213" s="8">
        <v>7.15</v>
      </c>
      <c r="AD213" s="8">
        <v>59</v>
      </c>
      <c r="AE213" s="9">
        <v>40.489266000000001</v>
      </c>
      <c r="AF213" s="8">
        <v>1.4019999999999999</v>
      </c>
      <c r="AG213" s="8">
        <v>15.082000000000001</v>
      </c>
      <c r="AH213">
        <v>45428</v>
      </c>
    </row>
    <row r="214" spans="1:34" ht="15" x14ac:dyDescent="0.25">
      <c r="A214" s="4">
        <v>38720</v>
      </c>
      <c r="B214" s="5">
        <v>38777</v>
      </c>
      <c r="C214" s="2">
        <v>571.5</v>
      </c>
      <c r="D214" s="6">
        <v>21.2</v>
      </c>
      <c r="E214" s="6">
        <v>28.9</v>
      </c>
      <c r="F214" s="6">
        <f t="shared" si="0"/>
        <v>25.049999999999997</v>
      </c>
      <c r="G214" s="6">
        <v>179</v>
      </c>
      <c r="H214" s="6">
        <v>13.3</v>
      </c>
      <c r="I214" s="6">
        <v>26.5</v>
      </c>
      <c r="J214" s="1">
        <f t="shared" si="1"/>
        <v>19.899999999999999</v>
      </c>
      <c r="K214" s="6">
        <v>128.6</v>
      </c>
      <c r="L214" s="3" t="s">
        <v>34</v>
      </c>
      <c r="M214" s="6">
        <v>6.39</v>
      </c>
      <c r="N214" s="6">
        <v>2.3836200000000001</v>
      </c>
      <c r="O214" s="6">
        <v>1.76861</v>
      </c>
      <c r="P214" s="7" t="e">
        <v>#N/A</v>
      </c>
      <c r="Q214" s="7" t="e">
        <v>#N/A</v>
      </c>
      <c r="R214" s="7" t="e">
        <v>#N/A</v>
      </c>
      <c r="S214" s="6">
        <v>69.400000000000006</v>
      </c>
      <c r="T214" s="6">
        <v>66.8</v>
      </c>
      <c r="U214" s="6">
        <v>89.73</v>
      </c>
      <c r="V214" s="7" t="e">
        <v>#N/A</v>
      </c>
      <c r="W214" s="6">
        <v>685.5</v>
      </c>
      <c r="X214" s="6">
        <v>11.39</v>
      </c>
      <c r="Y214" s="6">
        <v>66.63</v>
      </c>
      <c r="Z214" s="6">
        <v>217.75</v>
      </c>
      <c r="AA214" s="6">
        <v>347.75</v>
      </c>
      <c r="AB214" s="8">
        <v>87.000655894752043</v>
      </c>
      <c r="AC214" s="8">
        <v>7.15</v>
      </c>
      <c r="AD214" s="8">
        <v>59</v>
      </c>
      <c r="AE214" s="9">
        <v>40.489266000000001</v>
      </c>
      <c r="AF214" s="8">
        <v>1.4019999999999999</v>
      </c>
      <c r="AG214" s="8">
        <v>15.082000000000001</v>
      </c>
      <c r="AH214">
        <v>45428</v>
      </c>
    </row>
    <row r="215" spans="1:34" ht="15" x14ac:dyDescent="0.25">
      <c r="A215" s="4">
        <v>38780</v>
      </c>
      <c r="B215" s="5">
        <v>38808</v>
      </c>
      <c r="C215" s="2">
        <v>601</v>
      </c>
      <c r="D215" s="6">
        <v>20.100000000000001</v>
      </c>
      <c r="E215" s="6">
        <v>28.4</v>
      </c>
      <c r="F215" s="6">
        <f t="shared" si="0"/>
        <v>24.25</v>
      </c>
      <c r="G215" s="6">
        <v>91</v>
      </c>
      <c r="H215" s="6">
        <v>10</v>
      </c>
      <c r="I215" s="6">
        <v>22.3</v>
      </c>
      <c r="J215" s="1">
        <f t="shared" si="1"/>
        <v>16.149999999999999</v>
      </c>
      <c r="K215" s="6">
        <v>91.2</v>
      </c>
      <c r="L215" s="6">
        <v>144.27199999999999</v>
      </c>
      <c r="M215" s="6">
        <v>14.67</v>
      </c>
      <c r="N215" s="6">
        <v>2.35839</v>
      </c>
      <c r="O215" s="6">
        <v>2.6830400000000001</v>
      </c>
      <c r="P215" s="7" t="e">
        <v>#N/A</v>
      </c>
      <c r="Q215" s="7" t="e">
        <v>#N/A</v>
      </c>
      <c r="R215" s="7" t="e">
        <v>#N/A</v>
      </c>
      <c r="S215" s="6">
        <v>69.7</v>
      </c>
      <c r="T215" s="6">
        <v>66.2</v>
      </c>
      <c r="U215" s="6">
        <v>86.11</v>
      </c>
      <c r="V215" s="6">
        <v>654.15</v>
      </c>
      <c r="W215" s="6">
        <v>702</v>
      </c>
      <c r="X215" s="6">
        <v>11.59</v>
      </c>
      <c r="Y215" s="6">
        <v>71.88</v>
      </c>
      <c r="Z215" s="6">
        <v>229.75</v>
      </c>
      <c r="AA215" s="6">
        <v>358.5</v>
      </c>
      <c r="AB215" s="8">
        <v>87.000655894752043</v>
      </c>
      <c r="AC215" s="8">
        <v>7.15</v>
      </c>
      <c r="AD215" s="8">
        <v>59</v>
      </c>
      <c r="AE215" s="9">
        <v>40.489266000000001</v>
      </c>
      <c r="AF215" s="8">
        <v>1.4019999999999999</v>
      </c>
      <c r="AG215" s="8">
        <v>15.082000000000001</v>
      </c>
      <c r="AH215">
        <v>26962</v>
      </c>
    </row>
    <row r="216" spans="1:34" ht="15" x14ac:dyDescent="0.25">
      <c r="A216" s="4">
        <v>38722</v>
      </c>
      <c r="B216" s="5">
        <v>38838</v>
      </c>
      <c r="C216" s="2">
        <v>579.5</v>
      </c>
      <c r="D216" s="6">
        <v>17.2</v>
      </c>
      <c r="E216" s="6">
        <v>25.9</v>
      </c>
      <c r="F216" s="6">
        <f t="shared" si="0"/>
        <v>21.549999999999997</v>
      </c>
      <c r="G216" s="6">
        <v>81</v>
      </c>
      <c r="H216" s="6">
        <v>7.1</v>
      </c>
      <c r="I216" s="6">
        <v>18.2</v>
      </c>
      <c r="J216" s="1">
        <f t="shared" si="1"/>
        <v>12.649999999999999</v>
      </c>
      <c r="K216" s="6">
        <v>55.3</v>
      </c>
      <c r="L216" s="6">
        <v>98.298000000000002</v>
      </c>
      <c r="M216" s="6">
        <v>17.670000000000002</v>
      </c>
      <c r="N216" s="6">
        <v>2.4063699999999999</v>
      </c>
      <c r="O216" s="6">
        <v>2.8830200000000001</v>
      </c>
      <c r="P216" s="7" t="e">
        <v>#N/A</v>
      </c>
      <c r="Q216" s="7" t="e">
        <v>#N/A</v>
      </c>
      <c r="R216" s="7" t="e">
        <v>#N/A</v>
      </c>
      <c r="S216" s="6">
        <v>71</v>
      </c>
      <c r="T216" s="6">
        <v>68</v>
      </c>
      <c r="U216" s="7" t="e">
        <v>#N/A</v>
      </c>
      <c r="V216" s="6">
        <v>642.70000000000005</v>
      </c>
      <c r="W216" s="6">
        <v>681.7</v>
      </c>
      <c r="X216" s="6">
        <v>16.439990000000002</v>
      </c>
      <c r="Y216" s="6">
        <v>71.290000000000006</v>
      </c>
      <c r="Z216" s="6">
        <v>237</v>
      </c>
      <c r="AA216" s="6">
        <v>393.5</v>
      </c>
      <c r="AB216" s="8">
        <v>87.000655894752043</v>
      </c>
      <c r="AC216" s="8">
        <v>7.15</v>
      </c>
      <c r="AD216" s="8">
        <v>59</v>
      </c>
      <c r="AE216" s="9">
        <v>40.489266000000001</v>
      </c>
      <c r="AF216" s="8">
        <v>1.4019999999999999</v>
      </c>
      <c r="AG216" s="8">
        <v>15.082000000000001</v>
      </c>
      <c r="AH216">
        <v>26962</v>
      </c>
    </row>
    <row r="217" spans="1:34" ht="15" x14ac:dyDescent="0.25">
      <c r="A217" s="4">
        <v>38723</v>
      </c>
      <c r="B217" s="5">
        <v>38869</v>
      </c>
      <c r="C217" s="2">
        <v>622.5</v>
      </c>
      <c r="D217" s="6">
        <v>16.399999999999999</v>
      </c>
      <c r="E217" s="6">
        <v>25.7</v>
      </c>
      <c r="F217" s="6">
        <f t="shared" si="0"/>
        <v>21.049999999999997</v>
      </c>
      <c r="G217" s="6">
        <v>49</v>
      </c>
      <c r="H217" s="6">
        <v>4</v>
      </c>
      <c r="I217" s="6">
        <v>14.9</v>
      </c>
      <c r="J217" s="1">
        <f t="shared" si="1"/>
        <v>9.4499999999999993</v>
      </c>
      <c r="K217" s="6">
        <v>25.1</v>
      </c>
      <c r="L217" s="6">
        <v>39.878</v>
      </c>
      <c r="M217" s="6">
        <v>22.89</v>
      </c>
      <c r="N217" s="6">
        <v>2.4508100000000002</v>
      </c>
      <c r="O217" s="6">
        <v>2.7447599999999999</v>
      </c>
      <c r="P217" s="7" t="e">
        <v>#N/A</v>
      </c>
      <c r="Q217" s="7" t="e">
        <v>#N/A</v>
      </c>
      <c r="R217" s="7" t="e">
        <v>#N/A</v>
      </c>
      <c r="S217" s="6">
        <v>71.099999999999994</v>
      </c>
      <c r="T217" s="6">
        <v>70.400000000000006</v>
      </c>
      <c r="U217" s="6">
        <v>85.22</v>
      </c>
      <c r="V217" s="6">
        <v>614.04999999999995</v>
      </c>
      <c r="W217" s="6">
        <v>686.3</v>
      </c>
      <c r="X217" s="6">
        <v>13.08</v>
      </c>
      <c r="Y217" s="6">
        <v>73.98</v>
      </c>
      <c r="Z217" s="6">
        <v>221.5</v>
      </c>
      <c r="AA217" s="6">
        <v>396</v>
      </c>
      <c r="AB217" s="8">
        <v>87.000655894752043</v>
      </c>
      <c r="AC217" s="8">
        <v>7.15</v>
      </c>
      <c r="AD217" s="8">
        <v>59</v>
      </c>
      <c r="AE217" s="9">
        <v>40.489266000000001</v>
      </c>
      <c r="AF217" s="8">
        <v>1.4019999999999999</v>
      </c>
      <c r="AG217" s="8">
        <v>15.082000000000001</v>
      </c>
      <c r="AH217">
        <v>26962</v>
      </c>
    </row>
    <row r="218" spans="1:34" ht="15" x14ac:dyDescent="0.25">
      <c r="A218" s="4">
        <v>38783</v>
      </c>
      <c r="B218" s="5">
        <v>38899</v>
      </c>
      <c r="C218" s="2">
        <v>599.75</v>
      </c>
      <c r="D218" s="6">
        <v>16</v>
      </c>
      <c r="E218" s="6">
        <v>26.1</v>
      </c>
      <c r="F218" s="6">
        <f t="shared" si="0"/>
        <v>21.05</v>
      </c>
      <c r="G218" s="6">
        <v>30</v>
      </c>
      <c r="H218" s="6">
        <v>3</v>
      </c>
      <c r="I218" s="6">
        <v>14.2</v>
      </c>
      <c r="J218" s="1">
        <f t="shared" si="1"/>
        <v>8.6</v>
      </c>
      <c r="K218" s="6">
        <v>23.8</v>
      </c>
      <c r="L218" s="6">
        <v>120.142</v>
      </c>
      <c r="M218" s="6">
        <v>26.06</v>
      </c>
      <c r="N218" s="6">
        <v>2.4963500000000001</v>
      </c>
      <c r="O218" s="6">
        <v>2.8005200000000001</v>
      </c>
      <c r="P218" s="7" t="e">
        <v>#N/A</v>
      </c>
      <c r="Q218" s="7" t="e">
        <v>#N/A</v>
      </c>
      <c r="R218" s="7" t="e">
        <v>#N/A</v>
      </c>
      <c r="S218" s="6">
        <v>72.900000000000006</v>
      </c>
      <c r="T218" s="6">
        <v>71.8</v>
      </c>
      <c r="U218" s="6">
        <v>85.3</v>
      </c>
      <c r="V218" s="6">
        <v>635.91999999999996</v>
      </c>
      <c r="W218" s="6">
        <v>690.3</v>
      </c>
      <c r="X218" s="6">
        <v>14.95</v>
      </c>
      <c r="Y218" s="6">
        <v>74.400000000000006</v>
      </c>
      <c r="Z218" s="6">
        <v>235.25</v>
      </c>
      <c r="AA218" s="6">
        <v>397.5</v>
      </c>
      <c r="AB218" s="8">
        <v>87.000655894752043</v>
      </c>
      <c r="AC218" s="8">
        <v>7.15</v>
      </c>
      <c r="AD218" s="8">
        <v>59</v>
      </c>
      <c r="AE218" s="9">
        <v>40.489266000000001</v>
      </c>
      <c r="AF218" s="8">
        <v>1.4019999999999999</v>
      </c>
      <c r="AG218" s="8">
        <v>15.082000000000001</v>
      </c>
      <c r="AH218">
        <v>12229</v>
      </c>
    </row>
    <row r="219" spans="1:34" ht="15" x14ac:dyDescent="0.25">
      <c r="A219" s="4">
        <v>38725</v>
      </c>
      <c r="B219" s="5">
        <v>38930</v>
      </c>
      <c r="C219" s="2">
        <v>555.75</v>
      </c>
      <c r="D219" s="6">
        <v>17.600000000000001</v>
      </c>
      <c r="E219" s="6">
        <v>28.8</v>
      </c>
      <c r="F219" s="6">
        <f t="shared" si="0"/>
        <v>23.200000000000003</v>
      </c>
      <c r="G219" s="6">
        <v>34</v>
      </c>
      <c r="H219" s="6">
        <v>4.3</v>
      </c>
      <c r="I219" s="6">
        <v>17</v>
      </c>
      <c r="J219" s="1">
        <f t="shared" si="1"/>
        <v>10.65</v>
      </c>
      <c r="K219" s="6">
        <v>32</v>
      </c>
      <c r="L219" s="6">
        <v>102.36199999999999</v>
      </c>
      <c r="M219" s="6">
        <v>24.61</v>
      </c>
      <c r="N219" s="6">
        <v>2.2982900000000002</v>
      </c>
      <c r="O219" s="6">
        <v>2.8670599999999999</v>
      </c>
      <c r="P219" s="7" t="e">
        <v>#N/A</v>
      </c>
      <c r="Q219" s="7" t="e">
        <v>#N/A</v>
      </c>
      <c r="R219" s="7" t="e">
        <v>#N/A</v>
      </c>
      <c r="S219" s="6">
        <v>72.900000000000006</v>
      </c>
      <c r="T219" s="6">
        <v>74.2</v>
      </c>
      <c r="U219" s="6">
        <v>85.05</v>
      </c>
      <c r="V219" s="6">
        <v>625</v>
      </c>
      <c r="W219" s="6">
        <v>697.2</v>
      </c>
      <c r="X219" s="6">
        <v>12.31</v>
      </c>
      <c r="Y219" s="6">
        <v>70.260000000000005</v>
      </c>
      <c r="Z219" s="6">
        <v>216.75</v>
      </c>
      <c r="AA219" s="6">
        <v>422.25</v>
      </c>
      <c r="AB219" s="8">
        <v>87.000655894752043</v>
      </c>
      <c r="AC219" s="8">
        <v>7.15</v>
      </c>
      <c r="AD219" s="8">
        <v>59</v>
      </c>
      <c r="AE219" s="9">
        <v>40.489266000000001</v>
      </c>
      <c r="AF219" s="8">
        <v>1.4019999999999999</v>
      </c>
      <c r="AG219" s="8">
        <v>15.082000000000001</v>
      </c>
      <c r="AH219">
        <v>12229</v>
      </c>
    </row>
    <row r="220" spans="1:34" ht="15" x14ac:dyDescent="0.25">
      <c r="A220" s="4">
        <v>38726</v>
      </c>
      <c r="B220" s="5">
        <v>38961</v>
      </c>
      <c r="C220" s="2">
        <v>547.5</v>
      </c>
      <c r="D220" s="6">
        <v>19.600000000000001</v>
      </c>
      <c r="E220" s="6">
        <v>30.4</v>
      </c>
      <c r="F220" s="6">
        <f t="shared" si="0"/>
        <v>25</v>
      </c>
      <c r="G220" s="6">
        <v>92</v>
      </c>
      <c r="H220" s="6">
        <v>6.5</v>
      </c>
      <c r="I220" s="6">
        <v>19.3</v>
      </c>
      <c r="J220" s="1">
        <f t="shared" si="1"/>
        <v>12.9</v>
      </c>
      <c r="K220" s="6">
        <v>57.3</v>
      </c>
      <c r="L220" s="6">
        <v>54.101999999999997</v>
      </c>
      <c r="M220" s="6">
        <v>18.5</v>
      </c>
      <c r="N220" s="6">
        <v>2.2060599999999999</v>
      </c>
      <c r="O220" s="6">
        <v>2.6513</v>
      </c>
      <c r="P220" s="7" t="e">
        <v>#N/A</v>
      </c>
      <c r="Q220" s="7" t="e">
        <v>#N/A</v>
      </c>
      <c r="R220" s="7" t="e">
        <v>#N/A</v>
      </c>
      <c r="S220" s="6">
        <v>73</v>
      </c>
      <c r="T220" s="6">
        <v>74.8</v>
      </c>
      <c r="U220" s="6">
        <v>85.97</v>
      </c>
      <c r="V220" s="6">
        <v>597.79999999999995</v>
      </c>
      <c r="W220" s="6">
        <v>718.2</v>
      </c>
      <c r="X220" s="6">
        <v>11.98</v>
      </c>
      <c r="Y220" s="6">
        <v>62.91</v>
      </c>
      <c r="Z220" s="6">
        <v>236</v>
      </c>
      <c r="AA220" s="6">
        <v>443</v>
      </c>
      <c r="AB220" s="8">
        <v>87.000655894752043</v>
      </c>
      <c r="AC220" s="8">
        <v>7.15</v>
      </c>
      <c r="AD220" s="8">
        <v>59</v>
      </c>
      <c r="AE220" s="9">
        <v>40.489266000000001</v>
      </c>
      <c r="AF220" s="8">
        <v>1.4019999999999999</v>
      </c>
      <c r="AG220" s="8">
        <v>15.082000000000001</v>
      </c>
      <c r="AH220">
        <v>12229</v>
      </c>
    </row>
    <row r="221" spans="1:34" ht="15" x14ac:dyDescent="0.25">
      <c r="A221" s="4">
        <v>38758</v>
      </c>
      <c r="B221" s="12">
        <v>38991</v>
      </c>
      <c r="C221" s="2">
        <v>644.25</v>
      </c>
      <c r="D221" s="6">
        <v>21.2</v>
      </c>
      <c r="E221" s="6">
        <v>30.2</v>
      </c>
      <c r="F221" s="6">
        <f t="shared" si="0"/>
        <v>25.7</v>
      </c>
      <c r="G221" s="6">
        <v>151</v>
      </c>
      <c r="H221" s="6">
        <v>9.9</v>
      </c>
      <c r="I221" s="6">
        <v>22.1</v>
      </c>
      <c r="J221" s="1">
        <f t="shared" si="1"/>
        <v>16</v>
      </c>
      <c r="K221" s="6">
        <v>109</v>
      </c>
      <c r="L221" s="6">
        <v>100.07599999999999</v>
      </c>
      <c r="M221" s="6">
        <v>11.94</v>
      </c>
      <c r="N221" s="6">
        <v>2.2120600000000001</v>
      </c>
      <c r="O221" s="6">
        <v>2.4007000000000001</v>
      </c>
      <c r="P221" s="7" t="e">
        <v>#N/A</v>
      </c>
      <c r="Q221" s="7" t="e">
        <v>#N/A</v>
      </c>
      <c r="R221" s="7" t="e">
        <v>#N/A</v>
      </c>
      <c r="S221" s="6">
        <v>74.900000000000006</v>
      </c>
      <c r="T221" s="6">
        <v>73.599999999999994</v>
      </c>
      <c r="U221" s="6">
        <v>85.32</v>
      </c>
      <c r="V221" s="6">
        <v>605.75</v>
      </c>
      <c r="W221" s="6">
        <v>739</v>
      </c>
      <c r="X221" s="6">
        <v>11.1</v>
      </c>
      <c r="Y221" s="6">
        <v>58.73</v>
      </c>
      <c r="Z221" s="6">
        <v>261.5</v>
      </c>
      <c r="AA221" s="6">
        <v>483</v>
      </c>
      <c r="AB221" s="8">
        <v>87.000655894752043</v>
      </c>
      <c r="AC221" s="8">
        <v>7.15</v>
      </c>
      <c r="AD221" s="8">
        <v>59</v>
      </c>
      <c r="AE221" s="9">
        <v>40.489266000000001</v>
      </c>
      <c r="AF221" s="8">
        <v>1.4019999999999999</v>
      </c>
      <c r="AG221" s="8">
        <v>15.082000000000001</v>
      </c>
      <c r="AH221">
        <v>73519</v>
      </c>
    </row>
    <row r="222" spans="1:34" ht="15" x14ac:dyDescent="0.25">
      <c r="A222" s="4">
        <v>38728</v>
      </c>
      <c r="B222" s="12">
        <v>39022</v>
      </c>
      <c r="C222" s="2">
        <v>685.5</v>
      </c>
      <c r="D222" s="6">
        <v>21.2</v>
      </c>
      <c r="E222" s="6">
        <v>29.2</v>
      </c>
      <c r="F222" s="6">
        <f t="shared" si="0"/>
        <v>25.2</v>
      </c>
      <c r="G222" s="6">
        <v>173</v>
      </c>
      <c r="H222" s="6">
        <v>12.7</v>
      </c>
      <c r="I222" s="6">
        <v>25.8</v>
      </c>
      <c r="J222" s="1">
        <f t="shared" si="1"/>
        <v>19.25</v>
      </c>
      <c r="K222" s="6">
        <v>102.1</v>
      </c>
      <c r="L222" s="6">
        <v>84.328000000000003</v>
      </c>
      <c r="M222" s="6">
        <v>8.11</v>
      </c>
      <c r="N222" s="6">
        <v>2.1998899999999999</v>
      </c>
      <c r="O222" s="6">
        <v>1.8893899999999999</v>
      </c>
      <c r="P222" s="7" t="e">
        <v>#N/A</v>
      </c>
      <c r="Q222" s="7" t="e">
        <v>#N/A</v>
      </c>
      <c r="R222" s="7" t="e">
        <v>#N/A</v>
      </c>
      <c r="S222" s="6">
        <v>77.5</v>
      </c>
      <c r="T222" s="6">
        <v>72.099999999999994</v>
      </c>
      <c r="U222" s="6">
        <v>82.92</v>
      </c>
      <c r="V222" s="6">
        <v>635.95000000000005</v>
      </c>
      <c r="W222" s="6">
        <v>748.7</v>
      </c>
      <c r="X222" s="6">
        <v>10.91</v>
      </c>
      <c r="Y222" s="6">
        <v>63.13</v>
      </c>
      <c r="Z222" s="6">
        <v>320.5</v>
      </c>
      <c r="AA222" s="6">
        <v>521.5</v>
      </c>
      <c r="AB222" s="8">
        <v>87.000655894752043</v>
      </c>
      <c r="AC222" s="8">
        <v>7.15</v>
      </c>
      <c r="AD222" s="8">
        <v>59</v>
      </c>
      <c r="AE222" s="9">
        <v>40.489266000000001</v>
      </c>
      <c r="AF222" s="8">
        <v>1.4019999999999999</v>
      </c>
      <c r="AG222" s="8">
        <v>15.082000000000001</v>
      </c>
      <c r="AH222">
        <v>73519</v>
      </c>
    </row>
    <row r="223" spans="1:34" ht="15" x14ac:dyDescent="0.25">
      <c r="A223" s="4">
        <v>38729</v>
      </c>
      <c r="B223" s="12">
        <v>39052</v>
      </c>
      <c r="C223" s="2">
        <v>697.25</v>
      </c>
      <c r="D223" s="6">
        <v>21.8</v>
      </c>
      <c r="E223" s="6">
        <v>29.2</v>
      </c>
      <c r="F223" s="6">
        <f t="shared" si="0"/>
        <v>25.5</v>
      </c>
      <c r="G223" s="6">
        <v>227</v>
      </c>
      <c r="H223" s="6">
        <v>14.9</v>
      </c>
      <c r="I223" s="6">
        <v>28.8</v>
      </c>
      <c r="J223" s="1">
        <f t="shared" si="1"/>
        <v>21.85</v>
      </c>
      <c r="K223" s="6">
        <v>109</v>
      </c>
      <c r="L223" s="6">
        <v>95.25</v>
      </c>
      <c r="M223" s="6">
        <v>3.17</v>
      </c>
      <c r="N223" s="6">
        <v>2.1221399999999999</v>
      </c>
      <c r="O223" s="6">
        <v>1.98915</v>
      </c>
      <c r="P223" s="7" t="e">
        <v>#N/A</v>
      </c>
      <c r="Q223" s="7" t="e">
        <v>#N/A</v>
      </c>
      <c r="R223" s="7" t="e">
        <v>#N/A</v>
      </c>
      <c r="S223" s="6">
        <v>78.599999999999994</v>
      </c>
      <c r="T223" s="6">
        <v>70.599999999999994</v>
      </c>
      <c r="U223" s="6">
        <v>83.65</v>
      </c>
      <c r="V223" s="6">
        <v>652.4</v>
      </c>
      <c r="W223" s="6">
        <v>769</v>
      </c>
      <c r="X223" s="6">
        <v>11.56</v>
      </c>
      <c r="Y223" s="6">
        <v>61.05</v>
      </c>
      <c r="Z223" s="6">
        <v>362</v>
      </c>
      <c r="AA223" s="6">
        <v>501</v>
      </c>
      <c r="AB223" s="8">
        <v>87.000655894752043</v>
      </c>
      <c r="AC223" s="8">
        <v>7.15</v>
      </c>
      <c r="AD223" s="8">
        <v>59</v>
      </c>
      <c r="AE223" s="9">
        <v>40.489266000000001</v>
      </c>
      <c r="AF223" s="8">
        <v>1.4019999999999999</v>
      </c>
      <c r="AG223" s="8">
        <v>15.082000000000001</v>
      </c>
      <c r="AH223">
        <v>73519</v>
      </c>
    </row>
    <row r="224" spans="1:34" ht="15" x14ac:dyDescent="0.25">
      <c r="A224" s="4">
        <v>39083</v>
      </c>
      <c r="B224" s="5">
        <v>39083</v>
      </c>
      <c r="C224" s="2">
        <v>719.5</v>
      </c>
      <c r="D224" s="6">
        <v>21.8</v>
      </c>
      <c r="E224" s="6">
        <v>29</v>
      </c>
      <c r="F224" s="6">
        <f t="shared" si="0"/>
        <v>25.4</v>
      </c>
      <c r="G224" s="6">
        <v>259</v>
      </c>
      <c r="H224" s="6">
        <v>16.2</v>
      </c>
      <c r="I224" s="6">
        <v>29.8</v>
      </c>
      <c r="J224" s="1">
        <f t="shared" si="1"/>
        <v>23</v>
      </c>
      <c r="K224" s="6">
        <v>116</v>
      </c>
      <c r="L224" s="3" t="s">
        <v>34</v>
      </c>
      <c r="M224" s="6">
        <v>0.22</v>
      </c>
      <c r="N224" s="6">
        <v>2.1480800000000002</v>
      </c>
      <c r="O224" s="6">
        <v>2.6838099999999998</v>
      </c>
      <c r="P224" s="6">
        <v>4319.0200000000004</v>
      </c>
      <c r="Q224" s="6">
        <v>34401.46</v>
      </c>
      <c r="R224" s="6">
        <v>54299.62</v>
      </c>
      <c r="S224" s="6">
        <v>78.099999999999994</v>
      </c>
      <c r="T224" s="6">
        <v>69.599999999999994</v>
      </c>
      <c r="U224" s="7" t="e">
        <v>#N/A</v>
      </c>
      <c r="V224" s="6">
        <v>669.45</v>
      </c>
      <c r="W224" s="6">
        <v>778.8</v>
      </c>
      <c r="X224" s="6">
        <v>10.42</v>
      </c>
      <c r="Y224" s="6">
        <v>58.14</v>
      </c>
      <c r="Z224" s="6">
        <v>352.5</v>
      </c>
      <c r="AA224" s="6">
        <v>467.5</v>
      </c>
      <c r="AB224" s="8">
        <v>72.859211238933483</v>
      </c>
      <c r="AC224" s="8">
        <v>9.4730000000000008</v>
      </c>
      <c r="AD224" s="8">
        <v>61</v>
      </c>
      <c r="AE224" s="9">
        <v>47.431082000000004</v>
      </c>
      <c r="AF224" s="8">
        <v>0.81399999999999995</v>
      </c>
      <c r="AG224" s="8">
        <v>12.792999999999999</v>
      </c>
      <c r="AH224">
        <v>48631</v>
      </c>
    </row>
    <row r="225" spans="1:34" ht="15" x14ac:dyDescent="0.25">
      <c r="A225" s="4">
        <v>39084</v>
      </c>
      <c r="B225" s="5">
        <v>39114</v>
      </c>
      <c r="C225" s="2">
        <v>787.5</v>
      </c>
      <c r="D225" s="6">
        <v>21.7</v>
      </c>
      <c r="E225" s="6">
        <v>28.9</v>
      </c>
      <c r="F225" s="6">
        <f t="shared" si="0"/>
        <v>25.299999999999997</v>
      </c>
      <c r="G225" s="6">
        <v>207</v>
      </c>
      <c r="H225" s="6">
        <v>15.1</v>
      </c>
      <c r="I225" s="6">
        <v>28.5</v>
      </c>
      <c r="J225" s="1">
        <f t="shared" si="1"/>
        <v>21.8</v>
      </c>
      <c r="K225" s="6">
        <v>91.3</v>
      </c>
      <c r="L225" s="6">
        <v>57.404000000000003</v>
      </c>
      <c r="M225" s="6">
        <v>-5.22</v>
      </c>
      <c r="N225" s="6">
        <v>2.28715</v>
      </c>
      <c r="O225" s="6">
        <v>2.63964</v>
      </c>
      <c r="P225" s="7" t="e">
        <v>#N/A</v>
      </c>
      <c r="Q225" s="7" t="e">
        <v>#N/A</v>
      </c>
      <c r="R225" s="7" t="e">
        <v>#N/A</v>
      </c>
      <c r="S225" s="6">
        <v>79.599999999999994</v>
      </c>
      <c r="T225" s="6">
        <v>70.900000000000006</v>
      </c>
      <c r="U225" s="6">
        <v>83.56</v>
      </c>
      <c r="V225" s="6">
        <v>663.1</v>
      </c>
      <c r="W225" s="6">
        <v>762.3</v>
      </c>
      <c r="X225" s="6">
        <v>15.42</v>
      </c>
      <c r="Y225" s="6">
        <v>61.79</v>
      </c>
      <c r="Z225" s="6">
        <v>391.5</v>
      </c>
      <c r="AA225" s="6">
        <v>488</v>
      </c>
      <c r="AB225" s="8">
        <v>72.859211238933483</v>
      </c>
      <c r="AC225" s="8">
        <v>9.4730000000000008</v>
      </c>
      <c r="AD225" s="8">
        <v>61</v>
      </c>
      <c r="AE225" s="9">
        <v>47.431082000000004</v>
      </c>
      <c r="AF225" s="8">
        <v>0.81399999999999995</v>
      </c>
      <c r="AG225" s="8">
        <v>12.792999999999999</v>
      </c>
      <c r="AH225">
        <v>48631</v>
      </c>
    </row>
    <row r="226" spans="1:34" ht="15" x14ac:dyDescent="0.25">
      <c r="A226" s="4">
        <v>39085</v>
      </c>
      <c r="B226" s="5">
        <v>39142</v>
      </c>
      <c r="C226" s="2">
        <v>761.25</v>
      </c>
      <c r="D226" s="6">
        <v>21.2</v>
      </c>
      <c r="E226" s="6">
        <v>28.9</v>
      </c>
      <c r="F226" s="6">
        <f t="shared" si="0"/>
        <v>25.049999999999997</v>
      </c>
      <c r="G226" s="6">
        <v>179</v>
      </c>
      <c r="H226" s="6">
        <v>13.3</v>
      </c>
      <c r="I226" s="6">
        <v>26.5</v>
      </c>
      <c r="J226" s="1">
        <f t="shared" si="1"/>
        <v>19.899999999999999</v>
      </c>
      <c r="K226" s="6">
        <v>128.6</v>
      </c>
      <c r="L226" s="6">
        <v>35.56</v>
      </c>
      <c r="M226" s="6">
        <v>10.94</v>
      </c>
      <c r="N226" s="6">
        <v>2.0249899999999998</v>
      </c>
      <c r="O226" s="6">
        <v>2.79766</v>
      </c>
      <c r="P226" s="7" t="e">
        <v>#N/A</v>
      </c>
      <c r="Q226" s="7" t="e">
        <v>#N/A</v>
      </c>
      <c r="R226" s="7" t="e">
        <v>#N/A</v>
      </c>
      <c r="S226" s="6">
        <v>80.8</v>
      </c>
      <c r="T226" s="6">
        <v>72.900000000000006</v>
      </c>
      <c r="U226" s="6">
        <v>82.92</v>
      </c>
      <c r="V226" s="7" t="e">
        <v>#N/A</v>
      </c>
      <c r="W226" s="6">
        <v>774.8</v>
      </c>
      <c r="X226" s="6">
        <v>14.64</v>
      </c>
      <c r="Y226" s="6">
        <v>65.87</v>
      </c>
      <c r="Z226" s="6">
        <v>374.5</v>
      </c>
      <c r="AA226" s="6">
        <v>438</v>
      </c>
      <c r="AB226" s="8">
        <v>72.859211238933483</v>
      </c>
      <c r="AC226" s="8">
        <v>9.4730000000000008</v>
      </c>
      <c r="AD226" s="8">
        <v>61</v>
      </c>
      <c r="AE226" s="9">
        <v>47.431082000000004</v>
      </c>
      <c r="AF226" s="8">
        <v>0.81399999999999995</v>
      </c>
      <c r="AG226" s="8">
        <v>12.792999999999999</v>
      </c>
      <c r="AH226">
        <v>48631</v>
      </c>
    </row>
    <row r="227" spans="1:34" ht="15" x14ac:dyDescent="0.25">
      <c r="A227" s="4">
        <v>39117</v>
      </c>
      <c r="B227" s="5">
        <v>39173</v>
      </c>
      <c r="C227" s="2">
        <v>743</v>
      </c>
      <c r="D227" s="6">
        <v>20.100000000000001</v>
      </c>
      <c r="E227" s="6">
        <v>28.4</v>
      </c>
      <c r="F227" s="6">
        <f t="shared" si="0"/>
        <v>24.25</v>
      </c>
      <c r="G227" s="6">
        <v>91</v>
      </c>
      <c r="H227" s="6">
        <v>10</v>
      </c>
      <c r="I227" s="6">
        <v>22.3</v>
      </c>
      <c r="J227" s="1">
        <f t="shared" si="1"/>
        <v>16.149999999999999</v>
      </c>
      <c r="K227" s="6">
        <v>91.2</v>
      </c>
      <c r="L227" s="6">
        <v>91.186000000000007</v>
      </c>
      <c r="M227" s="6">
        <v>11.72</v>
      </c>
      <c r="N227" s="6">
        <v>2.0774900000000001</v>
      </c>
      <c r="O227" s="6">
        <v>2.7184499999999998</v>
      </c>
      <c r="P227" s="7" t="e">
        <v>#N/A</v>
      </c>
      <c r="Q227" s="7" t="e">
        <v>#N/A</v>
      </c>
      <c r="R227" s="7" t="e">
        <v>#N/A</v>
      </c>
      <c r="S227" s="6">
        <v>83.6</v>
      </c>
      <c r="T227" s="6">
        <v>74.8</v>
      </c>
      <c r="U227" s="6">
        <v>81.445999999999998</v>
      </c>
      <c r="V227" s="6">
        <v>678</v>
      </c>
      <c r="W227" s="6">
        <v>804</v>
      </c>
      <c r="X227" s="6">
        <v>14.22</v>
      </c>
      <c r="Y227" s="6">
        <v>65.709999999999994</v>
      </c>
      <c r="Z227" s="6">
        <v>343</v>
      </c>
      <c r="AA227" s="6">
        <v>495.5</v>
      </c>
      <c r="AB227" s="8">
        <v>72.859211238933483</v>
      </c>
      <c r="AC227" s="8">
        <v>9.4730000000000008</v>
      </c>
      <c r="AD227" s="8">
        <v>61</v>
      </c>
      <c r="AE227" s="9">
        <v>47.431082000000004</v>
      </c>
      <c r="AF227" s="8">
        <v>0.81399999999999995</v>
      </c>
      <c r="AG227" s="8">
        <v>12.792999999999999</v>
      </c>
      <c r="AH227">
        <v>29724</v>
      </c>
    </row>
    <row r="228" spans="1:34" ht="15" x14ac:dyDescent="0.25">
      <c r="A228" s="4">
        <v>39087</v>
      </c>
      <c r="B228" s="5">
        <v>39203</v>
      </c>
      <c r="C228" s="2">
        <v>806.25</v>
      </c>
      <c r="D228" s="6">
        <v>17.2</v>
      </c>
      <c r="E228" s="6">
        <v>25.9</v>
      </c>
      <c r="F228" s="6">
        <f t="shared" si="0"/>
        <v>21.549999999999997</v>
      </c>
      <c r="G228" s="6">
        <v>81</v>
      </c>
      <c r="H228" s="6">
        <v>7.1</v>
      </c>
      <c r="I228" s="6">
        <v>18.2</v>
      </c>
      <c r="J228" s="1">
        <f t="shared" si="1"/>
        <v>12.649999999999999</v>
      </c>
      <c r="K228" s="6">
        <v>55.3</v>
      </c>
      <c r="L228" s="6">
        <v>50.8</v>
      </c>
      <c r="M228" s="6">
        <v>21.39</v>
      </c>
      <c r="N228" s="6">
        <v>2.0318399999999999</v>
      </c>
      <c r="O228" s="6">
        <v>2.9243100000000002</v>
      </c>
      <c r="P228" s="7" t="e">
        <v>#N/A</v>
      </c>
      <c r="Q228" s="7" t="e">
        <v>#N/A</v>
      </c>
      <c r="R228" s="7" t="e">
        <v>#N/A</v>
      </c>
      <c r="S228" s="6">
        <v>86.2</v>
      </c>
      <c r="T228" s="6">
        <v>76.599999999999994</v>
      </c>
      <c r="U228" s="6">
        <v>82.284999999999997</v>
      </c>
      <c r="V228" s="6">
        <v>660.75</v>
      </c>
      <c r="W228" s="6">
        <v>830.7</v>
      </c>
      <c r="X228" s="6">
        <v>13.05</v>
      </c>
      <c r="Y228" s="6">
        <v>64.010000000000005</v>
      </c>
      <c r="Z228" s="6">
        <v>352</v>
      </c>
      <c r="AA228" s="6">
        <v>517</v>
      </c>
      <c r="AB228" s="8">
        <v>72.859211238933483</v>
      </c>
      <c r="AC228" s="8">
        <v>9.4730000000000008</v>
      </c>
      <c r="AD228" s="8">
        <v>61</v>
      </c>
      <c r="AE228" s="9">
        <v>47.431082000000004</v>
      </c>
      <c r="AF228" s="8">
        <v>0.81399999999999995</v>
      </c>
      <c r="AG228" s="8">
        <v>12.792999999999999</v>
      </c>
      <c r="AH228">
        <v>29724</v>
      </c>
    </row>
    <row r="229" spans="1:34" ht="15" x14ac:dyDescent="0.25">
      <c r="A229" s="4">
        <v>39088</v>
      </c>
      <c r="B229" s="5">
        <v>39234</v>
      </c>
      <c r="C229" s="2">
        <v>881.75</v>
      </c>
      <c r="D229" s="6">
        <v>16.399999999999999</v>
      </c>
      <c r="E229" s="6">
        <v>25.7</v>
      </c>
      <c r="F229" s="6">
        <f t="shared" si="0"/>
        <v>21.049999999999997</v>
      </c>
      <c r="G229" s="6">
        <v>49</v>
      </c>
      <c r="H229" s="6">
        <v>4</v>
      </c>
      <c r="I229" s="6">
        <v>14.9</v>
      </c>
      <c r="J229" s="1">
        <f t="shared" si="1"/>
        <v>9.4499999999999993</v>
      </c>
      <c r="K229" s="6">
        <v>25.1</v>
      </c>
      <c r="L229" s="6">
        <v>127.762</v>
      </c>
      <c r="M229" s="6">
        <v>24.22</v>
      </c>
      <c r="N229" s="6">
        <v>2.2463099999999998</v>
      </c>
      <c r="O229" s="6">
        <v>3.21462</v>
      </c>
      <c r="P229" s="7" t="e">
        <v>#N/A</v>
      </c>
      <c r="Q229" s="7" t="e">
        <v>#N/A</v>
      </c>
      <c r="R229" s="7" t="e">
        <v>#N/A</v>
      </c>
      <c r="S229" s="6">
        <v>91.1</v>
      </c>
      <c r="T229" s="6">
        <v>78</v>
      </c>
      <c r="U229" s="6">
        <v>81.947000000000003</v>
      </c>
      <c r="V229" s="6">
        <v>648.9</v>
      </c>
      <c r="W229" s="6">
        <v>817</v>
      </c>
      <c r="X229" s="6">
        <v>16.23</v>
      </c>
      <c r="Y229" s="6">
        <v>70.680000000000007</v>
      </c>
      <c r="Z229" s="6">
        <v>333.5</v>
      </c>
      <c r="AA229" s="6">
        <v>597</v>
      </c>
      <c r="AB229" s="8">
        <v>72.859211238933483</v>
      </c>
      <c r="AC229" s="8">
        <v>9.4730000000000008</v>
      </c>
      <c r="AD229" s="8">
        <v>61</v>
      </c>
      <c r="AE229" s="9">
        <v>47.431082000000004</v>
      </c>
      <c r="AF229" s="8">
        <v>0.81399999999999995</v>
      </c>
      <c r="AG229" s="8">
        <v>12.792999999999999</v>
      </c>
      <c r="AH229">
        <v>29724</v>
      </c>
    </row>
    <row r="230" spans="1:34" ht="15" x14ac:dyDescent="0.25">
      <c r="A230" s="4">
        <v>39120</v>
      </c>
      <c r="B230" s="5">
        <v>39264</v>
      </c>
      <c r="C230" s="2">
        <v>857.5</v>
      </c>
      <c r="D230" s="6">
        <v>16</v>
      </c>
      <c r="E230" s="6">
        <v>26.1</v>
      </c>
      <c r="F230" s="6">
        <f t="shared" si="0"/>
        <v>21.05</v>
      </c>
      <c r="G230" s="6">
        <v>30</v>
      </c>
      <c r="H230" s="6">
        <v>3</v>
      </c>
      <c r="I230" s="6">
        <v>14.2</v>
      </c>
      <c r="J230" s="1">
        <f t="shared" si="1"/>
        <v>8.6</v>
      </c>
      <c r="K230" s="6">
        <v>23.8</v>
      </c>
      <c r="L230" s="6">
        <v>49.783999999999999</v>
      </c>
      <c r="M230" s="6">
        <v>24.17</v>
      </c>
      <c r="N230" s="6">
        <v>2.37357</v>
      </c>
      <c r="O230" s="6">
        <v>2.6144099999999999</v>
      </c>
      <c r="P230" s="7" t="e">
        <v>#N/A</v>
      </c>
      <c r="Q230" s="7" t="e">
        <v>#N/A</v>
      </c>
      <c r="R230" s="7" t="e">
        <v>#N/A</v>
      </c>
      <c r="S230" s="6">
        <v>95.3</v>
      </c>
      <c r="T230" s="6">
        <v>79.2</v>
      </c>
      <c r="U230" s="6">
        <v>80.813999999999993</v>
      </c>
      <c r="V230" s="6">
        <v>663</v>
      </c>
      <c r="W230" s="6">
        <v>781.2</v>
      </c>
      <c r="X230" s="6">
        <v>23.51999</v>
      </c>
      <c r="Y230" s="6">
        <v>78.209999999999994</v>
      </c>
      <c r="Z230" s="6">
        <v>308.5</v>
      </c>
      <c r="AA230" s="6">
        <v>630</v>
      </c>
      <c r="AB230" s="8">
        <v>72.859211238933483</v>
      </c>
      <c r="AC230" s="8">
        <v>9.4730000000000008</v>
      </c>
      <c r="AD230" s="8">
        <v>61</v>
      </c>
      <c r="AE230" s="9">
        <v>47.431082000000004</v>
      </c>
      <c r="AF230" s="8">
        <v>0.81399999999999995</v>
      </c>
      <c r="AG230" s="8">
        <v>12.792999999999999</v>
      </c>
      <c r="AH230">
        <v>15617</v>
      </c>
    </row>
    <row r="231" spans="1:34" ht="15" x14ac:dyDescent="0.25">
      <c r="A231" s="4">
        <v>39090</v>
      </c>
      <c r="B231" s="5">
        <v>39295</v>
      </c>
      <c r="C231" s="2">
        <v>882.5</v>
      </c>
      <c r="D231" s="6">
        <v>17.600000000000001</v>
      </c>
      <c r="E231" s="6">
        <v>28.8</v>
      </c>
      <c r="F231" s="6">
        <f t="shared" si="0"/>
        <v>23.200000000000003</v>
      </c>
      <c r="G231" s="6">
        <v>34</v>
      </c>
      <c r="H231" s="6">
        <v>4.3</v>
      </c>
      <c r="I231" s="6">
        <v>17</v>
      </c>
      <c r="J231" s="1">
        <f t="shared" si="1"/>
        <v>10.65</v>
      </c>
      <c r="K231" s="6">
        <v>32</v>
      </c>
      <c r="L231" s="3" t="s">
        <v>34</v>
      </c>
      <c r="M231" s="13" t="s">
        <v>34</v>
      </c>
      <c r="N231" s="6">
        <v>2.13388</v>
      </c>
      <c r="O231" s="6">
        <v>2.6534399999999998</v>
      </c>
      <c r="P231" s="7" t="e">
        <v>#N/A</v>
      </c>
      <c r="Q231" s="7" t="e">
        <v>#N/A</v>
      </c>
      <c r="R231" s="7" t="e">
        <v>#N/A</v>
      </c>
      <c r="S231" s="6">
        <v>98.9</v>
      </c>
      <c r="T231" s="6">
        <v>79.400000000000006</v>
      </c>
      <c r="U231" s="6">
        <v>80.828999999999994</v>
      </c>
      <c r="V231" s="6">
        <v>672.6</v>
      </c>
      <c r="W231" s="6">
        <v>788</v>
      </c>
      <c r="X231" s="6">
        <v>23.379989999999999</v>
      </c>
      <c r="Y231" s="6">
        <v>74.040000000000006</v>
      </c>
      <c r="Z231" s="6">
        <v>309.5</v>
      </c>
      <c r="AA231" s="6">
        <v>775.5</v>
      </c>
      <c r="AB231" s="8">
        <v>72.859211238933483</v>
      </c>
      <c r="AC231" s="8">
        <v>9.4730000000000008</v>
      </c>
      <c r="AD231" s="8">
        <v>61</v>
      </c>
      <c r="AE231" s="9">
        <v>47.431082000000004</v>
      </c>
      <c r="AF231" s="8">
        <v>0.81399999999999995</v>
      </c>
      <c r="AG231" s="8">
        <v>12.792999999999999</v>
      </c>
      <c r="AH231">
        <v>15617</v>
      </c>
    </row>
    <row r="232" spans="1:34" ht="15" x14ac:dyDescent="0.25">
      <c r="A232" s="4">
        <v>39150</v>
      </c>
      <c r="B232" s="5">
        <v>39326</v>
      </c>
      <c r="C232" s="2">
        <v>991.25</v>
      </c>
      <c r="D232" s="6">
        <v>19.600000000000001</v>
      </c>
      <c r="E232" s="6">
        <v>30.4</v>
      </c>
      <c r="F232" s="6">
        <f t="shared" si="0"/>
        <v>25</v>
      </c>
      <c r="G232" s="6">
        <v>92</v>
      </c>
      <c r="H232" s="6">
        <v>6.5</v>
      </c>
      <c r="I232" s="6">
        <v>19.3</v>
      </c>
      <c r="J232" s="1">
        <f t="shared" si="1"/>
        <v>12.9</v>
      </c>
      <c r="K232" s="6">
        <v>57.3</v>
      </c>
      <c r="L232" s="6">
        <v>20.827999999999999</v>
      </c>
      <c r="M232" s="6">
        <v>23.06</v>
      </c>
      <c r="N232" s="6">
        <v>1.9462200000000001</v>
      </c>
      <c r="O232" s="6">
        <v>2.5740500000000002</v>
      </c>
      <c r="P232" s="7" t="e">
        <v>#N/A</v>
      </c>
      <c r="Q232" s="7" t="e">
        <v>#N/A</v>
      </c>
      <c r="R232" s="7" t="e">
        <v>#N/A</v>
      </c>
      <c r="S232" s="6">
        <v>105</v>
      </c>
      <c r="T232" s="6">
        <v>80.5</v>
      </c>
      <c r="U232" s="6">
        <v>77.744</v>
      </c>
      <c r="V232" s="6">
        <v>743.7</v>
      </c>
      <c r="W232" s="6">
        <v>814.8</v>
      </c>
      <c r="X232" s="6">
        <v>18</v>
      </c>
      <c r="Y232" s="6">
        <v>81.66</v>
      </c>
      <c r="Z232" s="6">
        <v>335.5</v>
      </c>
      <c r="AA232" s="6">
        <v>939</v>
      </c>
      <c r="AB232" s="8">
        <v>72.859211238933483</v>
      </c>
      <c r="AC232" s="8">
        <v>9.4730000000000008</v>
      </c>
      <c r="AD232" s="8">
        <v>61</v>
      </c>
      <c r="AE232" s="9">
        <v>47.431082000000004</v>
      </c>
      <c r="AF232" s="8">
        <v>0.81399999999999995</v>
      </c>
      <c r="AG232" s="8">
        <v>12.792999999999999</v>
      </c>
      <c r="AH232">
        <v>15617</v>
      </c>
    </row>
    <row r="233" spans="1:34" ht="15" x14ac:dyDescent="0.25">
      <c r="A233" s="4">
        <v>39092</v>
      </c>
      <c r="B233" s="12">
        <v>39356</v>
      </c>
      <c r="C233" s="2">
        <v>1025.75</v>
      </c>
      <c r="D233" s="6">
        <v>21.2</v>
      </c>
      <c r="E233" s="6">
        <v>30.2</v>
      </c>
      <c r="F233" s="6">
        <f t="shared" si="0"/>
        <v>25.7</v>
      </c>
      <c r="G233" s="6">
        <v>151</v>
      </c>
      <c r="H233" s="6">
        <v>9.9</v>
      </c>
      <c r="I233" s="6">
        <v>22.1</v>
      </c>
      <c r="J233" s="1">
        <f t="shared" si="1"/>
        <v>16</v>
      </c>
      <c r="K233" s="6">
        <v>109</v>
      </c>
      <c r="L233" s="6">
        <v>95.757999999999996</v>
      </c>
      <c r="M233" s="6">
        <v>17</v>
      </c>
      <c r="N233" s="6">
        <v>1.9891099999999999</v>
      </c>
      <c r="O233" s="6">
        <v>2.2920500000000001</v>
      </c>
      <c r="P233" s="7" t="e">
        <v>#N/A</v>
      </c>
      <c r="Q233" s="7" t="e">
        <v>#N/A</v>
      </c>
      <c r="R233" s="7" t="e">
        <v>#N/A</v>
      </c>
      <c r="S233" s="6">
        <v>107.6</v>
      </c>
      <c r="T233" s="6">
        <v>79.2</v>
      </c>
      <c r="U233" s="7" t="e">
        <v>#N/A</v>
      </c>
      <c r="V233" s="6">
        <v>795.25</v>
      </c>
      <c r="W233" s="6">
        <v>819.1</v>
      </c>
      <c r="X233" s="6">
        <v>18.53</v>
      </c>
      <c r="Y233" s="6">
        <v>94.53</v>
      </c>
      <c r="Z233" s="6">
        <v>335</v>
      </c>
      <c r="AA233" s="6">
        <v>808</v>
      </c>
      <c r="AB233" s="8">
        <v>72.859211238933483</v>
      </c>
      <c r="AC233" s="8">
        <v>9.4730000000000008</v>
      </c>
      <c r="AD233" s="8">
        <v>61</v>
      </c>
      <c r="AE233" s="9">
        <v>47.431082000000004</v>
      </c>
      <c r="AF233" s="8">
        <v>0.81399999999999995</v>
      </c>
      <c r="AG233" s="8">
        <v>12.792999999999999</v>
      </c>
      <c r="AH233">
        <v>64238</v>
      </c>
    </row>
    <row r="234" spans="1:34" ht="15" x14ac:dyDescent="0.25">
      <c r="A234" s="4">
        <v>39093</v>
      </c>
      <c r="B234" s="12">
        <v>39387</v>
      </c>
      <c r="C234" s="2">
        <v>1080</v>
      </c>
      <c r="D234" s="6">
        <v>21.2</v>
      </c>
      <c r="E234" s="6">
        <v>29.2</v>
      </c>
      <c r="F234" s="6">
        <f t="shared" si="0"/>
        <v>25.2</v>
      </c>
      <c r="G234" s="6">
        <v>173</v>
      </c>
      <c r="H234" s="6">
        <v>12.7</v>
      </c>
      <c r="I234" s="6">
        <v>25.8</v>
      </c>
      <c r="J234" s="1">
        <f t="shared" si="1"/>
        <v>19.25</v>
      </c>
      <c r="K234" s="6">
        <v>102.1</v>
      </c>
      <c r="L234" s="6">
        <v>73.66</v>
      </c>
      <c r="M234" s="6">
        <v>7</v>
      </c>
      <c r="N234" s="6">
        <v>1.8262499999999999</v>
      </c>
      <c r="O234" s="6">
        <v>2.6320000000000001</v>
      </c>
      <c r="P234" s="7" t="e">
        <v>#N/A</v>
      </c>
      <c r="Q234" s="7" t="e">
        <v>#N/A</v>
      </c>
      <c r="R234" s="7" t="e">
        <v>#N/A</v>
      </c>
      <c r="S234" s="6">
        <v>110.5</v>
      </c>
      <c r="T234" s="6">
        <v>80.2</v>
      </c>
      <c r="U234" s="6">
        <v>76.155000000000001</v>
      </c>
      <c r="V234" s="7" t="e">
        <v>#N/A</v>
      </c>
      <c r="W234" s="7" t="e">
        <v>#N/A</v>
      </c>
      <c r="X234" s="6">
        <v>22.87</v>
      </c>
      <c r="Y234" s="7" t="e">
        <v>#N/A</v>
      </c>
      <c r="Z234" s="6">
        <v>366.5</v>
      </c>
      <c r="AA234" s="6">
        <v>885.5</v>
      </c>
      <c r="AB234" s="8">
        <v>72.859211238933483</v>
      </c>
      <c r="AC234" s="8">
        <v>9.4730000000000008</v>
      </c>
      <c r="AD234" s="8">
        <v>61</v>
      </c>
      <c r="AE234" s="9">
        <v>47.431082000000004</v>
      </c>
      <c r="AF234" s="8">
        <v>0.81399999999999995</v>
      </c>
      <c r="AG234" s="8">
        <v>12.792999999999999</v>
      </c>
      <c r="AH234">
        <v>64238</v>
      </c>
    </row>
    <row r="235" spans="1:34" ht="15" x14ac:dyDescent="0.25">
      <c r="A235" s="4">
        <v>39153</v>
      </c>
      <c r="B235" s="12">
        <v>39417</v>
      </c>
      <c r="C235" s="2">
        <v>1214.25</v>
      </c>
      <c r="D235" s="6">
        <v>21.8</v>
      </c>
      <c r="E235" s="6">
        <v>29.2</v>
      </c>
      <c r="F235" s="6">
        <f t="shared" si="0"/>
        <v>25.5</v>
      </c>
      <c r="G235" s="6">
        <v>227</v>
      </c>
      <c r="H235" s="6">
        <v>14.9</v>
      </c>
      <c r="I235" s="6">
        <v>28.8</v>
      </c>
      <c r="J235" s="1">
        <f t="shared" si="1"/>
        <v>21.85</v>
      </c>
      <c r="K235" s="6">
        <v>109</v>
      </c>
      <c r="L235" s="6">
        <v>70.611999999999995</v>
      </c>
      <c r="M235" s="6">
        <v>0.17</v>
      </c>
      <c r="N235" s="6">
        <v>1.38697</v>
      </c>
      <c r="O235" s="6">
        <v>2.5437799999999999</v>
      </c>
      <c r="P235" s="7" t="e">
        <v>#N/A</v>
      </c>
      <c r="Q235" s="7" t="e">
        <v>#N/A</v>
      </c>
      <c r="R235" s="7" t="e">
        <v>#N/A</v>
      </c>
      <c r="S235" s="6">
        <v>114.4</v>
      </c>
      <c r="T235" s="6">
        <v>81</v>
      </c>
      <c r="U235" s="6">
        <v>76.674000000000007</v>
      </c>
      <c r="V235" s="6">
        <v>833.2</v>
      </c>
      <c r="W235" s="6">
        <v>764.2</v>
      </c>
      <c r="X235" s="6">
        <v>22.5</v>
      </c>
      <c r="Y235" s="6">
        <v>95.98</v>
      </c>
      <c r="Z235" s="6">
        <v>399.75</v>
      </c>
      <c r="AA235" s="6">
        <v>885</v>
      </c>
      <c r="AB235" s="8">
        <v>72.859211238933483</v>
      </c>
      <c r="AC235" s="8">
        <v>9.4730000000000008</v>
      </c>
      <c r="AD235" s="8">
        <v>61</v>
      </c>
      <c r="AE235" s="9">
        <v>47.431082000000004</v>
      </c>
      <c r="AF235" s="8">
        <v>0.81399999999999995</v>
      </c>
      <c r="AG235" s="8">
        <v>12.792999999999999</v>
      </c>
      <c r="AH235">
        <v>64238</v>
      </c>
    </row>
    <row r="236" spans="1:34" ht="15" x14ac:dyDescent="0.25">
      <c r="A236" s="4">
        <v>39448</v>
      </c>
      <c r="B236" s="5">
        <v>39448</v>
      </c>
      <c r="C236" s="2">
        <v>1274.5</v>
      </c>
      <c r="D236" s="6">
        <v>21.8</v>
      </c>
      <c r="E236" s="6">
        <v>29</v>
      </c>
      <c r="F236" s="6">
        <f t="shared" si="0"/>
        <v>25.4</v>
      </c>
      <c r="G236" s="6">
        <v>259</v>
      </c>
      <c r="H236" s="6">
        <v>16.2</v>
      </c>
      <c r="I236" s="6">
        <v>29.8</v>
      </c>
      <c r="J236" s="1">
        <f t="shared" si="1"/>
        <v>23</v>
      </c>
      <c r="K236" s="6">
        <v>116</v>
      </c>
      <c r="L236" s="6">
        <v>57.404000000000003</v>
      </c>
      <c r="M236" s="6">
        <v>-1.67</v>
      </c>
      <c r="N236" s="6">
        <v>1.3994899999999999</v>
      </c>
      <c r="O236" s="6">
        <v>2.4666199999999998</v>
      </c>
      <c r="P236" s="6">
        <v>4711.6400000000003</v>
      </c>
      <c r="Q236" s="6">
        <v>34376.42</v>
      </c>
      <c r="R236" s="6">
        <v>53854.16</v>
      </c>
      <c r="S236" s="6">
        <v>120</v>
      </c>
      <c r="T236" s="6">
        <v>81.599999999999994</v>
      </c>
      <c r="U236" s="6">
        <v>75.225999999999999</v>
      </c>
      <c r="V236" s="6">
        <v>973.75</v>
      </c>
      <c r="W236" s="6">
        <v>732.7</v>
      </c>
      <c r="X236" s="6">
        <v>26.2</v>
      </c>
      <c r="Y236" s="6">
        <v>91.75</v>
      </c>
      <c r="Z236" s="6">
        <v>456</v>
      </c>
      <c r="AA236" s="6">
        <v>929.5</v>
      </c>
      <c r="AB236" s="8">
        <v>80.748726992654525</v>
      </c>
      <c r="AC236" s="8">
        <v>9.3079999999999998</v>
      </c>
      <c r="AD236" s="15" t="s">
        <v>35</v>
      </c>
      <c r="AE236" s="9">
        <v>46.150651000000003</v>
      </c>
      <c r="AF236" s="8">
        <v>0.747</v>
      </c>
      <c r="AG236" s="8">
        <v>15.709</v>
      </c>
      <c r="AH236">
        <v>39027</v>
      </c>
    </row>
    <row r="237" spans="1:34" ht="15" x14ac:dyDescent="0.25">
      <c r="A237" s="4">
        <v>39449</v>
      </c>
      <c r="B237" s="5">
        <v>39479</v>
      </c>
      <c r="C237" s="2">
        <v>1536.5</v>
      </c>
      <c r="D237" s="6">
        <v>21.7</v>
      </c>
      <c r="E237" s="6">
        <v>28.9</v>
      </c>
      <c r="F237" s="6">
        <f t="shared" si="0"/>
        <v>25.299999999999997</v>
      </c>
      <c r="G237" s="6">
        <v>207</v>
      </c>
      <c r="H237" s="6">
        <v>15.1</v>
      </c>
      <c r="I237" s="6">
        <v>28.5</v>
      </c>
      <c r="J237" s="1">
        <f t="shared" si="1"/>
        <v>21.8</v>
      </c>
      <c r="K237" s="6">
        <v>91.3</v>
      </c>
      <c r="L237" s="6">
        <v>141.47800000000001</v>
      </c>
      <c r="M237" s="6">
        <v>-1.89</v>
      </c>
      <c r="N237" s="6">
        <v>1.1111200000000001</v>
      </c>
      <c r="O237" s="6">
        <v>2.29779</v>
      </c>
      <c r="P237" s="7" t="e">
        <v>#N/A</v>
      </c>
      <c r="Q237" s="7" t="e">
        <v>#N/A</v>
      </c>
      <c r="R237" s="7" t="e">
        <v>#N/A</v>
      </c>
      <c r="S237" s="6">
        <v>128</v>
      </c>
      <c r="T237" s="6">
        <v>79.5</v>
      </c>
      <c r="U237" s="6">
        <v>73.748999999999995</v>
      </c>
      <c r="V237" s="7" t="e">
        <v>#N/A</v>
      </c>
      <c r="W237" s="6">
        <v>692.7</v>
      </c>
      <c r="X237" s="6">
        <v>26.53999</v>
      </c>
      <c r="Y237" s="6">
        <v>101.84</v>
      </c>
      <c r="Z237" s="6">
        <v>491</v>
      </c>
      <c r="AA237" s="6">
        <v>1086</v>
      </c>
      <c r="AB237" s="8">
        <v>80.748726992654525</v>
      </c>
      <c r="AC237" s="8">
        <v>9.3079999999999998</v>
      </c>
      <c r="AD237" s="15" t="s">
        <v>35</v>
      </c>
      <c r="AE237" s="9">
        <v>46.150651000000003</v>
      </c>
      <c r="AF237" s="8">
        <v>0.747</v>
      </c>
      <c r="AG237" s="8">
        <v>15.709</v>
      </c>
      <c r="AH237">
        <v>39027</v>
      </c>
    </row>
    <row r="238" spans="1:34" ht="15" x14ac:dyDescent="0.25">
      <c r="A238" s="4">
        <v>39510</v>
      </c>
      <c r="B238" s="5">
        <v>39508</v>
      </c>
      <c r="C238" s="2">
        <v>1197.25</v>
      </c>
      <c r="D238" s="6">
        <v>21.2</v>
      </c>
      <c r="E238" s="6">
        <v>28.9</v>
      </c>
      <c r="F238" s="6">
        <f t="shared" si="0"/>
        <v>25.049999999999997</v>
      </c>
      <c r="G238" s="6">
        <v>179</v>
      </c>
      <c r="H238" s="6">
        <v>13.3</v>
      </c>
      <c r="I238" s="6">
        <v>26.5</v>
      </c>
      <c r="J238" s="1">
        <f t="shared" si="1"/>
        <v>19.899999999999999</v>
      </c>
      <c r="K238" s="6">
        <v>128.6</v>
      </c>
      <c r="L238" s="6">
        <v>102.108</v>
      </c>
      <c r="M238" s="6">
        <v>5.39</v>
      </c>
      <c r="N238" s="6">
        <v>1.02522</v>
      </c>
      <c r="O238" s="6">
        <v>1.9336800000000001</v>
      </c>
      <c r="P238" s="7" t="e">
        <v>#N/A</v>
      </c>
      <c r="Q238" s="7" t="e">
        <v>#N/A</v>
      </c>
      <c r="R238" s="7" t="e">
        <v>#N/A</v>
      </c>
      <c r="S238" s="6">
        <v>132.1</v>
      </c>
      <c r="T238" s="6">
        <v>84.7</v>
      </c>
      <c r="U238" s="6">
        <v>71.741</v>
      </c>
      <c r="V238" s="6">
        <v>915.3</v>
      </c>
      <c r="W238" s="6">
        <v>687.3</v>
      </c>
      <c r="X238" s="6">
        <v>25.60999</v>
      </c>
      <c r="Y238" s="6">
        <v>101.58</v>
      </c>
      <c r="Z238" s="6">
        <v>503.25</v>
      </c>
      <c r="AA238" s="6">
        <v>929</v>
      </c>
      <c r="AB238" s="8">
        <v>80.748726992654525</v>
      </c>
      <c r="AC238" s="8">
        <v>9.3079999999999998</v>
      </c>
      <c r="AD238" s="15" t="s">
        <v>35</v>
      </c>
      <c r="AE238" s="9">
        <v>46.150651000000003</v>
      </c>
      <c r="AF238" s="8">
        <v>0.747</v>
      </c>
      <c r="AG238" s="8">
        <v>15.709</v>
      </c>
      <c r="AH238">
        <v>39027</v>
      </c>
    </row>
    <row r="239" spans="1:34" ht="15" x14ac:dyDescent="0.25">
      <c r="A239" s="4">
        <v>39451</v>
      </c>
      <c r="B239" s="5">
        <v>39539</v>
      </c>
      <c r="C239" s="2">
        <v>1314</v>
      </c>
      <c r="D239" s="6">
        <v>20.100000000000001</v>
      </c>
      <c r="E239" s="6">
        <v>28.4</v>
      </c>
      <c r="F239" s="6">
        <f t="shared" si="0"/>
        <v>24.25</v>
      </c>
      <c r="G239" s="6">
        <v>91</v>
      </c>
      <c r="H239" s="6">
        <v>10</v>
      </c>
      <c r="I239" s="6">
        <v>22.3</v>
      </c>
      <c r="J239" s="1">
        <f t="shared" si="1"/>
        <v>16.149999999999999</v>
      </c>
      <c r="K239" s="6">
        <v>91.2</v>
      </c>
      <c r="L239" s="6">
        <v>58.927999999999997</v>
      </c>
      <c r="M239" s="6">
        <v>12</v>
      </c>
      <c r="N239" s="6">
        <v>1.0628899999999999</v>
      </c>
      <c r="O239" s="6">
        <v>2.0175000000000001</v>
      </c>
      <c r="P239" s="7" t="e">
        <v>#N/A</v>
      </c>
      <c r="Q239" s="7" t="e">
        <v>#N/A</v>
      </c>
      <c r="R239" s="7" t="e">
        <v>#N/A</v>
      </c>
      <c r="S239" s="6">
        <v>130.4</v>
      </c>
      <c r="T239" s="6">
        <v>86.2</v>
      </c>
      <c r="U239" s="6">
        <v>72.566000000000003</v>
      </c>
      <c r="V239" s="6">
        <v>873.5</v>
      </c>
      <c r="W239" s="6">
        <v>711.8</v>
      </c>
      <c r="X239" s="6">
        <v>20.78999</v>
      </c>
      <c r="Y239" s="6">
        <v>113.46</v>
      </c>
      <c r="Z239" s="6">
        <v>561.25</v>
      </c>
      <c r="AA239" s="6">
        <v>801</v>
      </c>
      <c r="AB239" s="8">
        <v>80.748726992654525</v>
      </c>
      <c r="AC239" s="8">
        <v>9.3079999999999998</v>
      </c>
      <c r="AD239" s="15" t="s">
        <v>35</v>
      </c>
      <c r="AE239" s="9">
        <v>46.150651000000003</v>
      </c>
      <c r="AF239" s="8">
        <v>0.747</v>
      </c>
      <c r="AG239" s="8">
        <v>15.709</v>
      </c>
      <c r="AH239">
        <v>18402</v>
      </c>
    </row>
    <row r="240" spans="1:34" ht="15" x14ac:dyDescent="0.25">
      <c r="A240" s="4">
        <v>39452</v>
      </c>
      <c r="B240" s="5">
        <v>39569</v>
      </c>
      <c r="C240" s="2">
        <v>1363.5</v>
      </c>
      <c r="D240" s="6">
        <v>17.2</v>
      </c>
      <c r="E240" s="6">
        <v>25.9</v>
      </c>
      <c r="F240" s="6">
        <f t="shared" si="0"/>
        <v>21.549999999999997</v>
      </c>
      <c r="G240" s="6">
        <v>81</v>
      </c>
      <c r="H240" s="6">
        <v>7.1</v>
      </c>
      <c r="I240" s="6">
        <v>18.2</v>
      </c>
      <c r="J240" s="1">
        <f t="shared" si="1"/>
        <v>12.649999999999999</v>
      </c>
      <c r="K240" s="6">
        <v>55.3</v>
      </c>
      <c r="L240" s="3" t="s">
        <v>34</v>
      </c>
      <c r="M240" s="13" t="s">
        <v>34</v>
      </c>
      <c r="N240" s="6">
        <v>1.40052</v>
      </c>
      <c r="O240" s="6">
        <v>2.2868400000000002</v>
      </c>
      <c r="P240" s="7" t="e">
        <v>#N/A</v>
      </c>
      <c r="Q240" s="7" t="e">
        <v>#N/A</v>
      </c>
      <c r="R240" s="7" t="e">
        <v>#N/A</v>
      </c>
      <c r="S240" s="6">
        <v>130</v>
      </c>
      <c r="T240" s="6">
        <v>91</v>
      </c>
      <c r="U240" s="6">
        <v>72.870999999999995</v>
      </c>
      <c r="V240" s="6">
        <v>885.9</v>
      </c>
      <c r="W240" s="6">
        <v>711</v>
      </c>
      <c r="X240" s="6">
        <v>17.829989999999999</v>
      </c>
      <c r="Y240" s="6">
        <v>127.35</v>
      </c>
      <c r="Z240" s="6">
        <v>572.75</v>
      </c>
      <c r="AA240" s="6">
        <v>761.5</v>
      </c>
      <c r="AB240" s="8">
        <v>80.748726992654525</v>
      </c>
      <c r="AC240" s="8">
        <v>9.3079999999999998</v>
      </c>
      <c r="AD240" s="15" t="s">
        <v>35</v>
      </c>
      <c r="AE240" s="9">
        <v>46.150651000000003</v>
      </c>
      <c r="AF240" s="8">
        <v>0.747</v>
      </c>
      <c r="AG240" s="8">
        <v>15.709</v>
      </c>
      <c r="AH240">
        <v>18402</v>
      </c>
    </row>
    <row r="241" spans="1:34" ht="15" x14ac:dyDescent="0.25">
      <c r="A241" s="4">
        <v>39484</v>
      </c>
      <c r="B241" s="5">
        <v>39600</v>
      </c>
      <c r="C241" s="2">
        <v>1574</v>
      </c>
      <c r="D241" s="6">
        <v>16.399999999999999</v>
      </c>
      <c r="E241" s="6">
        <v>25.7</v>
      </c>
      <c r="F241" s="6">
        <f t="shared" si="0"/>
        <v>21.049999999999997</v>
      </c>
      <c r="G241" s="6">
        <v>49</v>
      </c>
      <c r="H241" s="6">
        <v>4</v>
      </c>
      <c r="I241" s="6">
        <v>14.9</v>
      </c>
      <c r="J241" s="1">
        <f t="shared" si="1"/>
        <v>9.4499999999999993</v>
      </c>
      <c r="K241" s="6">
        <v>25.1</v>
      </c>
      <c r="L241" s="6">
        <v>203.96199999999999</v>
      </c>
      <c r="M241" s="6">
        <v>24.28</v>
      </c>
      <c r="N241" s="6">
        <v>1.4875499999999999</v>
      </c>
      <c r="O241" s="6">
        <v>2.72851</v>
      </c>
      <c r="P241" s="7" t="e">
        <v>#N/A</v>
      </c>
      <c r="Q241" s="7" t="e">
        <v>#N/A</v>
      </c>
      <c r="R241" s="7" t="e">
        <v>#N/A</v>
      </c>
      <c r="S241" s="6">
        <v>132.5</v>
      </c>
      <c r="T241" s="6">
        <v>93</v>
      </c>
      <c r="U241" s="6">
        <v>72.540999999999997</v>
      </c>
      <c r="V241" s="6">
        <v>924.1</v>
      </c>
      <c r="W241" s="6">
        <v>628.9</v>
      </c>
      <c r="X241" s="6">
        <v>23.95</v>
      </c>
      <c r="Y241" s="6">
        <v>140</v>
      </c>
      <c r="Z241" s="6">
        <v>595.75</v>
      </c>
      <c r="AA241" s="6">
        <v>858.75</v>
      </c>
      <c r="AB241" s="8">
        <v>80.748726992654525</v>
      </c>
      <c r="AC241" s="8">
        <v>9.3079999999999998</v>
      </c>
      <c r="AD241" s="15" t="s">
        <v>35</v>
      </c>
      <c r="AE241" s="9">
        <v>46.150651000000003</v>
      </c>
      <c r="AF241" s="8">
        <v>0.747</v>
      </c>
      <c r="AG241" s="8">
        <v>15.709</v>
      </c>
      <c r="AH241">
        <v>18402</v>
      </c>
    </row>
    <row r="242" spans="1:34" ht="15" x14ac:dyDescent="0.25">
      <c r="A242" s="4">
        <v>39454</v>
      </c>
      <c r="B242" s="5">
        <v>39630</v>
      </c>
      <c r="C242" s="2">
        <v>1404</v>
      </c>
      <c r="D242" s="6">
        <v>16</v>
      </c>
      <c r="E242" s="6">
        <v>26.1</v>
      </c>
      <c r="F242" s="6">
        <f t="shared" si="0"/>
        <v>21.05</v>
      </c>
      <c r="G242" s="6">
        <v>30</v>
      </c>
      <c r="H242" s="6">
        <v>3</v>
      </c>
      <c r="I242" s="6">
        <v>14.2</v>
      </c>
      <c r="J242" s="1">
        <f t="shared" si="1"/>
        <v>8.6</v>
      </c>
      <c r="K242" s="6">
        <v>23.8</v>
      </c>
      <c r="L242" s="3" t="s">
        <v>34</v>
      </c>
      <c r="M242" s="6">
        <v>24.33</v>
      </c>
      <c r="N242" s="6">
        <v>1.4455800000000001</v>
      </c>
      <c r="O242" s="6">
        <v>2.94902</v>
      </c>
      <c r="P242" s="7" t="e">
        <v>#N/A</v>
      </c>
      <c r="Q242" s="7" t="e">
        <v>#N/A</v>
      </c>
      <c r="R242" s="7" t="e">
        <v>#N/A</v>
      </c>
      <c r="S242" s="6">
        <v>130.1</v>
      </c>
      <c r="T242" s="6">
        <v>100.1</v>
      </c>
      <c r="U242" s="6">
        <v>73.212999999999994</v>
      </c>
      <c r="V242" s="6">
        <v>912.85</v>
      </c>
      <c r="W242" s="6">
        <v>635.6</v>
      </c>
      <c r="X242" s="6">
        <v>22.939990000000002</v>
      </c>
      <c r="Y242" s="6">
        <v>124.08</v>
      </c>
      <c r="Z242" s="6">
        <v>543.75</v>
      </c>
      <c r="AA242" s="6">
        <v>783.75</v>
      </c>
      <c r="AB242" s="8">
        <v>80.748726992654525</v>
      </c>
      <c r="AC242" s="8">
        <v>9.3079999999999998</v>
      </c>
      <c r="AD242" s="15" t="s">
        <v>35</v>
      </c>
      <c r="AE242" s="9">
        <v>46.150651000000003</v>
      </c>
      <c r="AF242" s="8">
        <v>0.747</v>
      </c>
      <c r="AG242" s="8">
        <v>15.709</v>
      </c>
      <c r="AH242">
        <v>5580</v>
      </c>
    </row>
    <row r="243" spans="1:34" ht="15" x14ac:dyDescent="0.25">
      <c r="A243" s="4">
        <v>39455</v>
      </c>
      <c r="B243" s="5">
        <v>39661</v>
      </c>
      <c r="C243" s="2">
        <v>1324</v>
      </c>
      <c r="D243" s="6">
        <v>17.600000000000001</v>
      </c>
      <c r="E243" s="6">
        <v>28.8</v>
      </c>
      <c r="F243" s="6">
        <f t="shared" si="0"/>
        <v>23.200000000000003</v>
      </c>
      <c r="G243" s="6">
        <v>34</v>
      </c>
      <c r="H243" s="6">
        <v>4.3</v>
      </c>
      <c r="I243" s="6">
        <v>17</v>
      </c>
      <c r="J243" s="1">
        <f t="shared" si="1"/>
        <v>10.65</v>
      </c>
      <c r="K243" s="6">
        <v>32</v>
      </c>
      <c r="L243" s="3" t="s">
        <v>34</v>
      </c>
      <c r="M243" s="6">
        <v>23.22</v>
      </c>
      <c r="N243" s="6">
        <v>1.3565</v>
      </c>
      <c r="O243" s="6">
        <v>3.05254</v>
      </c>
      <c r="P243" s="7" t="e">
        <v>#N/A</v>
      </c>
      <c r="Q243" s="7" t="e">
        <v>#N/A</v>
      </c>
      <c r="R243" s="7" t="e">
        <v>#N/A</v>
      </c>
      <c r="S243" s="6">
        <v>121.1</v>
      </c>
      <c r="T243" s="6">
        <v>101.8</v>
      </c>
      <c r="U243" s="6">
        <v>77.381</v>
      </c>
      <c r="V243" s="6">
        <v>829.8</v>
      </c>
      <c r="W243" s="6">
        <v>642.70000000000005</v>
      </c>
      <c r="X243" s="6">
        <v>20.649989999999999</v>
      </c>
      <c r="Y243" s="6">
        <v>115.46</v>
      </c>
      <c r="Z243" s="6">
        <v>485.25</v>
      </c>
      <c r="AA243" s="6">
        <v>801.25</v>
      </c>
      <c r="AB243" s="8">
        <v>80.748726992654525</v>
      </c>
      <c r="AC243" s="8">
        <v>9.3079999999999998</v>
      </c>
      <c r="AD243" s="15" t="s">
        <v>35</v>
      </c>
      <c r="AE243" s="9">
        <v>46.150651000000003</v>
      </c>
      <c r="AF243" s="8">
        <v>0.747</v>
      </c>
      <c r="AG243" s="8">
        <v>15.709</v>
      </c>
      <c r="AH243">
        <v>5580</v>
      </c>
    </row>
    <row r="244" spans="1:34" ht="15" x14ac:dyDescent="0.25">
      <c r="A244" s="4">
        <v>39456</v>
      </c>
      <c r="B244" s="5">
        <v>39692</v>
      </c>
      <c r="C244" s="2">
        <v>1045</v>
      </c>
      <c r="D244" s="6">
        <v>19.600000000000001</v>
      </c>
      <c r="E244" s="6">
        <v>30.4</v>
      </c>
      <c r="F244" s="6">
        <f t="shared" si="0"/>
        <v>25</v>
      </c>
      <c r="G244" s="6">
        <v>92</v>
      </c>
      <c r="H244" s="6">
        <v>6.5</v>
      </c>
      <c r="I244" s="6">
        <v>19.3</v>
      </c>
      <c r="J244" s="1">
        <f t="shared" si="1"/>
        <v>12.9</v>
      </c>
      <c r="K244" s="6">
        <v>57.3</v>
      </c>
      <c r="L244" s="6">
        <v>275.84399999999999</v>
      </c>
      <c r="M244" s="6">
        <v>20.329999999999998</v>
      </c>
      <c r="N244" s="6">
        <v>1.2395700000000001</v>
      </c>
      <c r="O244" s="6">
        <v>2.7309299999999999</v>
      </c>
      <c r="P244" s="7" t="e">
        <v>#N/A</v>
      </c>
      <c r="Q244" s="7" t="e">
        <v>#N/A</v>
      </c>
      <c r="R244" s="7" t="e">
        <v>#N/A</v>
      </c>
      <c r="S244" s="6">
        <v>112.8</v>
      </c>
      <c r="T244" s="6">
        <v>100.9</v>
      </c>
      <c r="U244" s="7" t="e">
        <v>#N/A</v>
      </c>
      <c r="V244" s="6">
        <v>869.95</v>
      </c>
      <c r="W244" s="6">
        <v>590.4</v>
      </c>
      <c r="X244" s="6">
        <v>39.39</v>
      </c>
      <c r="Y244" s="6">
        <v>100.64</v>
      </c>
      <c r="Z244" s="6">
        <v>485.5</v>
      </c>
      <c r="AA244" s="6">
        <v>680</v>
      </c>
      <c r="AB244" s="8">
        <v>80.748726992654525</v>
      </c>
      <c r="AC244" s="8">
        <v>9.3079999999999998</v>
      </c>
      <c r="AD244" s="15" t="s">
        <v>35</v>
      </c>
      <c r="AE244" s="9">
        <v>46.150651000000003</v>
      </c>
      <c r="AF244" s="8">
        <v>0.747</v>
      </c>
      <c r="AG244" s="8">
        <v>15.709</v>
      </c>
      <c r="AH244">
        <v>5580</v>
      </c>
    </row>
    <row r="245" spans="1:34" ht="15" x14ac:dyDescent="0.25">
      <c r="A245" s="4">
        <v>39457</v>
      </c>
      <c r="B245" s="12">
        <v>39722</v>
      </c>
      <c r="C245" s="2">
        <v>933</v>
      </c>
      <c r="D245" s="6">
        <v>21.2</v>
      </c>
      <c r="E245" s="6">
        <v>30.2</v>
      </c>
      <c r="F245" s="6">
        <f t="shared" si="0"/>
        <v>25.7</v>
      </c>
      <c r="G245" s="6">
        <v>151</v>
      </c>
      <c r="H245" s="6">
        <v>9.9</v>
      </c>
      <c r="I245" s="6">
        <v>22.1</v>
      </c>
      <c r="J245" s="1">
        <f t="shared" si="1"/>
        <v>16</v>
      </c>
      <c r="K245" s="6">
        <v>109</v>
      </c>
      <c r="L245" s="6">
        <v>74.676000000000002</v>
      </c>
      <c r="M245" s="6">
        <v>13.94</v>
      </c>
      <c r="N245" s="6">
        <v>1.48506</v>
      </c>
      <c r="O245" s="6">
        <v>1.60724</v>
      </c>
      <c r="P245" s="7" t="e">
        <v>#N/A</v>
      </c>
      <c r="Q245" s="7" t="e">
        <v>#N/A</v>
      </c>
      <c r="R245" s="7" t="e">
        <v>#N/A</v>
      </c>
      <c r="S245" s="6">
        <v>97.6</v>
      </c>
      <c r="T245" s="6">
        <v>95</v>
      </c>
      <c r="U245" s="6">
        <v>85.632999999999996</v>
      </c>
      <c r="V245" s="6">
        <v>723.05</v>
      </c>
      <c r="W245" s="6">
        <v>489.4</v>
      </c>
      <c r="X245" s="6">
        <v>59.89</v>
      </c>
      <c r="Y245" s="6">
        <v>67.81</v>
      </c>
      <c r="Z245" s="6">
        <v>364</v>
      </c>
      <c r="AA245" s="6">
        <v>536.25</v>
      </c>
      <c r="AB245" s="8">
        <v>80.748726992654525</v>
      </c>
      <c r="AC245" s="8">
        <v>9.3079999999999998</v>
      </c>
      <c r="AD245" s="15" t="s">
        <v>35</v>
      </c>
      <c r="AE245" s="9">
        <v>46.150651000000003</v>
      </c>
      <c r="AF245" s="8">
        <v>0.747</v>
      </c>
      <c r="AG245" s="8">
        <v>15.709</v>
      </c>
      <c r="AH245">
        <v>61927</v>
      </c>
    </row>
    <row r="246" spans="1:34" ht="15" x14ac:dyDescent="0.25">
      <c r="A246" s="4">
        <v>39518</v>
      </c>
      <c r="B246" s="12">
        <v>39753</v>
      </c>
      <c r="C246" s="2">
        <v>883</v>
      </c>
      <c r="D246" s="6">
        <v>21.2</v>
      </c>
      <c r="E246" s="6">
        <v>29.2</v>
      </c>
      <c r="F246" s="6">
        <f t="shared" si="0"/>
        <v>25.2</v>
      </c>
      <c r="G246" s="6">
        <v>173</v>
      </c>
      <c r="H246" s="6">
        <v>12.7</v>
      </c>
      <c r="I246" s="6">
        <v>25.8</v>
      </c>
      <c r="J246" s="1">
        <f t="shared" si="1"/>
        <v>19.25</v>
      </c>
      <c r="K246" s="6">
        <v>102.1</v>
      </c>
      <c r="L246" s="6">
        <v>28.193999999999999</v>
      </c>
      <c r="M246" s="6">
        <v>6.06</v>
      </c>
      <c r="N246" s="6">
        <v>1.6316299999999999</v>
      </c>
      <c r="O246" s="6">
        <v>0.78456999999999999</v>
      </c>
      <c r="P246" s="7" t="e">
        <v>#N/A</v>
      </c>
      <c r="Q246" s="7" t="e">
        <v>#N/A</v>
      </c>
      <c r="R246" s="7" t="e">
        <v>#N/A</v>
      </c>
      <c r="S246" s="6">
        <v>89.5</v>
      </c>
      <c r="T246" s="6">
        <v>87.4</v>
      </c>
      <c r="U246" s="6">
        <v>86.516999999999996</v>
      </c>
      <c r="V246" s="6">
        <v>817.95</v>
      </c>
      <c r="W246" s="6">
        <v>444</v>
      </c>
      <c r="X246" s="6">
        <v>55.28</v>
      </c>
      <c r="Y246" s="6">
        <v>54.43</v>
      </c>
      <c r="Z246" s="6">
        <v>336.5</v>
      </c>
      <c r="AA246" s="6">
        <v>561.25</v>
      </c>
      <c r="AB246" s="8">
        <v>80.748726992654525</v>
      </c>
      <c r="AC246" s="8">
        <v>9.3079999999999998</v>
      </c>
      <c r="AD246" s="15" t="s">
        <v>35</v>
      </c>
      <c r="AE246" s="9">
        <v>46.150651000000003</v>
      </c>
      <c r="AF246" s="8">
        <v>0.747</v>
      </c>
      <c r="AG246" s="8">
        <v>15.709</v>
      </c>
      <c r="AH246">
        <v>61927</v>
      </c>
    </row>
    <row r="247" spans="1:34" ht="15" x14ac:dyDescent="0.25">
      <c r="A247" s="4">
        <v>39459</v>
      </c>
      <c r="B247" s="12">
        <v>39783</v>
      </c>
      <c r="C247" s="2">
        <v>980</v>
      </c>
      <c r="D247" s="6">
        <v>21.8</v>
      </c>
      <c r="E247" s="6">
        <v>29.2</v>
      </c>
      <c r="F247" s="6">
        <f t="shared" si="0"/>
        <v>25.5</v>
      </c>
      <c r="G247" s="6">
        <v>227</v>
      </c>
      <c r="H247" s="6">
        <v>14.9</v>
      </c>
      <c r="I247" s="6">
        <v>28.8</v>
      </c>
      <c r="J247" s="1">
        <f t="shared" si="1"/>
        <v>21.85</v>
      </c>
      <c r="K247" s="6">
        <v>109</v>
      </c>
      <c r="L247" s="6">
        <v>134.62</v>
      </c>
      <c r="M247" s="6">
        <v>-1.61</v>
      </c>
      <c r="N247" s="6">
        <v>0.97538000000000002</v>
      </c>
      <c r="O247" s="6">
        <v>0.28299999999999997</v>
      </c>
      <c r="P247" s="7" t="e">
        <v>#N/A</v>
      </c>
      <c r="Q247" s="7" t="e">
        <v>#N/A</v>
      </c>
      <c r="R247" s="7" t="e">
        <v>#N/A</v>
      </c>
      <c r="S247" s="6">
        <v>86</v>
      </c>
      <c r="T247" s="6">
        <v>80.8</v>
      </c>
      <c r="U247" s="7" t="e">
        <v>#N/A</v>
      </c>
      <c r="V247" s="6">
        <v>926.35</v>
      </c>
      <c r="W247" s="6">
        <v>444.3</v>
      </c>
      <c r="X247" s="6">
        <v>40</v>
      </c>
      <c r="Y247" s="6">
        <v>44.6</v>
      </c>
      <c r="Z247" s="6">
        <v>305.5</v>
      </c>
      <c r="AA247" s="6">
        <v>610.75</v>
      </c>
      <c r="AB247" s="8">
        <v>80.748726992654525</v>
      </c>
      <c r="AC247" s="8">
        <v>9.3079999999999998</v>
      </c>
      <c r="AD247" s="15" t="s">
        <v>35</v>
      </c>
      <c r="AE247" s="9">
        <v>46.150651000000003</v>
      </c>
      <c r="AF247" s="8">
        <v>0.747</v>
      </c>
      <c r="AG247" s="8">
        <v>15.709</v>
      </c>
      <c r="AH247">
        <v>61927</v>
      </c>
    </row>
    <row r="248" spans="1:34" ht="15" x14ac:dyDescent="0.25">
      <c r="A248" s="4">
        <v>39814</v>
      </c>
      <c r="B248" s="5">
        <v>39814</v>
      </c>
      <c r="C248" s="2">
        <v>980</v>
      </c>
      <c r="D248" s="6">
        <v>21.8</v>
      </c>
      <c r="E248" s="6">
        <v>29</v>
      </c>
      <c r="F248" s="6">
        <f t="shared" si="0"/>
        <v>25.4</v>
      </c>
      <c r="G248" s="6">
        <v>259</v>
      </c>
      <c r="H248" s="6">
        <v>16.2</v>
      </c>
      <c r="I248" s="6">
        <v>29.8</v>
      </c>
      <c r="J248" s="1">
        <f t="shared" si="1"/>
        <v>23</v>
      </c>
      <c r="K248" s="6">
        <v>116</v>
      </c>
      <c r="L248" s="6">
        <v>15.747999999999999</v>
      </c>
      <c r="M248" s="6">
        <v>-5</v>
      </c>
      <c r="N248" s="6">
        <v>0.93854000000000004</v>
      </c>
      <c r="O248" s="6">
        <v>0.47358</v>
      </c>
      <c r="P248" s="6">
        <v>5128.8999999999996</v>
      </c>
      <c r="Q248" s="6">
        <v>32715.79</v>
      </c>
      <c r="R248" s="6">
        <v>51996.18</v>
      </c>
      <c r="S248" s="6">
        <v>86.4</v>
      </c>
      <c r="T248" s="6">
        <v>77.3</v>
      </c>
      <c r="U248" s="6">
        <v>85.998999999999995</v>
      </c>
      <c r="V248" s="7" t="e">
        <v>#N/A</v>
      </c>
      <c r="W248" s="6">
        <v>389.5</v>
      </c>
      <c r="X248" s="6">
        <v>44.84</v>
      </c>
      <c r="Y248" s="6">
        <v>41.68</v>
      </c>
      <c r="Z248" s="6">
        <v>358.75</v>
      </c>
      <c r="AA248" s="6">
        <v>568</v>
      </c>
      <c r="AB248" s="8">
        <v>91.469585262235441</v>
      </c>
      <c r="AC248" s="8">
        <v>9.6999999999999993</v>
      </c>
      <c r="AD248" s="8">
        <v>69</v>
      </c>
      <c r="AE248" s="9">
        <v>30.945404</v>
      </c>
      <c r="AF248" s="8">
        <v>0.95099999999999996</v>
      </c>
      <c r="AG248" s="8">
        <v>15.224</v>
      </c>
      <c r="AH248">
        <v>35429</v>
      </c>
    </row>
    <row r="249" spans="1:34" ht="15" x14ac:dyDescent="0.25">
      <c r="A249" s="4">
        <v>39846</v>
      </c>
      <c r="B249" s="5">
        <v>39845</v>
      </c>
      <c r="C249" s="2">
        <v>872</v>
      </c>
      <c r="D249" s="6">
        <v>21.7</v>
      </c>
      <c r="E249" s="6">
        <v>28.9</v>
      </c>
      <c r="F249" s="6">
        <f t="shared" si="0"/>
        <v>25.299999999999997</v>
      </c>
      <c r="G249" s="6">
        <v>207</v>
      </c>
      <c r="H249" s="6">
        <v>15.1</v>
      </c>
      <c r="I249" s="6">
        <v>28.5</v>
      </c>
      <c r="J249" s="1">
        <f t="shared" si="1"/>
        <v>21.8</v>
      </c>
      <c r="K249" s="6">
        <v>91.3</v>
      </c>
      <c r="L249" s="6">
        <v>65.786000000000001</v>
      </c>
      <c r="M249" s="6">
        <v>1.78</v>
      </c>
      <c r="N249" s="6">
        <v>1.03931</v>
      </c>
      <c r="O249" s="6">
        <v>0.38164999999999999</v>
      </c>
      <c r="P249" s="7" t="e">
        <v>#N/A</v>
      </c>
      <c r="Q249" s="7" t="e">
        <v>#N/A</v>
      </c>
      <c r="R249" s="7" t="e">
        <v>#N/A</v>
      </c>
      <c r="S249" s="6">
        <v>84.2</v>
      </c>
      <c r="T249" s="6">
        <v>75</v>
      </c>
      <c r="U249" s="6">
        <v>88.165999999999997</v>
      </c>
      <c r="V249" s="6">
        <v>944</v>
      </c>
      <c r="W249" s="6">
        <v>338.3</v>
      </c>
      <c r="X249" s="6">
        <v>46.349989999999998</v>
      </c>
      <c r="Y249" s="6">
        <v>44.76</v>
      </c>
      <c r="Z249" s="6">
        <v>342</v>
      </c>
      <c r="AA249" s="6">
        <v>521.5</v>
      </c>
      <c r="AB249" s="8">
        <v>91.469585262235441</v>
      </c>
      <c r="AC249" s="8">
        <v>9.6999999999999993</v>
      </c>
      <c r="AD249" s="8">
        <v>69</v>
      </c>
      <c r="AE249" s="9">
        <v>30.945404</v>
      </c>
      <c r="AF249" s="8">
        <v>0.95099999999999996</v>
      </c>
      <c r="AG249" s="8">
        <v>15.224</v>
      </c>
      <c r="AH249">
        <v>35429</v>
      </c>
    </row>
    <row r="250" spans="1:34" ht="15" x14ac:dyDescent="0.25">
      <c r="A250" s="4">
        <v>39847</v>
      </c>
      <c r="B250" s="5">
        <v>39873</v>
      </c>
      <c r="C250" s="2">
        <v>952</v>
      </c>
      <c r="D250" s="6">
        <v>21.2</v>
      </c>
      <c r="E250" s="6">
        <v>28.9</v>
      </c>
      <c r="F250" s="6">
        <f t="shared" si="0"/>
        <v>25.049999999999997</v>
      </c>
      <c r="G250" s="6">
        <v>179</v>
      </c>
      <c r="H250" s="6">
        <v>13.3</v>
      </c>
      <c r="I250" s="6">
        <v>26.5</v>
      </c>
      <c r="J250" s="1">
        <f t="shared" si="1"/>
        <v>19.899999999999999</v>
      </c>
      <c r="K250" s="6">
        <v>128.6</v>
      </c>
      <c r="L250" s="6">
        <v>82.804000000000002</v>
      </c>
      <c r="M250" s="6">
        <v>8.33</v>
      </c>
      <c r="N250" s="6">
        <v>1.25074</v>
      </c>
      <c r="O250" s="6">
        <v>-0.48068</v>
      </c>
      <c r="P250" s="7" t="e">
        <v>#N/A</v>
      </c>
      <c r="Q250" s="7" t="e">
        <v>#N/A</v>
      </c>
      <c r="R250" s="7" t="e">
        <v>#N/A</v>
      </c>
      <c r="S250" s="6">
        <v>84</v>
      </c>
      <c r="T250" s="6">
        <v>75.400000000000006</v>
      </c>
      <c r="U250" s="6">
        <v>85.537000000000006</v>
      </c>
      <c r="V250" s="6">
        <v>917.15</v>
      </c>
      <c r="W250" s="6">
        <v>369.2</v>
      </c>
      <c r="X250" s="6">
        <v>44.14</v>
      </c>
      <c r="Y250" s="6">
        <v>49.66</v>
      </c>
      <c r="Z250" s="6">
        <v>344.5</v>
      </c>
      <c r="AA250" s="6">
        <v>532.75</v>
      </c>
      <c r="AB250" s="8">
        <v>91.469585262235441</v>
      </c>
      <c r="AC250" s="8">
        <v>9.6999999999999993</v>
      </c>
      <c r="AD250" s="8">
        <v>69</v>
      </c>
      <c r="AE250" s="9">
        <v>30.945404</v>
      </c>
      <c r="AF250" s="8">
        <v>0.95099999999999996</v>
      </c>
      <c r="AG250" s="8">
        <v>15.224</v>
      </c>
      <c r="AH250">
        <v>35429</v>
      </c>
    </row>
    <row r="251" spans="1:34" ht="15" x14ac:dyDescent="0.25">
      <c r="A251" s="4">
        <v>39817</v>
      </c>
      <c r="B251" s="5">
        <v>39904</v>
      </c>
      <c r="C251" s="2">
        <v>1055</v>
      </c>
      <c r="D251" s="6">
        <v>20.100000000000001</v>
      </c>
      <c r="E251" s="6">
        <v>28.4</v>
      </c>
      <c r="F251" s="6">
        <f t="shared" si="0"/>
        <v>24.25</v>
      </c>
      <c r="G251" s="6">
        <v>91</v>
      </c>
      <c r="H251" s="6">
        <v>10</v>
      </c>
      <c r="I251" s="6">
        <v>22.3</v>
      </c>
      <c r="J251" s="1">
        <f t="shared" si="1"/>
        <v>16.149999999999999</v>
      </c>
      <c r="K251" s="6">
        <v>91.2</v>
      </c>
      <c r="L251" s="6">
        <v>175.006</v>
      </c>
      <c r="M251" s="6">
        <v>12.5</v>
      </c>
      <c r="N251" s="6">
        <v>0.71282000000000001</v>
      </c>
      <c r="O251" s="6">
        <v>1.2289399999999999</v>
      </c>
      <c r="P251" s="7" t="e">
        <v>#N/A</v>
      </c>
      <c r="Q251" s="7" t="e">
        <v>#N/A</v>
      </c>
      <c r="R251" s="7" t="e">
        <v>#N/A</v>
      </c>
      <c r="S251" s="6">
        <v>87.2</v>
      </c>
      <c r="T251" s="6">
        <v>77.900000000000006</v>
      </c>
      <c r="U251" s="6">
        <v>84.796000000000006</v>
      </c>
      <c r="V251" s="6">
        <v>885.5</v>
      </c>
      <c r="W251" s="6">
        <v>409.6</v>
      </c>
      <c r="X251" s="6">
        <v>36.5</v>
      </c>
      <c r="Y251" s="6">
        <v>51.12</v>
      </c>
      <c r="Z251" s="6">
        <v>360.5</v>
      </c>
      <c r="AA251" s="6">
        <v>536.5</v>
      </c>
      <c r="AB251" s="8">
        <v>91.469585262235441</v>
      </c>
      <c r="AC251" s="8">
        <v>9.6999999999999993</v>
      </c>
      <c r="AD251" s="8">
        <v>69</v>
      </c>
      <c r="AE251" s="9">
        <v>30.945404</v>
      </c>
      <c r="AF251" s="8">
        <v>0.95099999999999996</v>
      </c>
      <c r="AG251" s="8">
        <v>15.224</v>
      </c>
      <c r="AH251">
        <v>16225</v>
      </c>
    </row>
    <row r="252" spans="1:34" ht="15" x14ac:dyDescent="0.25">
      <c r="A252" s="4">
        <v>39818</v>
      </c>
      <c r="B252" s="5">
        <v>39934</v>
      </c>
      <c r="C252" s="2">
        <v>1184</v>
      </c>
      <c r="D252" s="6">
        <v>17.2</v>
      </c>
      <c r="E252" s="6">
        <v>25.9</v>
      </c>
      <c r="F252" s="6">
        <f t="shared" si="0"/>
        <v>21.549999999999997</v>
      </c>
      <c r="G252" s="6">
        <v>81</v>
      </c>
      <c r="H252" s="6">
        <v>7.1</v>
      </c>
      <c r="I252" s="6">
        <v>18.2</v>
      </c>
      <c r="J252" s="1">
        <f t="shared" si="1"/>
        <v>12.649999999999999</v>
      </c>
      <c r="K252" s="6">
        <v>55.3</v>
      </c>
      <c r="L252" s="6">
        <v>154.68600000000001</v>
      </c>
      <c r="M252" s="6">
        <v>18.39</v>
      </c>
      <c r="N252" s="6">
        <v>1.0174099999999999</v>
      </c>
      <c r="O252" s="6">
        <v>1.29725</v>
      </c>
      <c r="P252" s="7" t="e">
        <v>#N/A</v>
      </c>
      <c r="Q252" s="7" t="e">
        <v>#N/A</v>
      </c>
      <c r="R252" s="7" t="e">
        <v>#N/A</v>
      </c>
      <c r="S252" s="6">
        <v>93.3</v>
      </c>
      <c r="T252" s="6">
        <v>80.900000000000006</v>
      </c>
      <c r="U252" s="6">
        <v>79.347999999999999</v>
      </c>
      <c r="V252" s="6">
        <v>979</v>
      </c>
      <c r="W252" s="6">
        <v>435.5</v>
      </c>
      <c r="X252" s="6">
        <v>28.92</v>
      </c>
      <c r="Y252" s="6">
        <v>66.31</v>
      </c>
      <c r="Z252" s="6">
        <v>396.5</v>
      </c>
      <c r="AA252" s="6">
        <v>637.25</v>
      </c>
      <c r="AB252" s="8">
        <v>91.469585262235441</v>
      </c>
      <c r="AC252" s="8">
        <v>9.6999999999999993</v>
      </c>
      <c r="AD252" s="8">
        <v>69</v>
      </c>
      <c r="AE252" s="9">
        <v>30.945404</v>
      </c>
      <c r="AF252" s="8">
        <v>0.95099999999999996</v>
      </c>
      <c r="AG252" s="8">
        <v>15.224</v>
      </c>
      <c r="AH252">
        <v>16225</v>
      </c>
    </row>
    <row r="253" spans="1:34" ht="15" x14ac:dyDescent="0.25">
      <c r="A253" s="4">
        <v>39819</v>
      </c>
      <c r="B253" s="5">
        <v>39965</v>
      </c>
      <c r="C253" s="2">
        <v>981</v>
      </c>
      <c r="D253" s="6">
        <v>16.399999999999999</v>
      </c>
      <c r="E253" s="6">
        <v>25.7</v>
      </c>
      <c r="F253" s="6">
        <f t="shared" si="0"/>
        <v>21.049999999999997</v>
      </c>
      <c r="G253" s="6">
        <v>49</v>
      </c>
      <c r="H253" s="6">
        <v>4</v>
      </c>
      <c r="I253" s="6">
        <v>14.9</v>
      </c>
      <c r="J253" s="1">
        <f t="shared" si="1"/>
        <v>9.4499999999999993</v>
      </c>
      <c r="K253" s="6">
        <v>25.1</v>
      </c>
      <c r="L253" s="6">
        <v>140.208</v>
      </c>
      <c r="M253" s="6">
        <v>24.39</v>
      </c>
      <c r="N253" s="6">
        <v>1.3221099999999999</v>
      </c>
      <c r="O253" s="6">
        <v>1.27451</v>
      </c>
      <c r="P253" s="7" t="e">
        <v>#N/A</v>
      </c>
      <c r="Q253" s="7" t="e">
        <v>#N/A</v>
      </c>
      <c r="R253" s="7" t="e">
        <v>#N/A</v>
      </c>
      <c r="S253" s="6">
        <v>93.3</v>
      </c>
      <c r="T253" s="6">
        <v>83.1</v>
      </c>
      <c r="U253" s="7" t="e">
        <v>#N/A</v>
      </c>
      <c r="V253" s="6">
        <v>925.85</v>
      </c>
      <c r="W253" s="6">
        <v>430.6</v>
      </c>
      <c r="X253" s="6">
        <v>26.349989999999998</v>
      </c>
      <c r="Y253" s="6">
        <v>69.89</v>
      </c>
      <c r="Z253" s="6">
        <v>354.5</v>
      </c>
      <c r="AA253" s="6">
        <v>540.75</v>
      </c>
      <c r="AB253" s="8">
        <v>91.469585262235441</v>
      </c>
      <c r="AC253" s="8">
        <v>9.6999999999999993</v>
      </c>
      <c r="AD253" s="8">
        <v>69</v>
      </c>
      <c r="AE253" s="9">
        <v>30.945404</v>
      </c>
      <c r="AF253" s="8">
        <v>0.95099999999999996</v>
      </c>
      <c r="AG253" s="8">
        <v>15.224</v>
      </c>
      <c r="AH253">
        <v>16225</v>
      </c>
    </row>
    <row r="254" spans="1:34" ht="15" x14ac:dyDescent="0.25">
      <c r="A254" s="4">
        <v>39820</v>
      </c>
      <c r="B254" s="5">
        <v>39995</v>
      </c>
      <c r="C254" s="2">
        <v>982</v>
      </c>
      <c r="D254" s="6">
        <v>16</v>
      </c>
      <c r="E254" s="6">
        <v>26.1</v>
      </c>
      <c r="F254" s="6">
        <f t="shared" si="0"/>
        <v>21.05</v>
      </c>
      <c r="G254" s="6">
        <v>30</v>
      </c>
      <c r="H254" s="6">
        <v>3</v>
      </c>
      <c r="I254" s="6">
        <v>14.2</v>
      </c>
      <c r="J254" s="1">
        <f t="shared" si="1"/>
        <v>8.6</v>
      </c>
      <c r="K254" s="6">
        <v>23.8</v>
      </c>
      <c r="L254" s="6">
        <v>90.932000000000002</v>
      </c>
      <c r="M254" s="6">
        <v>22.28</v>
      </c>
      <c r="N254" s="6">
        <v>1.2668999999999999</v>
      </c>
      <c r="O254" s="6">
        <v>1.55223</v>
      </c>
      <c r="P254" s="7" t="e">
        <v>#N/A</v>
      </c>
      <c r="Q254" s="7" t="e">
        <v>#N/A</v>
      </c>
      <c r="R254" s="7" t="e">
        <v>#N/A</v>
      </c>
      <c r="S254" s="6">
        <v>90.7</v>
      </c>
      <c r="T254" s="6">
        <v>85.2</v>
      </c>
      <c r="U254" s="6">
        <v>78.346999999999994</v>
      </c>
      <c r="V254" s="6">
        <v>953.75</v>
      </c>
      <c r="W254" s="6">
        <v>466.6</v>
      </c>
      <c r="X254" s="6">
        <v>25.92</v>
      </c>
      <c r="Y254" s="6">
        <v>69.45</v>
      </c>
      <c r="Z254" s="6">
        <v>304</v>
      </c>
      <c r="AA254" s="6">
        <v>528.25</v>
      </c>
      <c r="AB254" s="8">
        <v>91.469585262235441</v>
      </c>
      <c r="AC254" s="8">
        <v>9.6999999999999993</v>
      </c>
      <c r="AD254" s="8">
        <v>69</v>
      </c>
      <c r="AE254" s="9">
        <v>30.945404</v>
      </c>
      <c r="AF254" s="8">
        <v>0.95099999999999996</v>
      </c>
      <c r="AG254" s="8">
        <v>15.224</v>
      </c>
      <c r="AH254">
        <v>3761</v>
      </c>
    </row>
    <row r="255" spans="1:34" ht="15" x14ac:dyDescent="0.25">
      <c r="A255" s="4">
        <v>39880</v>
      </c>
      <c r="B255" s="5">
        <v>40026</v>
      </c>
      <c r="C255" s="2">
        <v>979.5</v>
      </c>
      <c r="D255" s="6">
        <v>17.600000000000001</v>
      </c>
      <c r="E255" s="6">
        <v>28.8</v>
      </c>
      <c r="F255" s="6">
        <f t="shared" si="0"/>
        <v>23.200000000000003</v>
      </c>
      <c r="G255" s="6">
        <v>34</v>
      </c>
      <c r="H255" s="6">
        <v>4.3</v>
      </c>
      <c r="I255" s="6">
        <v>17</v>
      </c>
      <c r="J255" s="1">
        <f t="shared" si="1"/>
        <v>10.65</v>
      </c>
      <c r="K255" s="6">
        <v>32</v>
      </c>
      <c r="L255" s="6">
        <v>67.31</v>
      </c>
      <c r="M255" s="6">
        <v>22.61</v>
      </c>
      <c r="N255" s="6">
        <v>1.1590400000000001</v>
      </c>
      <c r="O255" s="6">
        <v>2.0245299999999999</v>
      </c>
      <c r="P255" s="7" t="e">
        <v>#N/A</v>
      </c>
      <c r="Q255" s="7" t="e">
        <v>#N/A</v>
      </c>
      <c r="R255" s="7" t="e">
        <v>#N/A</v>
      </c>
      <c r="S255" s="6">
        <v>93.5</v>
      </c>
      <c r="T255" s="6">
        <v>85.3</v>
      </c>
      <c r="U255" s="6">
        <v>78.147999999999996</v>
      </c>
      <c r="V255" s="6">
        <v>949.65</v>
      </c>
      <c r="W255" s="6">
        <v>492</v>
      </c>
      <c r="X255" s="6">
        <v>26.009989999999998</v>
      </c>
      <c r="Y255" s="6">
        <v>69.959999999999994</v>
      </c>
      <c r="Z255" s="6">
        <v>304.25</v>
      </c>
      <c r="AA255" s="6">
        <v>498.75</v>
      </c>
      <c r="AB255" s="8">
        <v>91.469585262235441</v>
      </c>
      <c r="AC255" s="8">
        <v>9.6999999999999993</v>
      </c>
      <c r="AD255" s="8">
        <v>69</v>
      </c>
      <c r="AE255" s="9">
        <v>30.945404</v>
      </c>
      <c r="AF255" s="8">
        <v>0.95099999999999996</v>
      </c>
      <c r="AG255" s="8">
        <v>15.224</v>
      </c>
      <c r="AH255">
        <v>3761</v>
      </c>
    </row>
    <row r="256" spans="1:34" ht="15" x14ac:dyDescent="0.25">
      <c r="A256" s="4">
        <v>39822</v>
      </c>
      <c r="B256" s="5">
        <v>40057</v>
      </c>
      <c r="C256" s="2">
        <v>927</v>
      </c>
      <c r="D256" s="6">
        <v>19.600000000000001</v>
      </c>
      <c r="E256" s="6">
        <v>30.4</v>
      </c>
      <c r="F256" s="6">
        <f t="shared" si="0"/>
        <v>25</v>
      </c>
      <c r="G256" s="6">
        <v>92</v>
      </c>
      <c r="H256" s="6">
        <v>6.5</v>
      </c>
      <c r="I256" s="6">
        <v>19.3</v>
      </c>
      <c r="J256" s="1">
        <f t="shared" si="1"/>
        <v>12.9</v>
      </c>
      <c r="K256" s="6">
        <v>57.3</v>
      </c>
      <c r="L256" s="6">
        <v>60.706000000000003</v>
      </c>
      <c r="M256" s="6">
        <v>19.72</v>
      </c>
      <c r="N256" s="6">
        <v>0.94923999999999997</v>
      </c>
      <c r="O256" s="6">
        <v>2.3608099999999999</v>
      </c>
      <c r="P256" s="7" t="e">
        <v>#N/A</v>
      </c>
      <c r="Q256" s="7" t="e">
        <v>#N/A</v>
      </c>
      <c r="R256" s="7" t="e">
        <v>#N/A</v>
      </c>
      <c r="S256" s="6">
        <v>93</v>
      </c>
      <c r="T256" s="6">
        <v>84.3</v>
      </c>
      <c r="U256" s="6">
        <v>76.703000000000003</v>
      </c>
      <c r="V256" s="6">
        <v>1006.7</v>
      </c>
      <c r="W256" s="6">
        <v>504.7</v>
      </c>
      <c r="X256" s="6">
        <v>25.60999</v>
      </c>
      <c r="Y256" s="6">
        <v>70.61</v>
      </c>
      <c r="Z256" s="6">
        <v>302</v>
      </c>
      <c r="AA256" s="6">
        <v>457.5</v>
      </c>
      <c r="AB256" s="8">
        <v>91.469585262235441</v>
      </c>
      <c r="AC256" s="8">
        <v>9.6999999999999993</v>
      </c>
      <c r="AD256" s="8">
        <v>69</v>
      </c>
      <c r="AE256" s="9">
        <v>30.945404</v>
      </c>
      <c r="AF256" s="8">
        <v>0.95099999999999996</v>
      </c>
      <c r="AG256" s="8">
        <v>15.224</v>
      </c>
      <c r="AH256">
        <v>3761</v>
      </c>
    </row>
    <row r="257" spans="1:34" ht="15" x14ac:dyDescent="0.25">
      <c r="A257" s="4">
        <v>39823</v>
      </c>
      <c r="B257" s="12">
        <v>40087</v>
      </c>
      <c r="C257" s="2">
        <v>976.5</v>
      </c>
      <c r="D257" s="6">
        <v>21.2</v>
      </c>
      <c r="E257" s="6">
        <v>30.2</v>
      </c>
      <c r="F257" s="6">
        <f t="shared" si="0"/>
        <v>25.7</v>
      </c>
      <c r="G257" s="6">
        <v>151</v>
      </c>
      <c r="H257" s="6">
        <v>9.9</v>
      </c>
      <c r="I257" s="6">
        <v>22.1</v>
      </c>
      <c r="J257" s="1">
        <f t="shared" si="1"/>
        <v>16</v>
      </c>
      <c r="K257" s="6">
        <v>109</v>
      </c>
      <c r="L257" s="6">
        <v>256.286</v>
      </c>
      <c r="M257" s="6">
        <v>10.56</v>
      </c>
      <c r="N257" s="6">
        <v>0.99714000000000003</v>
      </c>
      <c r="O257" s="6">
        <v>1.62836</v>
      </c>
      <c r="P257" s="7" t="e">
        <v>#N/A</v>
      </c>
      <c r="Q257" s="7" t="e">
        <v>#N/A</v>
      </c>
      <c r="R257" s="7" t="e">
        <v>#N/A</v>
      </c>
      <c r="S257" s="6">
        <v>94.8</v>
      </c>
      <c r="T257" s="6">
        <v>82.5</v>
      </c>
      <c r="U257" s="6">
        <v>76.3</v>
      </c>
      <c r="V257" s="6">
        <v>1044.4000000000001</v>
      </c>
      <c r="W257" s="6">
        <v>486.2</v>
      </c>
      <c r="X257" s="6">
        <v>30.689990000000002</v>
      </c>
      <c r="Y257" s="6">
        <v>77</v>
      </c>
      <c r="Z257" s="6">
        <v>327.5</v>
      </c>
      <c r="AA257" s="6">
        <v>494.25</v>
      </c>
      <c r="AB257" s="8">
        <v>91.469585262235441</v>
      </c>
      <c r="AC257" s="8">
        <v>9.6999999999999993</v>
      </c>
      <c r="AD257" s="8">
        <v>69</v>
      </c>
      <c r="AE257" s="9">
        <v>30.945404</v>
      </c>
      <c r="AF257" s="8">
        <v>0.95099999999999996</v>
      </c>
      <c r="AG257" s="8">
        <v>15.224</v>
      </c>
      <c r="AH257">
        <v>63645</v>
      </c>
    </row>
    <row r="258" spans="1:34" ht="15" x14ac:dyDescent="0.25">
      <c r="A258" s="4">
        <v>39855</v>
      </c>
      <c r="B258" s="12">
        <v>40118</v>
      </c>
      <c r="C258" s="2">
        <v>1060.5</v>
      </c>
      <c r="D258" s="6">
        <v>21.2</v>
      </c>
      <c r="E258" s="6">
        <v>29.2</v>
      </c>
      <c r="F258" s="6">
        <f t="shared" si="0"/>
        <v>25.2</v>
      </c>
      <c r="G258" s="6">
        <v>173</v>
      </c>
      <c r="H258" s="6">
        <v>12.7</v>
      </c>
      <c r="I258" s="6">
        <v>25.8</v>
      </c>
      <c r="J258" s="1">
        <f t="shared" si="1"/>
        <v>19.25</v>
      </c>
      <c r="K258" s="6">
        <v>102.1</v>
      </c>
      <c r="L258" s="6">
        <v>132.58799999999999</v>
      </c>
      <c r="M258" s="6">
        <v>9.7200000000000006</v>
      </c>
      <c r="N258" s="6">
        <v>1.06141</v>
      </c>
      <c r="O258" s="6">
        <v>1.8070299999999999</v>
      </c>
      <c r="P258" s="7" t="e">
        <v>#N/A</v>
      </c>
      <c r="Q258" s="7" t="e">
        <v>#N/A</v>
      </c>
      <c r="R258" s="7" t="e">
        <v>#N/A</v>
      </c>
      <c r="S258" s="6">
        <v>98.8</v>
      </c>
      <c r="T258" s="6">
        <v>83.7</v>
      </c>
      <c r="U258" s="6">
        <v>74.802999999999997</v>
      </c>
      <c r="V258" s="6">
        <v>1179.4000000000001</v>
      </c>
      <c r="W258" s="6">
        <v>514</v>
      </c>
      <c r="X258" s="6">
        <v>24.509989999999998</v>
      </c>
      <c r="Y258" s="6">
        <v>77.28</v>
      </c>
      <c r="Z258" s="6">
        <v>359.25</v>
      </c>
      <c r="AA258" s="6">
        <v>588.75</v>
      </c>
      <c r="AB258" s="8">
        <v>91.469585262235441</v>
      </c>
      <c r="AC258" s="8">
        <v>9.6999999999999993</v>
      </c>
      <c r="AD258" s="8">
        <v>69</v>
      </c>
      <c r="AE258" s="9">
        <v>30.945404</v>
      </c>
      <c r="AF258" s="8">
        <v>0.95099999999999996</v>
      </c>
      <c r="AG258" s="8">
        <v>15.224</v>
      </c>
      <c r="AH258">
        <v>63645</v>
      </c>
    </row>
    <row r="259" spans="1:34" ht="15" x14ac:dyDescent="0.25">
      <c r="A259" s="4">
        <v>39825</v>
      </c>
      <c r="B259" s="12">
        <v>40148</v>
      </c>
      <c r="C259" s="2">
        <v>1048.5</v>
      </c>
      <c r="D259" s="6">
        <v>21.8</v>
      </c>
      <c r="E259" s="6">
        <v>29.2</v>
      </c>
      <c r="F259" s="6">
        <f t="shared" si="0"/>
        <v>25.5</v>
      </c>
      <c r="G259" s="6">
        <v>227</v>
      </c>
      <c r="H259" s="6">
        <v>14.9</v>
      </c>
      <c r="I259" s="6">
        <v>28.8</v>
      </c>
      <c r="J259" s="1">
        <f t="shared" si="1"/>
        <v>21.85</v>
      </c>
      <c r="K259" s="6">
        <v>109</v>
      </c>
      <c r="L259" s="6">
        <v>111.252</v>
      </c>
      <c r="M259" s="6">
        <v>-0.33</v>
      </c>
      <c r="N259" s="6">
        <v>0.84804000000000002</v>
      </c>
      <c r="O259" s="6">
        <v>1.7866</v>
      </c>
      <c r="P259" s="7" t="e">
        <v>#N/A</v>
      </c>
      <c r="Q259" s="7" t="e">
        <v>#N/A</v>
      </c>
      <c r="R259" s="7" t="e">
        <v>#N/A</v>
      </c>
      <c r="S259" s="6">
        <v>100.7</v>
      </c>
      <c r="T259" s="6">
        <v>83.9</v>
      </c>
      <c r="U259" s="6">
        <v>77.86</v>
      </c>
      <c r="V259" s="6">
        <v>1080.98</v>
      </c>
      <c r="W259" s="6">
        <v>522.6</v>
      </c>
      <c r="X259" s="6">
        <v>21.67999</v>
      </c>
      <c r="Y259" s="6">
        <v>79.36</v>
      </c>
      <c r="Z259" s="6">
        <v>379</v>
      </c>
      <c r="AA259" s="6">
        <v>541.5</v>
      </c>
      <c r="AB259" s="8">
        <v>91.469585262235441</v>
      </c>
      <c r="AC259" s="8">
        <v>9.6999999999999993</v>
      </c>
      <c r="AD259" s="8">
        <v>69</v>
      </c>
      <c r="AE259" s="9">
        <v>30.945404</v>
      </c>
      <c r="AF259" s="8">
        <v>0.95099999999999996</v>
      </c>
      <c r="AG259" s="8">
        <v>15.224</v>
      </c>
      <c r="AH259">
        <v>63645</v>
      </c>
    </row>
    <row r="260" spans="1:34" ht="15" x14ac:dyDescent="0.25">
      <c r="A260" s="4">
        <v>40238</v>
      </c>
      <c r="B260" s="5">
        <v>40179</v>
      </c>
      <c r="C260" s="2">
        <v>914</v>
      </c>
      <c r="D260" s="6">
        <v>21.8</v>
      </c>
      <c r="E260" s="6">
        <v>29</v>
      </c>
      <c r="F260" s="6">
        <f t="shared" si="0"/>
        <v>25.4</v>
      </c>
      <c r="G260" s="6">
        <v>259</v>
      </c>
      <c r="H260" s="6">
        <v>16.2</v>
      </c>
      <c r="I260" s="6">
        <v>29.8</v>
      </c>
      <c r="J260" s="1">
        <f t="shared" si="1"/>
        <v>23</v>
      </c>
      <c r="K260" s="6">
        <v>116</v>
      </c>
      <c r="L260" s="6">
        <v>34.29</v>
      </c>
      <c r="M260" s="6">
        <v>-5.61</v>
      </c>
      <c r="N260" s="6">
        <v>1.29792</v>
      </c>
      <c r="O260" s="6">
        <v>1.6957599999999999</v>
      </c>
      <c r="P260" s="6">
        <v>5647.06</v>
      </c>
      <c r="Q260" s="6">
        <v>33350.26</v>
      </c>
      <c r="R260" s="6">
        <v>52963.46</v>
      </c>
      <c r="S260" s="6">
        <v>101.5</v>
      </c>
      <c r="T260" s="6">
        <v>85</v>
      </c>
      <c r="U260" s="6">
        <v>79.477000000000004</v>
      </c>
      <c r="V260" s="6">
        <v>1106.2</v>
      </c>
      <c r="W260" s="6">
        <v>511.9</v>
      </c>
      <c r="X260" s="6">
        <v>24.62</v>
      </c>
      <c r="Y260" s="6">
        <v>72.89</v>
      </c>
      <c r="Z260" s="6">
        <v>355.25</v>
      </c>
      <c r="AA260" s="6">
        <v>474</v>
      </c>
      <c r="AB260" s="8">
        <v>90.663324597141838</v>
      </c>
      <c r="AC260" s="8">
        <v>10.130000000000001</v>
      </c>
      <c r="AD260" s="8">
        <v>75.3</v>
      </c>
      <c r="AE260" s="9">
        <v>53.247360999999998</v>
      </c>
      <c r="AF260" s="8">
        <v>1.198</v>
      </c>
      <c r="AG260" s="8">
        <v>15.41</v>
      </c>
      <c r="AH260">
        <v>34566</v>
      </c>
    </row>
    <row r="261" spans="1:34" ht="15" x14ac:dyDescent="0.25">
      <c r="A261" s="4">
        <v>40180</v>
      </c>
      <c r="B261" s="5">
        <v>40210</v>
      </c>
      <c r="C261" s="2">
        <v>961</v>
      </c>
      <c r="D261" s="6">
        <v>21.7</v>
      </c>
      <c r="E261" s="6">
        <v>28.9</v>
      </c>
      <c r="F261" s="6">
        <f t="shared" si="0"/>
        <v>25.299999999999997</v>
      </c>
      <c r="G261" s="6">
        <v>207</v>
      </c>
      <c r="H261" s="6">
        <v>15.1</v>
      </c>
      <c r="I261" s="6">
        <v>28.5</v>
      </c>
      <c r="J261" s="1">
        <f t="shared" si="1"/>
        <v>21.8</v>
      </c>
      <c r="K261" s="6">
        <v>91.3</v>
      </c>
      <c r="L261" s="6">
        <v>31.75</v>
      </c>
      <c r="M261" s="6">
        <v>-2.78</v>
      </c>
      <c r="N261" s="6">
        <v>1.12452</v>
      </c>
      <c r="O261" s="6">
        <v>1.7316199999999999</v>
      </c>
      <c r="P261" s="7" t="e">
        <v>#N/A</v>
      </c>
      <c r="Q261" s="7" t="e">
        <v>#N/A</v>
      </c>
      <c r="R261" s="7" t="e">
        <v>#N/A</v>
      </c>
      <c r="S261" s="6">
        <v>99</v>
      </c>
      <c r="T261" s="6">
        <v>85.7</v>
      </c>
      <c r="U261" s="6">
        <v>81.094999999999999</v>
      </c>
      <c r="V261" s="6">
        <v>1113.43</v>
      </c>
      <c r="W261" s="6">
        <v>525.9</v>
      </c>
      <c r="X261" s="6">
        <v>19.5</v>
      </c>
      <c r="Y261" s="6">
        <v>79.66</v>
      </c>
      <c r="Z261" s="6">
        <v>347.5</v>
      </c>
      <c r="AA261" s="6">
        <v>519.25</v>
      </c>
      <c r="AB261" s="8">
        <v>90.663324597141838</v>
      </c>
      <c r="AC261" s="8">
        <v>10.130000000000001</v>
      </c>
      <c r="AD261" s="8">
        <v>75.3</v>
      </c>
      <c r="AE261" s="9">
        <v>53.247360999999998</v>
      </c>
      <c r="AF261" s="8">
        <v>1.198</v>
      </c>
      <c r="AG261" s="8">
        <v>15.41</v>
      </c>
      <c r="AH261">
        <v>34566</v>
      </c>
    </row>
    <row r="262" spans="1:34" ht="15" x14ac:dyDescent="0.25">
      <c r="A262" s="4">
        <v>40181</v>
      </c>
      <c r="B262" s="5">
        <v>40238</v>
      </c>
      <c r="C262" s="2">
        <v>941</v>
      </c>
      <c r="D262" s="6">
        <v>21.2</v>
      </c>
      <c r="E262" s="6">
        <v>28.9</v>
      </c>
      <c r="F262" s="6">
        <f t="shared" si="0"/>
        <v>25.049999999999997</v>
      </c>
      <c r="G262" s="6">
        <v>179</v>
      </c>
      <c r="H262" s="6">
        <v>13.3</v>
      </c>
      <c r="I262" s="6">
        <v>26.5</v>
      </c>
      <c r="J262" s="1">
        <f t="shared" si="1"/>
        <v>19.899999999999999</v>
      </c>
      <c r="K262" s="6">
        <v>128.6</v>
      </c>
      <c r="L262" s="6">
        <v>70.866</v>
      </c>
      <c r="M262" s="6">
        <v>6.33</v>
      </c>
      <c r="N262" s="6">
        <v>0.99873000000000001</v>
      </c>
      <c r="O262" s="6">
        <v>1.97014</v>
      </c>
      <c r="P262" s="7" t="e">
        <v>#N/A</v>
      </c>
      <c r="Q262" s="7" t="e">
        <v>#N/A</v>
      </c>
      <c r="R262" s="7" t="e">
        <v>#N/A</v>
      </c>
      <c r="S262" s="6">
        <v>96.3</v>
      </c>
      <c r="T262" s="6">
        <v>86.9</v>
      </c>
      <c r="U262" s="7" t="e">
        <v>#N/A</v>
      </c>
      <c r="V262" s="7" t="e">
        <v>#N/A</v>
      </c>
      <c r="W262" s="6">
        <v>556.70000000000005</v>
      </c>
      <c r="X262" s="6">
        <v>17.59</v>
      </c>
      <c r="Y262" s="6">
        <v>83.76</v>
      </c>
      <c r="Z262" s="6">
        <v>344.25</v>
      </c>
      <c r="AA262" s="6">
        <v>450.5</v>
      </c>
      <c r="AB262" s="8">
        <v>90.663324597141838</v>
      </c>
      <c r="AC262" s="8">
        <v>10.130000000000001</v>
      </c>
      <c r="AD262" s="8">
        <v>75.3</v>
      </c>
      <c r="AE262" s="9">
        <v>53.247360999999998</v>
      </c>
      <c r="AF262" s="8">
        <v>1.198</v>
      </c>
      <c r="AG262" s="8">
        <v>15.41</v>
      </c>
      <c r="AH262">
        <v>34566</v>
      </c>
    </row>
    <row r="263" spans="1:34" ht="15" x14ac:dyDescent="0.25">
      <c r="A263" s="4">
        <v>40182</v>
      </c>
      <c r="B263" s="5">
        <v>40269</v>
      </c>
      <c r="C263" s="2">
        <v>999</v>
      </c>
      <c r="D263" s="6">
        <v>20.100000000000001</v>
      </c>
      <c r="E263" s="6">
        <v>28.4</v>
      </c>
      <c r="F263" s="6">
        <f t="shared" ref="F263:F415" si="2">(D263+E263)/2</f>
        <v>24.25</v>
      </c>
      <c r="G263" s="6">
        <v>91</v>
      </c>
      <c r="H263" s="6">
        <v>10</v>
      </c>
      <c r="I263" s="6">
        <v>22.3</v>
      </c>
      <c r="J263" s="1">
        <f t="shared" ref="J263:J421" si="3">(H263+I263)/2</f>
        <v>16.149999999999999</v>
      </c>
      <c r="K263" s="6">
        <v>91.2</v>
      </c>
      <c r="L263" s="3" t="s">
        <v>34</v>
      </c>
      <c r="M263" s="6">
        <v>14.78</v>
      </c>
      <c r="N263" s="6">
        <v>1.30911</v>
      </c>
      <c r="O263" s="6">
        <v>1.5871999999999999</v>
      </c>
      <c r="P263" s="7" t="e">
        <v>#N/A</v>
      </c>
      <c r="Q263" s="7" t="e">
        <v>#N/A</v>
      </c>
      <c r="R263" s="7" t="e">
        <v>#N/A</v>
      </c>
      <c r="S263" s="6">
        <v>96.8</v>
      </c>
      <c r="T263" s="6">
        <v>89.5</v>
      </c>
      <c r="U263" s="6">
        <v>81.866</v>
      </c>
      <c r="V263" s="6">
        <v>1179.05</v>
      </c>
      <c r="W263" s="6">
        <v>567</v>
      </c>
      <c r="X263" s="6">
        <v>22.049990000000001</v>
      </c>
      <c r="Y263" s="6">
        <v>86.15</v>
      </c>
      <c r="Z263" s="6">
        <v>343.5</v>
      </c>
      <c r="AA263" s="6">
        <v>503</v>
      </c>
      <c r="AB263" s="8">
        <v>90.663324597141838</v>
      </c>
      <c r="AC263" s="8">
        <v>10.130000000000001</v>
      </c>
      <c r="AD263" s="8">
        <v>75.3</v>
      </c>
      <c r="AE263" s="9">
        <v>53.247360999999998</v>
      </c>
      <c r="AF263" s="8">
        <v>1.198</v>
      </c>
      <c r="AG263" s="8">
        <v>15.41</v>
      </c>
      <c r="AH263">
        <v>15543</v>
      </c>
    </row>
    <row r="264" spans="1:34" ht="15" x14ac:dyDescent="0.25">
      <c r="A264" s="4">
        <v>40242</v>
      </c>
      <c r="B264" s="5">
        <v>40299</v>
      </c>
      <c r="C264" s="2">
        <v>937.75</v>
      </c>
      <c r="D264" s="6">
        <v>17.2</v>
      </c>
      <c r="E264" s="6">
        <v>25.9</v>
      </c>
      <c r="F264" s="6">
        <f t="shared" si="2"/>
        <v>21.549999999999997</v>
      </c>
      <c r="G264" s="6">
        <v>81</v>
      </c>
      <c r="H264" s="6">
        <v>7.1</v>
      </c>
      <c r="I264" s="6">
        <v>18.2</v>
      </c>
      <c r="J264" s="1">
        <f t="shared" si="3"/>
        <v>12.649999999999999</v>
      </c>
      <c r="K264" s="6">
        <v>55.3</v>
      </c>
      <c r="L264" s="6">
        <v>126.746</v>
      </c>
      <c r="M264" s="6">
        <v>17.89</v>
      </c>
      <c r="N264" s="6">
        <v>1.2263900000000001</v>
      </c>
      <c r="O264" s="6">
        <v>1.5629599999999999</v>
      </c>
      <c r="P264" s="7" t="e">
        <v>#N/A</v>
      </c>
      <c r="Q264" s="7" t="e">
        <v>#N/A</v>
      </c>
      <c r="R264" s="7" t="e">
        <v>#N/A</v>
      </c>
      <c r="S264" s="6">
        <v>96.3</v>
      </c>
      <c r="T264" s="6">
        <v>89.8</v>
      </c>
      <c r="U264" s="6">
        <v>86.53</v>
      </c>
      <c r="V264" s="6">
        <v>1214.2</v>
      </c>
      <c r="W264" s="6">
        <v>521.9</v>
      </c>
      <c r="X264" s="6">
        <v>32.069989999999997</v>
      </c>
      <c r="Y264" s="6">
        <v>73.97</v>
      </c>
      <c r="Z264" s="6">
        <v>353.5</v>
      </c>
      <c r="AA264" s="6">
        <v>457.75</v>
      </c>
      <c r="AB264" s="8">
        <v>90.663324597141838</v>
      </c>
      <c r="AC264" s="8">
        <v>10.130000000000001</v>
      </c>
      <c r="AD264" s="8">
        <v>75.3</v>
      </c>
      <c r="AE264" s="9">
        <v>53.247360999999998</v>
      </c>
      <c r="AF264" s="8">
        <v>1.198</v>
      </c>
      <c r="AG264" s="8">
        <v>15.41</v>
      </c>
      <c r="AH264">
        <v>15543</v>
      </c>
    </row>
    <row r="265" spans="1:34" ht="15" x14ac:dyDescent="0.25">
      <c r="A265" s="4">
        <v>40184</v>
      </c>
      <c r="B265" s="5">
        <v>40330</v>
      </c>
      <c r="C265" s="2">
        <v>902.5</v>
      </c>
      <c r="D265" s="6">
        <v>16.399999999999999</v>
      </c>
      <c r="E265" s="6">
        <v>25.7</v>
      </c>
      <c r="F265" s="6">
        <f t="shared" si="2"/>
        <v>21.049999999999997</v>
      </c>
      <c r="G265" s="6">
        <v>49</v>
      </c>
      <c r="H265" s="6">
        <v>4</v>
      </c>
      <c r="I265" s="6">
        <v>14.9</v>
      </c>
      <c r="J265" s="1">
        <f t="shared" si="3"/>
        <v>9.4499999999999993</v>
      </c>
      <c r="K265" s="6">
        <v>25.1</v>
      </c>
      <c r="L265" s="6">
        <v>265.68400000000003</v>
      </c>
      <c r="M265" s="6">
        <v>23.94</v>
      </c>
      <c r="N265" s="6">
        <v>1.01936</v>
      </c>
      <c r="O265" s="6">
        <v>1.3532200000000001</v>
      </c>
      <c r="P265" s="7" t="e">
        <v>#N/A</v>
      </c>
      <c r="Q265" s="7" t="e">
        <v>#N/A</v>
      </c>
      <c r="R265" s="7" t="e">
        <v>#N/A</v>
      </c>
      <c r="S265" s="6">
        <v>95.8</v>
      </c>
      <c r="T265" s="6">
        <v>90.8</v>
      </c>
      <c r="U265" s="6">
        <v>86.036000000000001</v>
      </c>
      <c r="V265" s="6">
        <v>1242</v>
      </c>
      <c r="W265" s="7" t="e">
        <v>#N/A</v>
      </c>
      <c r="X265" s="6">
        <v>34.539990000000003</v>
      </c>
      <c r="Y265" s="7" t="e">
        <v>#N/A</v>
      </c>
      <c r="Z265" s="6">
        <v>332</v>
      </c>
      <c r="AA265" s="6">
        <v>480.25</v>
      </c>
      <c r="AB265" s="8">
        <v>90.663324597141838</v>
      </c>
      <c r="AC265" s="8">
        <v>10.130000000000001</v>
      </c>
      <c r="AD265" s="8">
        <v>75.3</v>
      </c>
      <c r="AE265" s="9">
        <v>53.247360999999998</v>
      </c>
      <c r="AF265" s="8">
        <v>1.198</v>
      </c>
      <c r="AG265" s="8">
        <v>15.41</v>
      </c>
      <c r="AH265">
        <v>15543</v>
      </c>
    </row>
    <row r="266" spans="1:34" ht="15" x14ac:dyDescent="0.25">
      <c r="A266" s="4">
        <v>40185</v>
      </c>
      <c r="B266" s="5">
        <v>40360</v>
      </c>
      <c r="C266" s="2">
        <v>1005</v>
      </c>
      <c r="D266" s="6">
        <v>16</v>
      </c>
      <c r="E266" s="6">
        <v>26.1</v>
      </c>
      <c r="F266" s="6">
        <f t="shared" si="2"/>
        <v>21.05</v>
      </c>
      <c r="G266" s="6">
        <v>30</v>
      </c>
      <c r="H266" s="6">
        <v>3</v>
      </c>
      <c r="I266" s="6">
        <v>14.2</v>
      </c>
      <c r="J266" s="1">
        <f t="shared" si="3"/>
        <v>8.6</v>
      </c>
      <c r="K266" s="6">
        <v>23.8</v>
      </c>
      <c r="L266" s="6">
        <v>136.65199999999999</v>
      </c>
      <c r="M266" s="6">
        <v>25.56</v>
      </c>
      <c r="N266" s="6">
        <v>0.84675999999999996</v>
      </c>
      <c r="O266" s="6">
        <v>0.96279999999999999</v>
      </c>
      <c r="P266" s="7" t="e">
        <v>#N/A</v>
      </c>
      <c r="Q266" s="7" t="e">
        <v>#N/A</v>
      </c>
      <c r="R266" s="7" t="e">
        <v>#N/A</v>
      </c>
      <c r="S266" s="6">
        <v>100</v>
      </c>
      <c r="T266" s="6">
        <v>91.8</v>
      </c>
      <c r="U266" s="6">
        <v>81.539000000000001</v>
      </c>
      <c r="V266" s="6">
        <v>1181.05</v>
      </c>
      <c r="W266" s="6">
        <v>523.70000000000005</v>
      </c>
      <c r="X266" s="6">
        <v>23.5</v>
      </c>
      <c r="Y266" s="6">
        <v>78.95</v>
      </c>
      <c r="Z266" s="6">
        <v>359.75</v>
      </c>
      <c r="AA266" s="6">
        <v>661.5</v>
      </c>
      <c r="AB266" s="8">
        <v>90.663324597141838</v>
      </c>
      <c r="AC266" s="8">
        <v>10.130000000000001</v>
      </c>
      <c r="AD266" s="8">
        <v>75.3</v>
      </c>
      <c r="AE266" s="9">
        <v>53.247360999999998</v>
      </c>
      <c r="AF266" s="8">
        <v>1.198</v>
      </c>
      <c r="AG266" s="8">
        <v>15.41</v>
      </c>
      <c r="AH266">
        <v>4106</v>
      </c>
    </row>
    <row r="267" spans="1:34" ht="15" x14ac:dyDescent="0.25">
      <c r="A267" s="4">
        <v>40217</v>
      </c>
      <c r="B267" s="5">
        <v>40391</v>
      </c>
      <c r="C267" s="2">
        <v>1010</v>
      </c>
      <c r="D267" s="6">
        <v>17.600000000000001</v>
      </c>
      <c r="E267" s="6">
        <v>28.8</v>
      </c>
      <c r="F267" s="6">
        <f t="shared" si="2"/>
        <v>23.200000000000003</v>
      </c>
      <c r="G267" s="6">
        <v>34</v>
      </c>
      <c r="H267" s="6">
        <v>4.3</v>
      </c>
      <c r="I267" s="6">
        <v>17</v>
      </c>
      <c r="J267" s="1">
        <f t="shared" si="3"/>
        <v>10.65</v>
      </c>
      <c r="K267" s="6">
        <v>32</v>
      </c>
      <c r="L267" s="3" t="s">
        <v>34</v>
      </c>
      <c r="M267" s="6">
        <v>25.28</v>
      </c>
      <c r="N267" s="6">
        <v>0.65615999999999997</v>
      </c>
      <c r="O267" s="6">
        <v>1.3411200000000001</v>
      </c>
      <c r="P267" s="7" t="e">
        <v>#N/A</v>
      </c>
      <c r="Q267" s="7" t="e">
        <v>#N/A</v>
      </c>
      <c r="R267" s="7" t="e">
        <v>#N/A</v>
      </c>
      <c r="S267" s="6">
        <v>107.7</v>
      </c>
      <c r="T267" s="6">
        <v>92.6</v>
      </c>
      <c r="U267" s="6">
        <v>83.099000000000004</v>
      </c>
      <c r="V267" s="6">
        <v>1247.82</v>
      </c>
      <c r="W267" s="6">
        <v>499</v>
      </c>
      <c r="X267" s="6">
        <v>26.05</v>
      </c>
      <c r="Y267" s="6">
        <v>71.92</v>
      </c>
      <c r="Z267" s="6">
        <v>385.25</v>
      </c>
      <c r="AA267" s="6">
        <v>685.75</v>
      </c>
      <c r="AB267" s="8">
        <v>90.663324597141838</v>
      </c>
      <c r="AC267" s="8">
        <v>10.130000000000001</v>
      </c>
      <c r="AD267" s="8">
        <v>75.3</v>
      </c>
      <c r="AE267" s="9">
        <v>53.247360999999998</v>
      </c>
      <c r="AF267" s="8">
        <v>1.198</v>
      </c>
      <c r="AG267" s="8">
        <v>15.41</v>
      </c>
      <c r="AH267">
        <v>4106</v>
      </c>
    </row>
    <row r="268" spans="1:34" ht="15" x14ac:dyDescent="0.25">
      <c r="A268" s="4">
        <v>40187</v>
      </c>
      <c r="B268" s="5">
        <v>40422</v>
      </c>
      <c r="C268" s="2">
        <v>1106.75</v>
      </c>
      <c r="D268" s="6">
        <v>19.600000000000001</v>
      </c>
      <c r="E268" s="6">
        <v>30.4</v>
      </c>
      <c r="F268" s="6">
        <f t="shared" si="2"/>
        <v>25</v>
      </c>
      <c r="G268" s="6">
        <v>92</v>
      </c>
      <c r="H268" s="6">
        <v>6.5</v>
      </c>
      <c r="I268" s="6">
        <v>19.3</v>
      </c>
      <c r="J268" s="1">
        <f t="shared" si="3"/>
        <v>12.9</v>
      </c>
      <c r="K268" s="6">
        <v>57.3</v>
      </c>
      <c r="L268" s="3" t="s">
        <v>34</v>
      </c>
      <c r="M268" s="6">
        <v>19.5</v>
      </c>
      <c r="N268" s="6">
        <v>0.57706999999999997</v>
      </c>
      <c r="O268" s="6">
        <v>0.90713999999999995</v>
      </c>
      <c r="P268" s="7" t="e">
        <v>#N/A</v>
      </c>
      <c r="Q268" s="7" t="e">
        <v>#N/A</v>
      </c>
      <c r="R268" s="7" t="e">
        <v>#N/A</v>
      </c>
      <c r="S268" s="6">
        <v>114.1</v>
      </c>
      <c r="T268" s="6">
        <v>92.5</v>
      </c>
      <c r="U268" s="6">
        <v>78.807000000000002</v>
      </c>
      <c r="V268" s="6">
        <v>1307.6500000000001</v>
      </c>
      <c r="W268" s="6">
        <v>534.70000000000005</v>
      </c>
      <c r="X268" s="6">
        <v>23.7</v>
      </c>
      <c r="Y268" s="6">
        <v>79.97</v>
      </c>
      <c r="Z268" s="6">
        <v>437.75</v>
      </c>
      <c r="AA268" s="6">
        <v>674</v>
      </c>
      <c r="AB268" s="8">
        <v>90.663324597141838</v>
      </c>
      <c r="AC268" s="8">
        <v>10.130000000000001</v>
      </c>
      <c r="AD268" s="8">
        <v>75.3</v>
      </c>
      <c r="AE268" s="9">
        <v>53.247360999999998</v>
      </c>
      <c r="AF268" s="8">
        <v>1.198</v>
      </c>
      <c r="AG268" s="8">
        <v>15.41</v>
      </c>
      <c r="AH268">
        <v>4106</v>
      </c>
    </row>
    <row r="269" spans="1:34" ht="15" x14ac:dyDescent="0.25">
      <c r="A269" s="4">
        <v>40188</v>
      </c>
      <c r="B269" s="12">
        <v>40452</v>
      </c>
      <c r="C269" s="2">
        <v>1236</v>
      </c>
      <c r="D269" s="6">
        <v>21.2</v>
      </c>
      <c r="E269" s="6">
        <v>30.2</v>
      </c>
      <c r="F269" s="6">
        <f t="shared" si="2"/>
        <v>25.7</v>
      </c>
      <c r="G269" s="6">
        <v>151</v>
      </c>
      <c r="H269" s="6">
        <v>9.9</v>
      </c>
      <c r="I269" s="6">
        <v>22.1</v>
      </c>
      <c r="J269" s="1">
        <f t="shared" si="3"/>
        <v>16</v>
      </c>
      <c r="K269" s="6">
        <v>109</v>
      </c>
      <c r="L269" s="6">
        <v>12.954000000000001</v>
      </c>
      <c r="M269" s="6">
        <v>13.89</v>
      </c>
      <c r="N269" s="6">
        <v>0.40881000000000001</v>
      </c>
      <c r="O269" s="6">
        <v>1.3652599999999999</v>
      </c>
      <c r="P269" s="7" t="e">
        <v>#N/A</v>
      </c>
      <c r="Q269" s="7" t="e">
        <v>#N/A</v>
      </c>
      <c r="R269" s="7" t="e">
        <v>#N/A</v>
      </c>
      <c r="S269" s="6">
        <v>120.1</v>
      </c>
      <c r="T269" s="6">
        <v>94</v>
      </c>
      <c r="U269" s="6">
        <v>77.266000000000005</v>
      </c>
      <c r="V269" s="6">
        <v>1359.2</v>
      </c>
      <c r="W269" s="6">
        <v>548.4</v>
      </c>
      <c r="X269" s="6">
        <v>21.2</v>
      </c>
      <c r="Y269" s="6">
        <v>81.430000000000007</v>
      </c>
      <c r="Z269" s="6">
        <v>454.25</v>
      </c>
      <c r="AA269" s="6">
        <v>717.25</v>
      </c>
      <c r="AB269" s="8">
        <v>90.663324597141838</v>
      </c>
      <c r="AC269" s="8">
        <v>10.130000000000001</v>
      </c>
      <c r="AD269" s="8">
        <v>75.3</v>
      </c>
      <c r="AE269" s="9">
        <v>53.247360999999998</v>
      </c>
      <c r="AF269" s="8">
        <v>1.198</v>
      </c>
      <c r="AG269" s="8">
        <v>15.41</v>
      </c>
      <c r="AH269">
        <v>61999</v>
      </c>
    </row>
    <row r="270" spans="1:34" ht="15" x14ac:dyDescent="0.25">
      <c r="A270" s="4">
        <v>40189</v>
      </c>
      <c r="B270" s="12">
        <v>40483</v>
      </c>
      <c r="C270" s="2">
        <v>1243</v>
      </c>
      <c r="D270" s="6">
        <v>21.2</v>
      </c>
      <c r="E270" s="6">
        <v>29.2</v>
      </c>
      <c r="F270" s="6">
        <f t="shared" si="2"/>
        <v>25.2</v>
      </c>
      <c r="G270" s="6">
        <v>173</v>
      </c>
      <c r="H270" s="6">
        <v>12.7</v>
      </c>
      <c r="I270" s="6">
        <v>25.8</v>
      </c>
      <c r="J270" s="1">
        <f t="shared" si="3"/>
        <v>19.25</v>
      </c>
      <c r="K270" s="6">
        <v>102.1</v>
      </c>
      <c r="L270" s="6">
        <v>96.774000000000001</v>
      </c>
      <c r="M270" s="6">
        <v>6.28</v>
      </c>
      <c r="N270" s="6">
        <v>0.33889000000000002</v>
      </c>
      <c r="O270" s="6">
        <v>1.3962399999999999</v>
      </c>
      <c r="P270" s="7" t="e">
        <v>#N/A</v>
      </c>
      <c r="Q270" s="7" t="e">
        <v>#N/A</v>
      </c>
      <c r="R270" s="7" t="e">
        <v>#N/A</v>
      </c>
      <c r="S270" s="6">
        <v>124.1</v>
      </c>
      <c r="T270" s="6">
        <v>96.1</v>
      </c>
      <c r="U270" s="7" t="e">
        <v>#N/A</v>
      </c>
      <c r="V270" s="6">
        <v>1420.74</v>
      </c>
      <c r="W270" s="7" t="e">
        <v>#N/A</v>
      </c>
      <c r="X270" s="6">
        <v>23.53999</v>
      </c>
      <c r="Y270" s="7" t="e">
        <v>#N/A</v>
      </c>
      <c r="Z270" s="6">
        <v>506.25</v>
      </c>
      <c r="AA270" s="6">
        <v>690.5</v>
      </c>
      <c r="AB270" s="8">
        <v>90.663324597141838</v>
      </c>
      <c r="AC270" s="8">
        <v>10.130000000000001</v>
      </c>
      <c r="AD270" s="8">
        <v>75.3</v>
      </c>
      <c r="AE270" s="9">
        <v>53.247360999999998</v>
      </c>
      <c r="AF270" s="8">
        <v>1.198</v>
      </c>
      <c r="AG270" s="8">
        <v>15.41</v>
      </c>
      <c r="AH270">
        <v>61999</v>
      </c>
    </row>
    <row r="271" spans="1:34" ht="15" x14ac:dyDescent="0.25">
      <c r="A271" s="4">
        <v>40190</v>
      </c>
      <c r="B271" s="12">
        <v>40513</v>
      </c>
      <c r="C271" s="2">
        <v>1403</v>
      </c>
      <c r="D271" s="6">
        <v>21.8</v>
      </c>
      <c r="E271" s="6">
        <v>29.2</v>
      </c>
      <c r="F271" s="6">
        <f t="shared" si="2"/>
        <v>25.5</v>
      </c>
      <c r="G271" s="6">
        <v>227</v>
      </c>
      <c r="H271" s="6">
        <v>14.9</v>
      </c>
      <c r="I271" s="6">
        <v>28.8</v>
      </c>
      <c r="J271" s="1">
        <f t="shared" si="3"/>
        <v>21.85</v>
      </c>
      <c r="K271" s="6">
        <v>109</v>
      </c>
      <c r="L271" s="6">
        <v>21.59</v>
      </c>
      <c r="M271" s="6">
        <v>-4.17</v>
      </c>
      <c r="N271" s="6">
        <v>0.62621000000000004</v>
      </c>
      <c r="O271" s="6">
        <v>1.49387</v>
      </c>
      <c r="P271" s="7" t="e">
        <v>#N/A</v>
      </c>
      <c r="Q271" s="7" t="e">
        <v>#N/A</v>
      </c>
      <c r="R271" s="7" t="e">
        <v>#N/A</v>
      </c>
      <c r="S271" s="6">
        <v>129.30000000000001</v>
      </c>
      <c r="T271" s="6">
        <v>97.4</v>
      </c>
      <c r="U271" s="6">
        <v>79.028000000000006</v>
      </c>
      <c r="V271" s="7" t="e">
        <v>#N/A</v>
      </c>
      <c r="W271" s="6">
        <v>587.70000000000005</v>
      </c>
      <c r="X271" s="6">
        <v>17.75</v>
      </c>
      <c r="Y271" s="6">
        <v>91.38</v>
      </c>
      <c r="Z271" s="6">
        <v>542.5</v>
      </c>
      <c r="AA271" s="6">
        <v>794.25</v>
      </c>
      <c r="AB271" s="8">
        <v>90.663324597141838</v>
      </c>
      <c r="AC271" s="8">
        <v>10.130000000000001</v>
      </c>
      <c r="AD271" s="8">
        <v>75.3</v>
      </c>
      <c r="AE271" s="9">
        <v>53.247360999999998</v>
      </c>
      <c r="AF271" s="8">
        <v>1.198</v>
      </c>
      <c r="AG271" s="8">
        <v>15.41</v>
      </c>
      <c r="AH271">
        <v>61999</v>
      </c>
    </row>
    <row r="272" spans="1:34" ht="15" x14ac:dyDescent="0.25">
      <c r="A272" s="4">
        <v>40603</v>
      </c>
      <c r="B272" s="5">
        <v>40544</v>
      </c>
      <c r="C272" s="2">
        <v>1413</v>
      </c>
      <c r="D272" s="6">
        <v>21.8</v>
      </c>
      <c r="E272" s="6">
        <v>29</v>
      </c>
      <c r="F272" s="6">
        <f t="shared" si="2"/>
        <v>25.4</v>
      </c>
      <c r="G272" s="6">
        <v>259</v>
      </c>
      <c r="H272" s="6">
        <v>16.2</v>
      </c>
      <c r="I272" s="6">
        <v>29.8</v>
      </c>
      <c r="J272" s="1">
        <f t="shared" si="3"/>
        <v>23</v>
      </c>
      <c r="K272" s="6">
        <v>116</v>
      </c>
      <c r="L272" s="3" t="s">
        <v>34</v>
      </c>
      <c r="M272" s="6">
        <v>-5.22</v>
      </c>
      <c r="N272" s="6">
        <v>0.86397999999999997</v>
      </c>
      <c r="O272" s="6">
        <v>1.7900499999999999</v>
      </c>
      <c r="P272" s="6">
        <v>6152.69</v>
      </c>
      <c r="Q272" s="6">
        <v>33995.71</v>
      </c>
      <c r="R272" s="6">
        <v>53394.86</v>
      </c>
      <c r="S272" s="6">
        <v>133.69999999999999</v>
      </c>
      <c r="T272" s="6">
        <v>97.6</v>
      </c>
      <c r="U272" s="6">
        <v>77.744</v>
      </c>
      <c r="V272" s="6">
        <v>1332.3</v>
      </c>
      <c r="W272" s="6">
        <v>606.6</v>
      </c>
      <c r="X272" s="6">
        <v>19.53</v>
      </c>
      <c r="Y272" s="6">
        <v>92.19</v>
      </c>
      <c r="Z272" s="6">
        <v>595</v>
      </c>
      <c r="AA272" s="6">
        <v>840.75</v>
      </c>
      <c r="AB272" s="8">
        <v>84.291429551188372</v>
      </c>
      <c r="AC272" s="8">
        <v>11.94</v>
      </c>
      <c r="AD272" s="8">
        <v>66.5</v>
      </c>
      <c r="AE272" s="9">
        <v>48.8461</v>
      </c>
      <c r="AF272" s="8">
        <v>1.2210000000000001</v>
      </c>
      <c r="AG272" s="8">
        <v>14.879</v>
      </c>
      <c r="AH272">
        <v>33987</v>
      </c>
    </row>
    <row r="273" spans="1:34" ht="15" x14ac:dyDescent="0.25">
      <c r="A273" s="4">
        <v>40545</v>
      </c>
      <c r="B273" s="5">
        <v>40575</v>
      </c>
      <c r="C273" s="2">
        <v>1364.75</v>
      </c>
      <c r="D273" s="6">
        <v>21.7</v>
      </c>
      <c r="E273" s="6">
        <v>28.9</v>
      </c>
      <c r="F273" s="6">
        <f t="shared" si="2"/>
        <v>25.299999999999997</v>
      </c>
      <c r="G273" s="6">
        <v>207</v>
      </c>
      <c r="H273" s="6">
        <v>15.1</v>
      </c>
      <c r="I273" s="6">
        <v>28.5</v>
      </c>
      <c r="J273" s="1">
        <f t="shared" si="3"/>
        <v>21.8</v>
      </c>
      <c r="K273" s="6">
        <v>91.3</v>
      </c>
      <c r="L273" s="6">
        <v>90.932000000000002</v>
      </c>
      <c r="M273" s="6">
        <v>-1.28</v>
      </c>
      <c r="N273" s="6">
        <v>0.82969000000000004</v>
      </c>
      <c r="O273" s="6">
        <v>1.9547399999999999</v>
      </c>
      <c r="P273" s="7" t="e">
        <v>#N/A</v>
      </c>
      <c r="Q273" s="7" t="e">
        <v>#N/A</v>
      </c>
      <c r="R273" s="7" t="e">
        <v>#N/A</v>
      </c>
      <c r="S273" s="6">
        <v>137.6</v>
      </c>
      <c r="T273" s="6">
        <v>100.3</v>
      </c>
      <c r="U273" s="6">
        <v>76.855999999999995</v>
      </c>
      <c r="V273" s="6">
        <v>1430.39</v>
      </c>
      <c r="W273" s="6">
        <v>628.5</v>
      </c>
      <c r="X273" s="6">
        <v>18.350010000000001</v>
      </c>
      <c r="Y273" s="6">
        <v>96.97</v>
      </c>
      <c r="Z273" s="6">
        <v>655.75</v>
      </c>
      <c r="AA273" s="6">
        <v>817</v>
      </c>
      <c r="AB273" s="8">
        <v>84.291429551188372</v>
      </c>
      <c r="AC273" s="8">
        <v>11.94</v>
      </c>
      <c r="AD273" s="8">
        <v>66.5</v>
      </c>
      <c r="AE273" s="9">
        <v>48.8461</v>
      </c>
      <c r="AF273" s="8">
        <v>1.2210000000000001</v>
      </c>
      <c r="AG273" s="8">
        <v>14.879</v>
      </c>
      <c r="AH273">
        <v>33987</v>
      </c>
    </row>
    <row r="274" spans="1:34" ht="15" x14ac:dyDescent="0.25">
      <c r="A274" s="4">
        <v>40546</v>
      </c>
      <c r="B274" s="5">
        <v>40603</v>
      </c>
      <c r="C274" s="2">
        <v>1410.25</v>
      </c>
      <c r="D274" s="6">
        <v>21.2</v>
      </c>
      <c r="E274" s="6">
        <v>28.9</v>
      </c>
      <c r="F274" s="6">
        <f t="shared" si="2"/>
        <v>25.049999999999997</v>
      </c>
      <c r="G274" s="6">
        <v>179</v>
      </c>
      <c r="H274" s="6">
        <v>13.3</v>
      </c>
      <c r="I274" s="6">
        <v>26.5</v>
      </c>
      <c r="J274" s="1">
        <f t="shared" si="3"/>
        <v>19.899999999999999</v>
      </c>
      <c r="K274" s="6">
        <v>128.6</v>
      </c>
      <c r="L274" s="6">
        <v>46.99</v>
      </c>
      <c r="M274" s="6">
        <v>5.67</v>
      </c>
      <c r="N274" s="6">
        <v>0.87385000000000002</v>
      </c>
      <c r="O274" s="6">
        <v>2.1063800000000001</v>
      </c>
      <c r="P274" s="7" t="e">
        <v>#N/A</v>
      </c>
      <c r="Q274" s="7" t="e">
        <v>#N/A</v>
      </c>
      <c r="R274" s="7" t="e">
        <v>#N/A</v>
      </c>
      <c r="S274" s="6">
        <v>134.30000000000001</v>
      </c>
      <c r="T274" s="6">
        <v>103.5</v>
      </c>
      <c r="U274" s="6">
        <v>76.004000000000005</v>
      </c>
      <c r="V274" s="7" t="e">
        <v>#N/A</v>
      </c>
      <c r="W274" s="6">
        <v>624.29999999999995</v>
      </c>
      <c r="X274" s="6">
        <v>17.740010000000002</v>
      </c>
      <c r="Y274" s="6">
        <v>106.72</v>
      </c>
      <c r="Z274" s="6">
        <v>608</v>
      </c>
      <c r="AA274" s="6">
        <v>763.25</v>
      </c>
      <c r="AB274" s="8">
        <v>84.291429551188372</v>
      </c>
      <c r="AC274" s="8">
        <v>11.94</v>
      </c>
      <c r="AD274" s="8">
        <v>66.5</v>
      </c>
      <c r="AE274" s="9">
        <v>48.8461</v>
      </c>
      <c r="AF274" s="8">
        <v>1.2210000000000001</v>
      </c>
      <c r="AG274" s="8">
        <v>14.879</v>
      </c>
      <c r="AH274">
        <v>33987</v>
      </c>
    </row>
    <row r="275" spans="1:34" ht="15" x14ac:dyDescent="0.25">
      <c r="A275" s="4">
        <v>40547</v>
      </c>
      <c r="B275" s="5">
        <v>40634</v>
      </c>
      <c r="C275" s="2">
        <v>1394</v>
      </c>
      <c r="D275" s="6">
        <v>20.100000000000001</v>
      </c>
      <c r="E275" s="6">
        <v>28.4</v>
      </c>
      <c r="F275" s="6">
        <f t="shared" si="2"/>
        <v>24.25</v>
      </c>
      <c r="G275" s="6">
        <v>91</v>
      </c>
      <c r="H275" s="6">
        <v>10</v>
      </c>
      <c r="I275" s="6">
        <v>22.3</v>
      </c>
      <c r="J275" s="1">
        <f t="shared" si="3"/>
        <v>16.149999999999999</v>
      </c>
      <c r="K275" s="6">
        <v>91.2</v>
      </c>
      <c r="L275" s="6">
        <v>180.34</v>
      </c>
      <c r="M275" s="6">
        <v>12.56</v>
      </c>
      <c r="N275" s="6">
        <v>0.97750000000000004</v>
      </c>
      <c r="O275" s="6">
        <v>2.0757400000000001</v>
      </c>
      <c r="P275" s="7" t="e">
        <v>#N/A</v>
      </c>
      <c r="Q275" s="7" t="e">
        <v>#N/A</v>
      </c>
      <c r="R275" s="7" t="e">
        <v>#N/A</v>
      </c>
      <c r="S275" s="6">
        <v>136.4</v>
      </c>
      <c r="T275" s="6">
        <v>107.7</v>
      </c>
      <c r="U275" s="6">
        <v>72.933000000000007</v>
      </c>
      <c r="V275" s="6">
        <v>1563</v>
      </c>
      <c r="W275" s="6">
        <v>640</v>
      </c>
      <c r="X275" s="6">
        <v>14.75</v>
      </c>
      <c r="Y275" s="6">
        <v>113.93</v>
      </c>
      <c r="Z275" s="6">
        <v>715.5</v>
      </c>
      <c r="AA275" s="6">
        <v>801.25</v>
      </c>
      <c r="AB275" s="8">
        <v>84.291429551188372</v>
      </c>
      <c r="AC275" s="8">
        <v>11.94</v>
      </c>
      <c r="AD275" s="8">
        <v>66.5</v>
      </c>
      <c r="AE275" s="9">
        <v>48.8461</v>
      </c>
      <c r="AF275" s="8">
        <v>1.2210000000000001</v>
      </c>
      <c r="AG275" s="8">
        <v>14.879</v>
      </c>
      <c r="AH275">
        <v>16854</v>
      </c>
    </row>
    <row r="276" spans="1:34" ht="15" x14ac:dyDescent="0.25">
      <c r="A276" s="4">
        <v>40579</v>
      </c>
      <c r="B276" s="5">
        <v>40664</v>
      </c>
      <c r="C276" s="2">
        <v>1376</v>
      </c>
      <c r="D276" s="6">
        <v>17.2</v>
      </c>
      <c r="E276" s="6">
        <v>25.9</v>
      </c>
      <c r="F276" s="6">
        <f t="shared" si="2"/>
        <v>21.549999999999997</v>
      </c>
      <c r="G276" s="6">
        <v>81</v>
      </c>
      <c r="H276" s="6">
        <v>7.1</v>
      </c>
      <c r="I276" s="6">
        <v>18.2</v>
      </c>
      <c r="J276" s="1">
        <f t="shared" si="3"/>
        <v>12.649999999999999</v>
      </c>
      <c r="K276" s="6">
        <v>55.3</v>
      </c>
      <c r="L276" s="6">
        <v>201.67599999999999</v>
      </c>
      <c r="M276" s="6">
        <v>17</v>
      </c>
      <c r="N276" s="6">
        <v>0.71147000000000005</v>
      </c>
      <c r="O276" s="6">
        <v>2.2923</v>
      </c>
      <c r="P276" s="7" t="e">
        <v>#N/A</v>
      </c>
      <c r="Q276" s="7" t="e">
        <v>#N/A</v>
      </c>
      <c r="R276" s="7" t="e">
        <v>#N/A</v>
      </c>
      <c r="S276" s="6">
        <v>135.19999999999999</v>
      </c>
      <c r="T276" s="6">
        <v>108.1</v>
      </c>
      <c r="U276" s="6">
        <v>74.507999999999996</v>
      </c>
      <c r="V276" s="6">
        <v>1534.65</v>
      </c>
      <c r="W276" s="6">
        <v>628.1</v>
      </c>
      <c r="X276" s="6">
        <v>15.45</v>
      </c>
      <c r="Y276" s="6">
        <v>102.7</v>
      </c>
      <c r="Z276" s="6">
        <v>659</v>
      </c>
      <c r="AA276" s="6">
        <v>782.25</v>
      </c>
      <c r="AB276" s="8">
        <v>84.291429551188372</v>
      </c>
      <c r="AC276" s="8">
        <v>11.94</v>
      </c>
      <c r="AD276" s="8">
        <v>66.5</v>
      </c>
      <c r="AE276" s="9">
        <v>48.8461</v>
      </c>
      <c r="AF276" s="8">
        <v>1.2210000000000001</v>
      </c>
      <c r="AG276" s="8">
        <v>14.879</v>
      </c>
      <c r="AH276">
        <v>16854</v>
      </c>
    </row>
    <row r="277" spans="1:34" ht="15" x14ac:dyDescent="0.25">
      <c r="A277" s="4">
        <v>40549</v>
      </c>
      <c r="B277" s="5">
        <v>40695</v>
      </c>
      <c r="C277" s="2">
        <v>1294</v>
      </c>
      <c r="D277" s="6">
        <v>16.399999999999999</v>
      </c>
      <c r="E277" s="6">
        <v>25.7</v>
      </c>
      <c r="F277" s="6">
        <f t="shared" si="2"/>
        <v>21.049999999999997</v>
      </c>
      <c r="G277" s="6">
        <v>49</v>
      </c>
      <c r="H277" s="6">
        <v>4</v>
      </c>
      <c r="I277" s="6">
        <v>14.9</v>
      </c>
      <c r="J277" s="1">
        <f t="shared" si="3"/>
        <v>9.4499999999999993</v>
      </c>
      <c r="K277" s="6">
        <v>25.1</v>
      </c>
      <c r="L277" s="6">
        <v>173.73599999999999</v>
      </c>
      <c r="M277" s="6">
        <v>22.56</v>
      </c>
      <c r="N277" s="6">
        <v>0.49226999999999999</v>
      </c>
      <c r="O277" s="6">
        <v>2.1177000000000001</v>
      </c>
      <c r="P277" s="7" t="e">
        <v>#N/A</v>
      </c>
      <c r="Q277" s="7" t="e">
        <v>#N/A</v>
      </c>
      <c r="R277" s="7" t="e">
        <v>#N/A</v>
      </c>
      <c r="S277" s="6">
        <v>135</v>
      </c>
      <c r="T277" s="6">
        <v>106.9</v>
      </c>
      <c r="U277" s="6">
        <v>74.379000000000005</v>
      </c>
      <c r="V277" s="6">
        <v>1500</v>
      </c>
      <c r="W277" s="6">
        <v>611.5</v>
      </c>
      <c r="X277" s="6">
        <v>16.52</v>
      </c>
      <c r="Y277" s="6">
        <v>95.42</v>
      </c>
      <c r="Z277" s="6">
        <v>639</v>
      </c>
      <c r="AA277" s="6">
        <v>614.25</v>
      </c>
      <c r="AB277" s="8">
        <v>84.291429551188372</v>
      </c>
      <c r="AC277" s="8">
        <v>11.94</v>
      </c>
      <c r="AD277" s="8">
        <v>66.5</v>
      </c>
      <c r="AE277" s="9">
        <v>48.8461</v>
      </c>
      <c r="AF277" s="8">
        <v>1.2210000000000001</v>
      </c>
      <c r="AG277" s="8">
        <v>14.879</v>
      </c>
      <c r="AH277">
        <v>16854</v>
      </c>
    </row>
    <row r="278" spans="1:34" ht="15" x14ac:dyDescent="0.25">
      <c r="A278" s="4">
        <v>40550</v>
      </c>
      <c r="B278" s="5">
        <v>40725</v>
      </c>
      <c r="C278" s="2">
        <v>1357.25</v>
      </c>
      <c r="D278" s="6">
        <v>16</v>
      </c>
      <c r="E278" s="6">
        <v>26.1</v>
      </c>
      <c r="F278" s="6">
        <f t="shared" si="2"/>
        <v>21.05</v>
      </c>
      <c r="G278" s="6">
        <v>30</v>
      </c>
      <c r="H278" s="6">
        <v>3</v>
      </c>
      <c r="I278" s="6">
        <v>14.2</v>
      </c>
      <c r="J278" s="1">
        <f t="shared" si="3"/>
        <v>8.6</v>
      </c>
      <c r="K278" s="6">
        <v>23.8</v>
      </c>
      <c r="L278" s="6">
        <v>21.335999999999999</v>
      </c>
      <c r="M278" s="6">
        <v>26.72</v>
      </c>
      <c r="N278" s="6">
        <v>0.57394999999999996</v>
      </c>
      <c r="O278" s="6">
        <v>2.43235</v>
      </c>
      <c r="P278" s="7" t="e">
        <v>#N/A</v>
      </c>
      <c r="Q278" s="7" t="e">
        <v>#N/A</v>
      </c>
      <c r="R278" s="7" t="e">
        <v>#N/A</v>
      </c>
      <c r="S278" s="6">
        <v>133.19999999999999</v>
      </c>
      <c r="T278" s="6">
        <v>106.5</v>
      </c>
      <c r="U278" s="6">
        <v>73.897000000000006</v>
      </c>
      <c r="V278" s="6">
        <v>1626.4</v>
      </c>
      <c r="W278" s="6">
        <v>589.5</v>
      </c>
      <c r="X278" s="6">
        <v>25.25</v>
      </c>
      <c r="Y278" s="6">
        <v>95.7</v>
      </c>
      <c r="Z278" s="6">
        <v>603</v>
      </c>
      <c r="AA278" s="6">
        <v>672.5</v>
      </c>
      <c r="AB278" s="8">
        <v>84.291429551188372</v>
      </c>
      <c r="AC278" s="8">
        <v>11.94</v>
      </c>
      <c r="AD278" s="8">
        <v>66.5</v>
      </c>
      <c r="AE278" s="9">
        <v>48.8461</v>
      </c>
      <c r="AF278" s="8">
        <v>1.2210000000000001</v>
      </c>
      <c r="AG278" s="8">
        <v>14.879</v>
      </c>
      <c r="AH278">
        <v>5852</v>
      </c>
    </row>
    <row r="279" spans="1:34" ht="15" x14ac:dyDescent="0.25">
      <c r="A279" s="4">
        <v>40551</v>
      </c>
      <c r="B279" s="5">
        <v>40756</v>
      </c>
      <c r="C279" s="2">
        <v>1457.5</v>
      </c>
      <c r="D279" s="6">
        <v>17.600000000000001</v>
      </c>
      <c r="E279" s="6">
        <v>28.8</v>
      </c>
      <c r="F279" s="6">
        <f t="shared" si="2"/>
        <v>23.200000000000003</v>
      </c>
      <c r="G279" s="6">
        <v>34</v>
      </c>
      <c r="H279" s="6">
        <v>4.3</v>
      </c>
      <c r="I279" s="6">
        <v>17</v>
      </c>
      <c r="J279" s="1">
        <f t="shared" si="3"/>
        <v>10.65</v>
      </c>
      <c r="K279" s="6">
        <v>32</v>
      </c>
      <c r="L279" s="6">
        <v>3.81</v>
      </c>
      <c r="M279" s="6">
        <v>24.78</v>
      </c>
      <c r="N279" s="6">
        <v>0.39496999999999999</v>
      </c>
      <c r="O279" s="6">
        <v>1.5113099999999999</v>
      </c>
      <c r="P279" s="7" t="e">
        <v>#N/A</v>
      </c>
      <c r="Q279" s="7" t="e">
        <v>#N/A</v>
      </c>
      <c r="R279" s="7" t="e">
        <v>#N/A</v>
      </c>
      <c r="S279" s="6">
        <v>133</v>
      </c>
      <c r="T279" s="6">
        <v>105.6</v>
      </c>
      <c r="U279" s="7" t="e">
        <v>#N/A</v>
      </c>
      <c r="V279" s="6">
        <v>1823.3</v>
      </c>
      <c r="W279" s="6">
        <v>552.79999999999995</v>
      </c>
      <c r="X279" s="6">
        <v>31.62</v>
      </c>
      <c r="Y279" s="6">
        <v>88.81</v>
      </c>
      <c r="Z279" s="6">
        <v>658.5</v>
      </c>
      <c r="AA279" s="6">
        <v>791.5</v>
      </c>
      <c r="AB279" s="8">
        <v>84.291429551188372</v>
      </c>
      <c r="AC279" s="8">
        <v>11.94</v>
      </c>
      <c r="AD279" s="8">
        <v>66.5</v>
      </c>
      <c r="AE279" s="9">
        <v>48.8461</v>
      </c>
      <c r="AF279" s="8">
        <v>1.2210000000000001</v>
      </c>
      <c r="AG279" s="8">
        <v>14.879</v>
      </c>
      <c r="AH279">
        <v>5852</v>
      </c>
    </row>
    <row r="280" spans="1:34" ht="15" x14ac:dyDescent="0.25">
      <c r="A280" s="4">
        <v>40552</v>
      </c>
      <c r="B280" s="5">
        <v>40787</v>
      </c>
      <c r="C280" s="2">
        <v>1179</v>
      </c>
      <c r="D280" s="6">
        <v>19.600000000000001</v>
      </c>
      <c r="E280" s="6">
        <v>30.4</v>
      </c>
      <c r="F280" s="6">
        <f t="shared" si="2"/>
        <v>25</v>
      </c>
      <c r="G280" s="6">
        <v>92</v>
      </c>
      <c r="H280" s="6">
        <v>6.5</v>
      </c>
      <c r="I280" s="6">
        <v>19.3</v>
      </c>
      <c r="J280" s="1">
        <f t="shared" si="3"/>
        <v>12.9</v>
      </c>
      <c r="K280" s="6">
        <v>57.3</v>
      </c>
      <c r="L280" s="6">
        <v>85.852000000000004</v>
      </c>
      <c r="M280" s="6">
        <v>17.78</v>
      </c>
      <c r="N280" s="6">
        <v>0.21493999999999999</v>
      </c>
      <c r="O280" s="6">
        <v>1.00888</v>
      </c>
      <c r="P280" s="7" t="e">
        <v>#N/A</v>
      </c>
      <c r="Q280" s="7" t="e">
        <v>#N/A</v>
      </c>
      <c r="R280" s="7" t="e">
        <v>#N/A</v>
      </c>
      <c r="S280" s="6">
        <v>130.4</v>
      </c>
      <c r="T280" s="6">
        <v>106.9</v>
      </c>
      <c r="U280" s="6">
        <v>78.552999999999997</v>
      </c>
      <c r="V280" s="6">
        <v>1623.7</v>
      </c>
      <c r="W280" s="6">
        <v>508.1</v>
      </c>
      <c r="X280" s="6">
        <v>42.960009999999997</v>
      </c>
      <c r="Y280" s="6">
        <v>79.2</v>
      </c>
      <c r="Z280" s="6">
        <v>592.5</v>
      </c>
      <c r="AA280" s="6">
        <v>609.25</v>
      </c>
      <c r="AB280" s="8">
        <v>84.291429551188372</v>
      </c>
      <c r="AC280" s="8">
        <v>11.94</v>
      </c>
      <c r="AD280" s="8">
        <v>66.5</v>
      </c>
      <c r="AE280" s="9">
        <v>48.8461</v>
      </c>
      <c r="AF280" s="8">
        <v>1.2210000000000001</v>
      </c>
      <c r="AG280" s="8">
        <v>14.879</v>
      </c>
      <c r="AH280">
        <v>5852</v>
      </c>
    </row>
    <row r="281" spans="1:34" ht="15" x14ac:dyDescent="0.25">
      <c r="A281" s="4">
        <v>40612</v>
      </c>
      <c r="B281" s="12">
        <v>40817</v>
      </c>
      <c r="C281" s="2">
        <v>1217.25</v>
      </c>
      <c r="D281" s="6">
        <v>21.2</v>
      </c>
      <c r="E281" s="6">
        <v>30.2</v>
      </c>
      <c r="F281" s="6">
        <f t="shared" si="2"/>
        <v>25.7</v>
      </c>
      <c r="G281" s="6">
        <v>151</v>
      </c>
      <c r="H281" s="6">
        <v>9.9</v>
      </c>
      <c r="I281" s="6">
        <v>22.1</v>
      </c>
      <c r="J281" s="1">
        <f t="shared" si="3"/>
        <v>16</v>
      </c>
      <c r="K281" s="6">
        <v>109</v>
      </c>
      <c r="L281" s="6">
        <v>50.037999999999997</v>
      </c>
      <c r="M281" s="6">
        <v>13.22</v>
      </c>
      <c r="N281" s="6">
        <v>9.8559999999999995E-2</v>
      </c>
      <c r="O281" s="6">
        <v>1.4656100000000001</v>
      </c>
      <c r="P281" s="7" t="e">
        <v>#N/A</v>
      </c>
      <c r="Q281" s="7" t="e">
        <v>#N/A</v>
      </c>
      <c r="R281" s="7" t="e">
        <v>#N/A</v>
      </c>
      <c r="S281" s="6">
        <v>125.7</v>
      </c>
      <c r="T281" s="6">
        <v>106.2</v>
      </c>
      <c r="U281" s="6">
        <v>76.489999999999995</v>
      </c>
      <c r="V281" s="6">
        <v>1714.2</v>
      </c>
      <c r="W281" s="6">
        <v>565.70000000000005</v>
      </c>
      <c r="X281" s="6">
        <v>29.96001</v>
      </c>
      <c r="Y281" s="6">
        <v>93.19</v>
      </c>
      <c r="Z281" s="6">
        <v>572.25</v>
      </c>
      <c r="AA281" s="6">
        <v>628.25</v>
      </c>
      <c r="AB281" s="8">
        <v>84.291429551188372</v>
      </c>
      <c r="AC281" s="8">
        <v>11.94</v>
      </c>
      <c r="AD281" s="8">
        <v>66.5</v>
      </c>
      <c r="AE281" s="9">
        <v>48.8461</v>
      </c>
      <c r="AF281" s="8">
        <v>1.2210000000000001</v>
      </c>
      <c r="AG281" s="8">
        <v>14.879</v>
      </c>
      <c r="AH281">
        <v>64498</v>
      </c>
    </row>
    <row r="282" spans="1:34" ht="15" x14ac:dyDescent="0.25">
      <c r="A282" s="4">
        <v>40554</v>
      </c>
      <c r="B282" s="12">
        <v>40848</v>
      </c>
      <c r="C282" s="2">
        <v>1131.25</v>
      </c>
      <c r="D282" s="6">
        <v>21.2</v>
      </c>
      <c r="E282" s="6">
        <v>29.2</v>
      </c>
      <c r="F282" s="6">
        <f t="shared" si="2"/>
        <v>25.2</v>
      </c>
      <c r="G282" s="6">
        <v>173</v>
      </c>
      <c r="H282" s="6">
        <v>12.7</v>
      </c>
      <c r="I282" s="6">
        <v>25.8</v>
      </c>
      <c r="J282" s="1">
        <f t="shared" si="3"/>
        <v>19.25</v>
      </c>
      <c r="K282" s="6">
        <v>102.1</v>
      </c>
      <c r="L282" s="6">
        <v>107.95</v>
      </c>
      <c r="M282" s="6">
        <v>8.17</v>
      </c>
      <c r="N282" s="6">
        <v>0.13707</v>
      </c>
      <c r="O282" s="6">
        <v>1.50525</v>
      </c>
      <c r="P282" s="7" t="e">
        <v>#N/A</v>
      </c>
      <c r="Q282" s="7" t="e">
        <v>#N/A</v>
      </c>
      <c r="R282" s="7" t="e">
        <v>#N/A</v>
      </c>
      <c r="S282" s="6">
        <v>126.1</v>
      </c>
      <c r="T282" s="6">
        <v>108.3</v>
      </c>
      <c r="U282" s="6">
        <v>78.388000000000005</v>
      </c>
      <c r="V282" s="6">
        <v>1564.6</v>
      </c>
      <c r="W282" s="7" t="e">
        <v>#N/A</v>
      </c>
      <c r="X282" s="6">
        <v>27.8</v>
      </c>
      <c r="Y282" s="7" t="e">
        <v>#N/A</v>
      </c>
      <c r="Z282" s="6">
        <v>582</v>
      </c>
      <c r="AA282" s="6">
        <v>614</v>
      </c>
      <c r="AB282" s="8">
        <v>84.291429551188372</v>
      </c>
      <c r="AC282" s="8">
        <v>11.94</v>
      </c>
      <c r="AD282" s="8">
        <v>66.5</v>
      </c>
      <c r="AE282" s="9">
        <v>48.8461</v>
      </c>
      <c r="AF282" s="8">
        <v>1.2210000000000001</v>
      </c>
      <c r="AG282" s="8">
        <v>14.879</v>
      </c>
      <c r="AH282">
        <v>64498</v>
      </c>
    </row>
    <row r="283" spans="1:34" ht="15" x14ac:dyDescent="0.25">
      <c r="A283" s="4">
        <v>40555</v>
      </c>
      <c r="B283" s="12">
        <v>40878</v>
      </c>
      <c r="C283" s="2">
        <v>1207.75</v>
      </c>
      <c r="D283" s="6">
        <v>21.8</v>
      </c>
      <c r="E283" s="6">
        <v>29.2</v>
      </c>
      <c r="F283" s="6">
        <f t="shared" si="2"/>
        <v>25.5</v>
      </c>
      <c r="G283" s="6">
        <v>227</v>
      </c>
      <c r="H283" s="6">
        <v>14.9</v>
      </c>
      <c r="I283" s="6">
        <v>28.8</v>
      </c>
      <c r="J283" s="1">
        <f t="shared" si="3"/>
        <v>21.85</v>
      </c>
      <c r="K283" s="6">
        <v>109</v>
      </c>
      <c r="L283" s="3" t="s">
        <v>34</v>
      </c>
      <c r="M283" s="6">
        <v>2.39</v>
      </c>
      <c r="N283" s="6">
        <v>0.14446999999999999</v>
      </c>
      <c r="O283" s="6">
        <v>1.71166</v>
      </c>
      <c r="P283" s="7" t="e">
        <v>#N/A</v>
      </c>
      <c r="Q283" s="7" t="e">
        <v>#N/A</v>
      </c>
      <c r="R283" s="7" t="e">
        <v>#N/A</v>
      </c>
      <c r="S283" s="6">
        <v>122.1</v>
      </c>
      <c r="T283" s="6">
        <v>106.5</v>
      </c>
      <c r="U283" s="6">
        <v>80.177999999999997</v>
      </c>
      <c r="V283" s="7" t="e">
        <v>#N/A</v>
      </c>
      <c r="W283" s="6">
        <v>570.6</v>
      </c>
      <c r="X283" s="6">
        <v>23.399989999999999</v>
      </c>
      <c r="Y283" s="6">
        <v>98.83</v>
      </c>
      <c r="Z283" s="6">
        <v>576.25</v>
      </c>
      <c r="AA283" s="6">
        <v>652.75</v>
      </c>
      <c r="AB283" s="8">
        <v>84.291429551188372</v>
      </c>
      <c r="AC283" s="8">
        <v>11.94</v>
      </c>
      <c r="AD283" s="8">
        <v>66.5</v>
      </c>
      <c r="AE283" s="9">
        <v>48.8461</v>
      </c>
      <c r="AF283" s="8">
        <v>1.2210000000000001</v>
      </c>
      <c r="AG283" s="8">
        <v>14.879</v>
      </c>
      <c r="AH283">
        <v>64498</v>
      </c>
    </row>
    <row r="284" spans="1:34" ht="15" x14ac:dyDescent="0.25">
      <c r="A284" s="4">
        <v>40969</v>
      </c>
      <c r="B284" s="5">
        <v>40909</v>
      </c>
      <c r="C284" s="2">
        <v>1199</v>
      </c>
      <c r="D284" s="6">
        <v>21.8</v>
      </c>
      <c r="E284" s="6">
        <v>29</v>
      </c>
      <c r="F284" s="6">
        <f t="shared" si="2"/>
        <v>25.4</v>
      </c>
      <c r="G284" s="6">
        <v>259</v>
      </c>
      <c r="H284" s="6">
        <v>16.2</v>
      </c>
      <c r="I284" s="6">
        <v>29.8</v>
      </c>
      <c r="J284" s="1">
        <f t="shared" si="3"/>
        <v>23</v>
      </c>
      <c r="K284" s="6">
        <v>116</v>
      </c>
      <c r="L284" s="3" t="s">
        <v>34</v>
      </c>
      <c r="M284" s="6">
        <v>0.06</v>
      </c>
      <c r="N284" s="6">
        <v>0.14610000000000001</v>
      </c>
      <c r="O284" s="6">
        <v>1.4714400000000001</v>
      </c>
      <c r="P284" s="6">
        <v>6591.65</v>
      </c>
      <c r="Q284" s="6">
        <v>33635.25</v>
      </c>
      <c r="R284" s="6">
        <v>54213.46</v>
      </c>
      <c r="S284" s="6">
        <v>122.4</v>
      </c>
      <c r="T284" s="6">
        <v>103.1</v>
      </c>
      <c r="U284" s="6">
        <v>79.283000000000001</v>
      </c>
      <c r="V284" s="6">
        <v>1737.1</v>
      </c>
      <c r="W284" s="6">
        <v>598.29999999999995</v>
      </c>
      <c r="X284" s="6">
        <v>19.440000000000001</v>
      </c>
      <c r="Y284" s="6">
        <v>98.48</v>
      </c>
      <c r="Z284" s="6">
        <v>592.5</v>
      </c>
      <c r="AA284" s="6">
        <v>666</v>
      </c>
      <c r="AB284" s="8">
        <v>82.790900208743281</v>
      </c>
      <c r="AC284" s="8">
        <v>12.186</v>
      </c>
      <c r="AD284" s="8">
        <v>82</v>
      </c>
      <c r="AE284" s="9">
        <v>40.097644000000003</v>
      </c>
      <c r="AF284" s="8">
        <v>0.95</v>
      </c>
      <c r="AG284" s="8">
        <v>13.436</v>
      </c>
      <c r="AH284">
        <v>37407</v>
      </c>
    </row>
    <row r="285" spans="1:34" ht="15" x14ac:dyDescent="0.25">
      <c r="A285" s="4">
        <v>40910</v>
      </c>
      <c r="B285" s="5">
        <v>40940</v>
      </c>
      <c r="C285" s="2">
        <v>1320</v>
      </c>
      <c r="D285" s="6">
        <v>21.7</v>
      </c>
      <c r="E285" s="6">
        <v>28.9</v>
      </c>
      <c r="F285" s="6">
        <f t="shared" si="2"/>
        <v>25.299999999999997</v>
      </c>
      <c r="G285" s="6">
        <v>207</v>
      </c>
      <c r="H285" s="6">
        <v>15.1</v>
      </c>
      <c r="I285" s="6">
        <v>28.5</v>
      </c>
      <c r="J285" s="1">
        <f t="shared" si="3"/>
        <v>21.8</v>
      </c>
      <c r="K285" s="6">
        <v>91.3</v>
      </c>
      <c r="L285" s="6">
        <v>33.020000000000003</v>
      </c>
      <c r="M285" s="6">
        <v>2.06</v>
      </c>
      <c r="N285" s="6">
        <v>2.1850000000000001E-2</v>
      </c>
      <c r="O285" s="6">
        <v>1.50142</v>
      </c>
      <c r="P285" s="7" t="e">
        <v>#N/A</v>
      </c>
      <c r="Q285" s="7" t="e">
        <v>#N/A</v>
      </c>
      <c r="R285" s="7" t="e">
        <v>#N/A</v>
      </c>
      <c r="S285" s="6">
        <v>125.4</v>
      </c>
      <c r="T285" s="6">
        <v>105.6</v>
      </c>
      <c r="U285" s="6">
        <v>78.817999999999998</v>
      </c>
      <c r="V285" s="6">
        <v>1668.13</v>
      </c>
      <c r="W285" s="6">
        <v>623.1</v>
      </c>
      <c r="X285" s="6">
        <v>18.42999</v>
      </c>
      <c r="Y285" s="6">
        <v>107.07</v>
      </c>
      <c r="Z285" s="6">
        <v>621.75</v>
      </c>
      <c r="AA285" s="6">
        <v>668</v>
      </c>
      <c r="AB285" s="8">
        <v>82.790900208743281</v>
      </c>
      <c r="AC285" s="8">
        <v>12.186</v>
      </c>
      <c r="AD285" s="8">
        <v>82</v>
      </c>
      <c r="AE285" s="9">
        <v>40.097644000000003</v>
      </c>
      <c r="AF285" s="8">
        <v>0.95</v>
      </c>
      <c r="AG285" s="8">
        <v>13.436</v>
      </c>
      <c r="AH285">
        <v>37407</v>
      </c>
    </row>
    <row r="286" spans="1:34" ht="15" x14ac:dyDescent="0.25">
      <c r="A286" s="4">
        <v>40911</v>
      </c>
      <c r="B286" s="5">
        <v>40969</v>
      </c>
      <c r="C286" s="2">
        <v>1403</v>
      </c>
      <c r="D286" s="6">
        <v>21.2</v>
      </c>
      <c r="E286" s="6">
        <v>28.9</v>
      </c>
      <c r="F286" s="6">
        <f t="shared" si="2"/>
        <v>25.049999999999997</v>
      </c>
      <c r="G286" s="6">
        <v>179</v>
      </c>
      <c r="H286" s="6">
        <v>13.3</v>
      </c>
      <c r="I286" s="6">
        <v>26.5</v>
      </c>
      <c r="J286" s="1">
        <f t="shared" si="3"/>
        <v>19.899999999999999</v>
      </c>
      <c r="K286" s="6">
        <v>128.6</v>
      </c>
      <c r="L286" s="6">
        <v>18.288</v>
      </c>
      <c r="M286" s="6">
        <v>13.11</v>
      </c>
      <c r="N286" s="6">
        <v>0.16924</v>
      </c>
      <c r="O286" s="6">
        <v>1.36205</v>
      </c>
      <c r="P286" s="7" t="e">
        <v>#N/A</v>
      </c>
      <c r="Q286" s="7" t="e">
        <v>#N/A</v>
      </c>
      <c r="R286" s="7" t="e">
        <v>#N/A</v>
      </c>
      <c r="S286" s="6">
        <v>125.8</v>
      </c>
      <c r="T286" s="6">
        <v>106.5</v>
      </c>
      <c r="U286" s="6">
        <v>79.004000000000005</v>
      </c>
      <c r="V286" s="7" t="e">
        <v>#N/A</v>
      </c>
      <c r="W286" s="6">
        <v>641</v>
      </c>
      <c r="X286" s="6">
        <v>15.5</v>
      </c>
      <c r="Y286" s="6">
        <v>103.02</v>
      </c>
      <c r="Z286" s="6">
        <v>603</v>
      </c>
      <c r="AA286" s="6">
        <v>660.75</v>
      </c>
      <c r="AB286" s="8">
        <v>82.790900208743281</v>
      </c>
      <c r="AC286" s="8">
        <v>12.186</v>
      </c>
      <c r="AD286" s="8">
        <v>82</v>
      </c>
      <c r="AE286" s="9">
        <v>40.097644000000003</v>
      </c>
      <c r="AF286" s="8">
        <v>0.95</v>
      </c>
      <c r="AG286" s="8">
        <v>13.436</v>
      </c>
      <c r="AH286">
        <v>37407</v>
      </c>
    </row>
    <row r="287" spans="1:34" ht="15" x14ac:dyDescent="0.25">
      <c r="A287" s="4">
        <v>40943</v>
      </c>
      <c r="B287" s="5">
        <v>41000</v>
      </c>
      <c r="C287" s="2">
        <v>1505.5</v>
      </c>
      <c r="D287" s="6">
        <v>20.100000000000001</v>
      </c>
      <c r="E287" s="6">
        <v>28.4</v>
      </c>
      <c r="F287" s="6">
        <f t="shared" si="2"/>
        <v>24.25</v>
      </c>
      <c r="G287" s="6">
        <v>91</v>
      </c>
      <c r="H287" s="6">
        <v>10</v>
      </c>
      <c r="I287" s="6">
        <v>22.3</v>
      </c>
      <c r="J287" s="1">
        <f t="shared" si="3"/>
        <v>16.149999999999999</v>
      </c>
      <c r="K287" s="6">
        <v>91.2</v>
      </c>
      <c r="L287" s="6">
        <v>74.168000000000006</v>
      </c>
      <c r="M287" s="6">
        <v>12.72</v>
      </c>
      <c r="N287" s="6">
        <v>0.19464999999999999</v>
      </c>
      <c r="O287" s="6">
        <v>1.6869400000000001</v>
      </c>
      <c r="P287" s="7" t="e">
        <v>#N/A</v>
      </c>
      <c r="Q287" s="7" t="e">
        <v>#N/A</v>
      </c>
      <c r="R287" s="7" t="e">
        <v>#N/A</v>
      </c>
      <c r="S287" s="6">
        <v>124.4</v>
      </c>
      <c r="T287" s="6">
        <v>105.7</v>
      </c>
      <c r="U287" s="6">
        <v>78.765000000000001</v>
      </c>
      <c r="V287" s="6">
        <v>1664.71</v>
      </c>
      <c r="W287" s="6">
        <v>632.1</v>
      </c>
      <c r="X287" s="6">
        <v>17.149989999999999</v>
      </c>
      <c r="Y287" s="6">
        <v>104.87</v>
      </c>
      <c r="Z287" s="6">
        <v>599.5</v>
      </c>
      <c r="AA287" s="6">
        <v>654.5</v>
      </c>
      <c r="AB287" s="8">
        <v>82.790900208743281</v>
      </c>
      <c r="AC287" s="8">
        <v>12.186</v>
      </c>
      <c r="AD287" s="8">
        <v>82</v>
      </c>
      <c r="AE287" s="9">
        <v>40.097644000000003</v>
      </c>
      <c r="AF287" s="8">
        <v>0.95</v>
      </c>
      <c r="AG287" s="8">
        <v>13.436</v>
      </c>
      <c r="AH287">
        <v>18165</v>
      </c>
    </row>
    <row r="288" spans="1:34" ht="15" x14ac:dyDescent="0.25">
      <c r="A288" s="4">
        <v>40913</v>
      </c>
      <c r="B288" s="5">
        <v>41030</v>
      </c>
      <c r="C288" s="2">
        <v>1340</v>
      </c>
      <c r="D288" s="6">
        <v>17.2</v>
      </c>
      <c r="E288" s="6">
        <v>25.9</v>
      </c>
      <c r="F288" s="6">
        <f t="shared" si="2"/>
        <v>21.549999999999997</v>
      </c>
      <c r="G288" s="6">
        <v>81</v>
      </c>
      <c r="H288" s="6">
        <v>7.1</v>
      </c>
      <c r="I288" s="6">
        <v>18.2</v>
      </c>
      <c r="J288" s="1">
        <f t="shared" si="3"/>
        <v>12.649999999999999</v>
      </c>
      <c r="K288" s="6">
        <v>55.3</v>
      </c>
      <c r="L288" s="6">
        <v>48.26</v>
      </c>
      <c r="M288" s="6">
        <v>20.11</v>
      </c>
      <c r="N288" s="6">
        <v>-8.7220000000000006E-2</v>
      </c>
      <c r="O288" s="6">
        <v>1.5903099999999999</v>
      </c>
      <c r="P288" s="7" t="e">
        <v>#N/A</v>
      </c>
      <c r="Q288" s="7" t="e">
        <v>#N/A</v>
      </c>
      <c r="R288" s="7" t="e">
        <v>#N/A</v>
      </c>
      <c r="S288" s="6">
        <v>119</v>
      </c>
      <c r="T288" s="6">
        <v>103.7</v>
      </c>
      <c r="U288" s="6">
        <v>83.058999999999997</v>
      </c>
      <c r="V288" s="6">
        <v>1560</v>
      </c>
      <c r="W288" s="6">
        <v>589.6</v>
      </c>
      <c r="X288" s="6">
        <v>24.06</v>
      </c>
      <c r="Y288" s="6">
        <v>86.53</v>
      </c>
      <c r="Z288" s="6">
        <v>553.5</v>
      </c>
      <c r="AA288" s="6">
        <v>643.75</v>
      </c>
      <c r="AB288" s="8">
        <v>82.790900208743281</v>
      </c>
      <c r="AC288" s="8">
        <v>12.186</v>
      </c>
      <c r="AD288" s="8">
        <v>82</v>
      </c>
      <c r="AE288" s="9">
        <v>40.097644000000003</v>
      </c>
      <c r="AF288" s="8">
        <v>0.95</v>
      </c>
      <c r="AG288" s="8">
        <v>13.436</v>
      </c>
      <c r="AH288">
        <v>18165</v>
      </c>
    </row>
    <row r="289" spans="1:34" ht="15" x14ac:dyDescent="0.25">
      <c r="A289" s="4">
        <v>40914</v>
      </c>
      <c r="B289" s="5">
        <v>41061</v>
      </c>
      <c r="C289" s="2">
        <v>1427.75</v>
      </c>
      <c r="D289" s="6">
        <v>16.399999999999999</v>
      </c>
      <c r="E289" s="6">
        <v>25.7</v>
      </c>
      <c r="F289" s="6">
        <f t="shared" si="2"/>
        <v>21.049999999999997</v>
      </c>
      <c r="G289" s="6">
        <v>49</v>
      </c>
      <c r="H289" s="6">
        <v>4</v>
      </c>
      <c r="I289" s="6">
        <v>14.9</v>
      </c>
      <c r="J289" s="1">
        <f t="shared" si="3"/>
        <v>9.4499999999999993</v>
      </c>
      <c r="K289" s="6">
        <v>25.1</v>
      </c>
      <c r="L289" s="3" t="s">
        <v>34</v>
      </c>
      <c r="M289" s="6">
        <v>23.11</v>
      </c>
      <c r="N289" s="6">
        <v>-4.8149999999999998E-2</v>
      </c>
      <c r="O289" s="6">
        <v>0.78930999999999996</v>
      </c>
      <c r="P289" s="7" t="e">
        <v>#N/A</v>
      </c>
      <c r="Q289" s="7" t="e">
        <v>#N/A</v>
      </c>
      <c r="R289" s="7" t="e">
        <v>#N/A</v>
      </c>
      <c r="S289" s="6">
        <v>115.9</v>
      </c>
      <c r="T289" s="6">
        <v>101.4</v>
      </c>
      <c r="U289" s="6">
        <v>81.626999999999995</v>
      </c>
      <c r="V289" s="6">
        <v>1597.43</v>
      </c>
      <c r="W289" s="6">
        <v>613.6</v>
      </c>
      <c r="X289" s="6">
        <v>17.079999999999998</v>
      </c>
      <c r="Y289" s="6">
        <v>84.96</v>
      </c>
      <c r="Z289" s="6">
        <v>551</v>
      </c>
      <c r="AA289" s="6">
        <v>757.25</v>
      </c>
      <c r="AB289" s="8">
        <v>82.790900208743281</v>
      </c>
      <c r="AC289" s="8">
        <v>12.186</v>
      </c>
      <c r="AD289" s="8">
        <v>82</v>
      </c>
      <c r="AE289" s="9">
        <v>40.097644000000003</v>
      </c>
      <c r="AF289" s="8">
        <v>0.95</v>
      </c>
      <c r="AG289" s="8">
        <v>13.436</v>
      </c>
      <c r="AH289">
        <v>18165</v>
      </c>
    </row>
    <row r="290" spans="1:34" ht="15" x14ac:dyDescent="0.25">
      <c r="A290" s="4">
        <v>40946</v>
      </c>
      <c r="B290" s="5">
        <v>41091</v>
      </c>
      <c r="C290" s="2">
        <v>1641</v>
      </c>
      <c r="D290" s="6">
        <v>16</v>
      </c>
      <c r="E290" s="6">
        <v>26.1</v>
      </c>
      <c r="F290" s="6">
        <f t="shared" si="2"/>
        <v>21.05</v>
      </c>
      <c r="G290" s="6">
        <v>30</v>
      </c>
      <c r="H290" s="6">
        <v>3</v>
      </c>
      <c r="I290" s="6">
        <v>14.2</v>
      </c>
      <c r="J290" s="1">
        <f t="shared" si="3"/>
        <v>8.6</v>
      </c>
      <c r="K290" s="6">
        <v>23.8</v>
      </c>
      <c r="L290" s="6">
        <v>11.938000000000001</v>
      </c>
      <c r="M290" s="6">
        <v>27.89</v>
      </c>
      <c r="N290" s="6">
        <v>-5.4829999999999997E-2</v>
      </c>
      <c r="O290" s="6">
        <v>1.2966500000000001</v>
      </c>
      <c r="P290" s="7" t="e">
        <v>#N/A</v>
      </c>
      <c r="Q290" s="7" t="e">
        <v>#N/A</v>
      </c>
      <c r="R290" s="7" t="e">
        <v>#N/A</v>
      </c>
      <c r="S290" s="6">
        <v>122.1</v>
      </c>
      <c r="T290" s="6">
        <v>100.4</v>
      </c>
      <c r="U290" s="6">
        <v>82.694000000000003</v>
      </c>
      <c r="V290" s="6">
        <v>1613.75</v>
      </c>
      <c r="W290" s="6">
        <v>618.70000000000005</v>
      </c>
      <c r="X290" s="6">
        <v>18.92999</v>
      </c>
      <c r="Y290" s="6">
        <v>88.06</v>
      </c>
      <c r="Z290" s="6">
        <v>640.75</v>
      </c>
      <c r="AA290" s="6">
        <v>888.25</v>
      </c>
      <c r="AB290" s="8">
        <v>82.790900208743281</v>
      </c>
      <c r="AC290" s="8">
        <v>12.186</v>
      </c>
      <c r="AD290" s="8">
        <v>82</v>
      </c>
      <c r="AE290" s="9">
        <v>40.097644000000003</v>
      </c>
      <c r="AF290" s="8">
        <v>0.95</v>
      </c>
      <c r="AG290" s="8">
        <v>13.436</v>
      </c>
      <c r="AH290">
        <v>4609</v>
      </c>
    </row>
    <row r="291" spans="1:34" ht="15" x14ac:dyDescent="0.25">
      <c r="A291" s="4">
        <v>40916</v>
      </c>
      <c r="B291" s="5">
        <v>41122</v>
      </c>
      <c r="C291" s="2">
        <v>1756.5</v>
      </c>
      <c r="D291" s="6">
        <v>17.600000000000001</v>
      </c>
      <c r="E291" s="6">
        <v>28.8</v>
      </c>
      <c r="F291" s="6">
        <f t="shared" si="2"/>
        <v>23.200000000000003</v>
      </c>
      <c r="G291" s="6">
        <v>34</v>
      </c>
      <c r="H291" s="6">
        <v>4.3</v>
      </c>
      <c r="I291" s="6">
        <v>17</v>
      </c>
      <c r="J291" s="1">
        <f t="shared" si="3"/>
        <v>10.65</v>
      </c>
      <c r="K291" s="6">
        <v>32</v>
      </c>
      <c r="L291" s="6">
        <v>70.103999999999999</v>
      </c>
      <c r="M291" s="6">
        <v>23.72</v>
      </c>
      <c r="N291" s="6">
        <v>-6.0080000000000001E-2</v>
      </c>
      <c r="O291" s="6">
        <v>1.37009</v>
      </c>
      <c r="P291" s="7" t="e">
        <v>#N/A</v>
      </c>
      <c r="Q291" s="7" t="e">
        <v>#N/A</v>
      </c>
      <c r="R291" s="7" t="e">
        <v>#N/A</v>
      </c>
      <c r="S291" s="6">
        <v>123.4</v>
      </c>
      <c r="T291" s="6">
        <v>103.1</v>
      </c>
      <c r="U291" s="6">
        <v>81.207999999999998</v>
      </c>
      <c r="V291" s="6">
        <v>1691.4</v>
      </c>
      <c r="W291" s="6">
        <v>632</v>
      </c>
      <c r="X291" s="6">
        <v>17.47</v>
      </c>
      <c r="Y291" s="6">
        <v>96.47</v>
      </c>
      <c r="Z291" s="6">
        <v>776.75</v>
      </c>
      <c r="AA291" s="6">
        <v>889.5</v>
      </c>
      <c r="AB291" s="8">
        <v>82.790900208743281</v>
      </c>
      <c r="AC291" s="8">
        <v>12.186</v>
      </c>
      <c r="AD291" s="8">
        <v>82</v>
      </c>
      <c r="AE291" s="9">
        <v>40.097644000000003</v>
      </c>
      <c r="AF291" s="8">
        <v>0.95</v>
      </c>
      <c r="AG291" s="8">
        <v>13.436</v>
      </c>
      <c r="AH291">
        <v>4609</v>
      </c>
    </row>
    <row r="292" spans="1:34" ht="15" x14ac:dyDescent="0.25">
      <c r="A292" s="4">
        <v>41008</v>
      </c>
      <c r="B292" s="5">
        <v>41153</v>
      </c>
      <c r="C292" s="2">
        <v>1601</v>
      </c>
      <c r="D292" s="6">
        <v>19.600000000000001</v>
      </c>
      <c r="E292" s="6">
        <v>30.4</v>
      </c>
      <c r="F292" s="6">
        <f t="shared" si="2"/>
        <v>25</v>
      </c>
      <c r="G292" s="6">
        <v>92</v>
      </c>
      <c r="H292" s="6">
        <v>6.5</v>
      </c>
      <c r="I292" s="6">
        <v>19.3</v>
      </c>
      <c r="J292" s="1">
        <f t="shared" si="3"/>
        <v>12.9</v>
      </c>
      <c r="K292" s="6">
        <v>57.3</v>
      </c>
      <c r="L292" s="6">
        <v>136.398</v>
      </c>
      <c r="M292" s="6">
        <v>18.78</v>
      </c>
      <c r="N292" s="6">
        <v>-0.16925999999999999</v>
      </c>
      <c r="O292" s="6">
        <v>1.9315</v>
      </c>
      <c r="P292" s="7" t="e">
        <v>#N/A</v>
      </c>
      <c r="Q292" s="7" t="e">
        <v>#N/A</v>
      </c>
      <c r="R292" s="7" t="e">
        <v>#N/A</v>
      </c>
      <c r="S292" s="6">
        <v>125.2</v>
      </c>
      <c r="T292" s="6">
        <v>107</v>
      </c>
      <c r="U292" s="6">
        <v>79.935000000000002</v>
      </c>
      <c r="V292" s="6">
        <v>1771.7</v>
      </c>
      <c r="W292" s="6">
        <v>648</v>
      </c>
      <c r="X292" s="6">
        <v>15.73</v>
      </c>
      <c r="Y292" s="6">
        <v>92.19</v>
      </c>
      <c r="Z292" s="6">
        <v>705</v>
      </c>
      <c r="AA292" s="6">
        <v>902.5</v>
      </c>
      <c r="AB292" s="8">
        <v>82.790900208743281</v>
      </c>
      <c r="AC292" s="8">
        <v>12.186</v>
      </c>
      <c r="AD292" s="8">
        <v>82</v>
      </c>
      <c r="AE292" s="9">
        <v>40.097644000000003</v>
      </c>
      <c r="AF292" s="8">
        <v>0.95</v>
      </c>
      <c r="AG292" s="8">
        <v>13.436</v>
      </c>
      <c r="AH292">
        <v>4609</v>
      </c>
    </row>
    <row r="293" spans="1:34" ht="15" x14ac:dyDescent="0.25">
      <c r="A293" s="4">
        <v>40918</v>
      </c>
      <c r="B293" s="12">
        <v>41183</v>
      </c>
      <c r="C293" s="2">
        <v>1548.75</v>
      </c>
      <c r="D293" s="6">
        <v>21.2</v>
      </c>
      <c r="E293" s="6">
        <v>30.2</v>
      </c>
      <c r="F293" s="6">
        <f t="shared" si="2"/>
        <v>25.7</v>
      </c>
      <c r="G293" s="6">
        <v>151</v>
      </c>
      <c r="H293" s="6">
        <v>9.9</v>
      </c>
      <c r="I293" s="6">
        <v>22.1</v>
      </c>
      <c r="J293" s="1">
        <f t="shared" si="3"/>
        <v>16</v>
      </c>
      <c r="K293" s="6">
        <v>109</v>
      </c>
      <c r="L293" s="6">
        <v>100.83799999999999</v>
      </c>
      <c r="M293" s="6">
        <v>11.39</v>
      </c>
      <c r="N293" s="6">
        <v>-9.3170000000000003E-2</v>
      </c>
      <c r="O293" s="6">
        <v>1.61311</v>
      </c>
      <c r="P293" s="7" t="e">
        <v>#N/A</v>
      </c>
      <c r="Q293" s="7" t="e">
        <v>#N/A</v>
      </c>
      <c r="R293" s="7" t="e">
        <v>#N/A</v>
      </c>
      <c r="S293" s="6">
        <v>124</v>
      </c>
      <c r="T293" s="6">
        <v>108</v>
      </c>
      <c r="U293" s="7" t="e">
        <v>#N/A</v>
      </c>
      <c r="V293" s="6">
        <v>1719.5</v>
      </c>
      <c r="W293" s="6">
        <v>643.1</v>
      </c>
      <c r="X293" s="6">
        <v>18.600010000000001</v>
      </c>
      <c r="Y293" s="6">
        <v>86.24</v>
      </c>
      <c r="Z293" s="6">
        <v>732.25</v>
      </c>
      <c r="AA293" s="6">
        <v>864.5</v>
      </c>
      <c r="AB293" s="8">
        <v>82.790900208743281</v>
      </c>
      <c r="AC293" s="8">
        <v>12.186</v>
      </c>
      <c r="AD293" s="8">
        <v>82</v>
      </c>
      <c r="AE293" s="9">
        <v>40.097644000000003</v>
      </c>
      <c r="AF293" s="8">
        <v>0.95</v>
      </c>
      <c r="AG293" s="8">
        <v>13.436</v>
      </c>
      <c r="AH293">
        <v>53510</v>
      </c>
    </row>
    <row r="294" spans="1:34" ht="15" x14ac:dyDescent="0.25">
      <c r="A294" s="4">
        <v>40919</v>
      </c>
      <c r="B294" s="12">
        <v>41214</v>
      </c>
      <c r="C294" s="2">
        <v>1438.75</v>
      </c>
      <c r="D294" s="6">
        <v>21.2</v>
      </c>
      <c r="E294" s="6">
        <v>29.2</v>
      </c>
      <c r="F294" s="6">
        <f t="shared" si="2"/>
        <v>25.2</v>
      </c>
      <c r="G294" s="6">
        <v>173</v>
      </c>
      <c r="H294" s="6">
        <v>12.7</v>
      </c>
      <c r="I294" s="6">
        <v>25.8</v>
      </c>
      <c r="J294" s="1">
        <f t="shared" si="3"/>
        <v>19.25</v>
      </c>
      <c r="K294" s="6">
        <v>102.1</v>
      </c>
      <c r="L294" s="6">
        <v>38.1</v>
      </c>
      <c r="M294" s="6">
        <v>5</v>
      </c>
      <c r="N294" s="6">
        <v>-5.7400000000000003E-3</v>
      </c>
      <c r="O294" s="6">
        <v>1.66323</v>
      </c>
      <c r="P294" s="7" t="e">
        <v>#N/A</v>
      </c>
      <c r="Q294" s="7" t="e">
        <v>#N/A</v>
      </c>
      <c r="R294" s="7" t="e">
        <v>#N/A</v>
      </c>
      <c r="S294" s="6">
        <v>123.6</v>
      </c>
      <c r="T294" s="6">
        <v>107.7</v>
      </c>
      <c r="U294" s="6">
        <v>80.153000000000006</v>
      </c>
      <c r="V294" s="7" t="e">
        <v>#N/A</v>
      </c>
      <c r="W294" s="7" t="e">
        <v>#N/A</v>
      </c>
      <c r="X294" s="6">
        <v>15.87</v>
      </c>
      <c r="Y294" s="7" t="e">
        <v>#N/A</v>
      </c>
      <c r="Z294" s="6">
        <v>710.5</v>
      </c>
      <c r="AA294" s="6">
        <v>863.5</v>
      </c>
      <c r="AB294" s="8">
        <v>82.790900208743281</v>
      </c>
      <c r="AC294" s="8">
        <v>12.186</v>
      </c>
      <c r="AD294" s="8">
        <v>82</v>
      </c>
      <c r="AE294" s="9">
        <v>40.097644000000003</v>
      </c>
      <c r="AF294" s="8">
        <v>0.95</v>
      </c>
      <c r="AG294" s="8">
        <v>13.436</v>
      </c>
      <c r="AH294">
        <v>53510</v>
      </c>
    </row>
    <row r="295" spans="1:34" ht="15" x14ac:dyDescent="0.25">
      <c r="A295" s="4">
        <v>40980</v>
      </c>
      <c r="B295" s="12">
        <v>41244</v>
      </c>
      <c r="C295" s="2">
        <v>1409.5</v>
      </c>
      <c r="D295" s="6">
        <v>21.8</v>
      </c>
      <c r="E295" s="6">
        <v>29.2</v>
      </c>
      <c r="F295" s="6">
        <f t="shared" si="2"/>
        <v>25.5</v>
      </c>
      <c r="G295" s="6">
        <v>227</v>
      </c>
      <c r="H295" s="6">
        <v>14.9</v>
      </c>
      <c r="I295" s="6">
        <v>28.8</v>
      </c>
      <c r="J295" s="1">
        <f t="shared" si="3"/>
        <v>21.85</v>
      </c>
      <c r="K295" s="6">
        <v>109</v>
      </c>
      <c r="L295" s="6">
        <v>46.735999999999997</v>
      </c>
      <c r="M295" s="6">
        <v>2.67</v>
      </c>
      <c r="N295" s="6">
        <v>-0.17238000000000001</v>
      </c>
      <c r="O295" s="6">
        <v>2.1029100000000001</v>
      </c>
      <c r="P295" s="7" t="e">
        <v>#N/A</v>
      </c>
      <c r="Q295" s="7" t="e">
        <v>#N/A</v>
      </c>
      <c r="R295" s="7" t="e">
        <v>#N/A</v>
      </c>
      <c r="S295" s="6">
        <v>122.9</v>
      </c>
      <c r="T295" s="6">
        <v>107.4</v>
      </c>
      <c r="U295" s="6">
        <v>79.763999999999996</v>
      </c>
      <c r="V295" s="6">
        <v>1674.95</v>
      </c>
      <c r="W295" s="6">
        <v>654</v>
      </c>
      <c r="X295" s="6">
        <v>18.02</v>
      </c>
      <c r="Y295" s="6">
        <v>91.82</v>
      </c>
      <c r="Z295" s="6">
        <v>687.5</v>
      </c>
      <c r="AA295" s="6">
        <v>778</v>
      </c>
      <c r="AB295" s="8">
        <v>82.790900208743281</v>
      </c>
      <c r="AC295" s="8">
        <v>12.186</v>
      </c>
      <c r="AD295" s="8">
        <v>82</v>
      </c>
      <c r="AE295" s="9">
        <v>40.097644000000003</v>
      </c>
      <c r="AF295" s="8">
        <v>0.95</v>
      </c>
      <c r="AG295" s="8">
        <v>13.436</v>
      </c>
      <c r="AH295">
        <v>53510</v>
      </c>
    </row>
    <row r="296" spans="1:34" ht="15" x14ac:dyDescent="0.25">
      <c r="A296" s="4">
        <v>41306</v>
      </c>
      <c r="B296" s="5">
        <v>41275</v>
      </c>
      <c r="C296" s="2">
        <v>1468.5</v>
      </c>
      <c r="D296" s="6">
        <v>21.8</v>
      </c>
      <c r="E296" s="6">
        <v>29</v>
      </c>
      <c r="F296" s="6">
        <f t="shared" si="2"/>
        <v>25.4</v>
      </c>
      <c r="G296" s="6">
        <v>259</v>
      </c>
      <c r="H296" s="6">
        <v>16.2</v>
      </c>
      <c r="I296" s="6">
        <v>29.8</v>
      </c>
      <c r="J296" s="1">
        <f t="shared" si="3"/>
        <v>23</v>
      </c>
      <c r="K296" s="6">
        <v>116</v>
      </c>
      <c r="L296" s="3" t="s">
        <v>34</v>
      </c>
      <c r="M296" s="6">
        <v>-1.5</v>
      </c>
      <c r="N296" s="6">
        <v>8.4400000000000003E-2</v>
      </c>
      <c r="O296" s="6">
        <v>1.31559</v>
      </c>
      <c r="P296" s="6">
        <v>7056.41</v>
      </c>
      <c r="Q296" s="6">
        <v>33447.370000000003</v>
      </c>
      <c r="R296" s="6">
        <v>54830.78</v>
      </c>
      <c r="S296" s="6">
        <v>123.4</v>
      </c>
      <c r="T296" s="6">
        <v>106.5</v>
      </c>
      <c r="U296" s="6">
        <v>79.206000000000003</v>
      </c>
      <c r="V296" s="6">
        <v>1579.52</v>
      </c>
      <c r="W296" s="6">
        <v>696.3</v>
      </c>
      <c r="X296" s="6">
        <v>14.28</v>
      </c>
      <c r="Y296" s="6">
        <v>97.49</v>
      </c>
      <c r="Z296" s="6">
        <v>678</v>
      </c>
      <c r="AA296" s="6">
        <v>779.5</v>
      </c>
      <c r="AB296" s="8">
        <v>91.362709797870124</v>
      </c>
      <c r="AC296" s="8">
        <v>9.4770000000000003</v>
      </c>
      <c r="AD296" s="8">
        <v>86.2</v>
      </c>
      <c r="AE296" s="9">
        <v>49.117029000000002</v>
      </c>
      <c r="AF296" s="8">
        <v>1.2150000000000001</v>
      </c>
      <c r="AG296" s="8">
        <v>12.407</v>
      </c>
      <c r="AH296">
        <v>27162</v>
      </c>
    </row>
    <row r="297" spans="1:34" ht="15" x14ac:dyDescent="0.25">
      <c r="A297" s="4">
        <v>41276</v>
      </c>
      <c r="B297" s="5">
        <v>41306</v>
      </c>
      <c r="C297" s="2">
        <v>1452.25</v>
      </c>
      <c r="D297" s="6">
        <v>21.7</v>
      </c>
      <c r="E297" s="6">
        <v>28.9</v>
      </c>
      <c r="F297" s="6">
        <f t="shared" si="2"/>
        <v>25.299999999999997</v>
      </c>
      <c r="G297" s="6">
        <v>207</v>
      </c>
      <c r="H297" s="6">
        <v>15.1</v>
      </c>
      <c r="I297" s="6">
        <v>28.5</v>
      </c>
      <c r="J297" s="1">
        <f t="shared" si="3"/>
        <v>21.8</v>
      </c>
      <c r="K297" s="6">
        <v>91.3</v>
      </c>
      <c r="L297" s="6">
        <v>65.531999999999996</v>
      </c>
      <c r="M297" s="6">
        <v>-1.28</v>
      </c>
      <c r="N297" s="6">
        <v>0.1721</v>
      </c>
      <c r="O297" s="6">
        <v>1.3608100000000001</v>
      </c>
      <c r="P297" s="7" t="e">
        <v>#N/A</v>
      </c>
      <c r="Q297" s="7" t="e">
        <v>#N/A</v>
      </c>
      <c r="R297" s="7" t="e">
        <v>#N/A</v>
      </c>
      <c r="S297" s="6">
        <v>123.3</v>
      </c>
      <c r="T297" s="6">
        <v>107.6</v>
      </c>
      <c r="U297" s="6">
        <v>81.938999999999993</v>
      </c>
      <c r="V297" s="6">
        <v>1594.3</v>
      </c>
      <c r="W297" s="6">
        <v>705.7</v>
      </c>
      <c r="X297" s="6">
        <v>15.51</v>
      </c>
      <c r="Y297" s="6">
        <v>92.05</v>
      </c>
      <c r="Z297" s="6">
        <v>687.25</v>
      </c>
      <c r="AA297" s="6">
        <v>714.5</v>
      </c>
      <c r="AB297" s="8">
        <v>91.362709797870124</v>
      </c>
      <c r="AC297" s="8">
        <v>9.4770000000000003</v>
      </c>
      <c r="AD297" s="8">
        <v>86.2</v>
      </c>
      <c r="AE297" s="9">
        <v>49.117029000000002</v>
      </c>
      <c r="AF297" s="8">
        <v>1.2150000000000001</v>
      </c>
      <c r="AG297" s="8">
        <v>12.407</v>
      </c>
      <c r="AH297">
        <v>27162</v>
      </c>
    </row>
    <row r="298" spans="1:34" ht="15" x14ac:dyDescent="0.25">
      <c r="A298" s="4">
        <v>41277</v>
      </c>
      <c r="B298" s="5">
        <v>41334</v>
      </c>
      <c r="C298" s="2">
        <v>1404.75</v>
      </c>
      <c r="D298" s="6">
        <v>21.2</v>
      </c>
      <c r="E298" s="6">
        <v>28.9</v>
      </c>
      <c r="F298" s="6">
        <f t="shared" si="2"/>
        <v>25.049999999999997</v>
      </c>
      <c r="G298" s="6">
        <v>179</v>
      </c>
      <c r="H298" s="6">
        <v>13.3</v>
      </c>
      <c r="I298" s="6">
        <v>26.5</v>
      </c>
      <c r="J298" s="1">
        <f t="shared" si="3"/>
        <v>19.899999999999999</v>
      </c>
      <c r="K298" s="6">
        <v>128.6</v>
      </c>
      <c r="L298" s="6">
        <v>41.148000000000003</v>
      </c>
      <c r="M298" s="6">
        <v>1.83</v>
      </c>
      <c r="N298" s="6">
        <v>5.0340000000000003E-2</v>
      </c>
      <c r="O298" s="6">
        <v>1.0049399999999999</v>
      </c>
      <c r="P298" s="7" t="e">
        <v>#N/A</v>
      </c>
      <c r="Q298" s="7" t="e">
        <v>#N/A</v>
      </c>
      <c r="R298" s="7" t="e">
        <v>#N/A</v>
      </c>
      <c r="S298" s="6">
        <v>122.9</v>
      </c>
      <c r="T298" s="6">
        <v>108</v>
      </c>
      <c r="U298" s="6">
        <v>82.975999999999999</v>
      </c>
      <c r="V298" s="7" t="e">
        <v>#N/A</v>
      </c>
      <c r="W298" s="6">
        <v>728</v>
      </c>
      <c r="X298" s="6">
        <v>12.7</v>
      </c>
      <c r="Y298" s="6">
        <v>97.23</v>
      </c>
      <c r="Z298" s="6">
        <v>682</v>
      </c>
      <c r="AA298" s="6">
        <v>687.75</v>
      </c>
      <c r="AB298" s="8">
        <v>91.362709797870124</v>
      </c>
      <c r="AC298" s="8">
        <v>9.4770000000000003</v>
      </c>
      <c r="AD298" s="8">
        <v>86.2</v>
      </c>
      <c r="AE298" s="9">
        <v>49.117029000000002</v>
      </c>
      <c r="AF298" s="8">
        <v>1.2150000000000001</v>
      </c>
      <c r="AG298" s="8">
        <v>12.407</v>
      </c>
      <c r="AH298">
        <v>27162</v>
      </c>
    </row>
    <row r="299" spans="1:34" ht="15" x14ac:dyDescent="0.25">
      <c r="A299" s="4">
        <v>41278</v>
      </c>
      <c r="B299" s="5">
        <v>41365</v>
      </c>
      <c r="C299" s="2">
        <v>1399</v>
      </c>
      <c r="D299" s="6">
        <v>20.100000000000001</v>
      </c>
      <c r="E299" s="6">
        <v>28.4</v>
      </c>
      <c r="F299" s="6">
        <f t="shared" si="2"/>
        <v>24.25</v>
      </c>
      <c r="G299" s="6">
        <v>91</v>
      </c>
      <c r="H299" s="6">
        <v>10</v>
      </c>
      <c r="I299" s="6">
        <v>22.3</v>
      </c>
      <c r="J299" s="1">
        <f t="shared" si="3"/>
        <v>16.149999999999999</v>
      </c>
      <c r="K299" s="6">
        <v>91.2</v>
      </c>
      <c r="L299" s="6">
        <v>171.196</v>
      </c>
      <c r="M299" s="6">
        <v>10.44</v>
      </c>
      <c r="N299" s="6">
        <v>-2.4209999999999999E-2</v>
      </c>
      <c r="O299" s="6">
        <v>1.45631</v>
      </c>
      <c r="P299" s="7" t="e">
        <v>#N/A</v>
      </c>
      <c r="Q299" s="7" t="e">
        <v>#N/A</v>
      </c>
      <c r="R299" s="7" t="e">
        <v>#N/A</v>
      </c>
      <c r="S299" s="6">
        <v>122.9</v>
      </c>
      <c r="T299" s="6">
        <v>108.7</v>
      </c>
      <c r="U299" s="7" t="e">
        <v>#N/A</v>
      </c>
      <c r="V299" s="6">
        <v>1474.7</v>
      </c>
      <c r="W299" s="6">
        <v>740.7</v>
      </c>
      <c r="X299" s="6">
        <v>13.52</v>
      </c>
      <c r="Y299" s="6">
        <v>93.46</v>
      </c>
      <c r="Z299" s="6">
        <v>626.5</v>
      </c>
      <c r="AA299" s="6">
        <v>731</v>
      </c>
      <c r="AB299" s="8">
        <v>91.362709797870124</v>
      </c>
      <c r="AC299" s="8">
        <v>9.4770000000000003</v>
      </c>
      <c r="AD299" s="8">
        <v>86.2</v>
      </c>
      <c r="AE299" s="9">
        <v>49.117029000000002</v>
      </c>
      <c r="AF299" s="8">
        <v>1.2150000000000001</v>
      </c>
      <c r="AG299" s="8">
        <v>12.407</v>
      </c>
      <c r="AH299">
        <v>11830</v>
      </c>
    </row>
    <row r="300" spans="1:34" ht="15" x14ac:dyDescent="0.25">
      <c r="A300" s="4">
        <v>41279</v>
      </c>
      <c r="B300" s="5">
        <v>41395</v>
      </c>
      <c r="C300" s="2">
        <v>1510</v>
      </c>
      <c r="D300" s="6">
        <v>17.2</v>
      </c>
      <c r="E300" s="6">
        <v>25.9</v>
      </c>
      <c r="F300" s="6">
        <f t="shared" si="2"/>
        <v>21.549999999999997</v>
      </c>
      <c r="G300" s="6">
        <v>81</v>
      </c>
      <c r="H300" s="6">
        <v>7.1</v>
      </c>
      <c r="I300" s="6">
        <v>18.2</v>
      </c>
      <c r="J300" s="1">
        <f t="shared" si="3"/>
        <v>12.649999999999999</v>
      </c>
      <c r="K300" s="6">
        <v>55.3</v>
      </c>
      <c r="L300" s="6">
        <v>172.21199999999999</v>
      </c>
      <c r="M300" s="6">
        <v>17.72</v>
      </c>
      <c r="N300" s="6">
        <v>-1.9390000000000001E-2</v>
      </c>
      <c r="O300" s="6">
        <v>1.1780299999999999</v>
      </c>
      <c r="P300" s="7" t="e">
        <v>#N/A</v>
      </c>
      <c r="Q300" s="7" t="e">
        <v>#N/A</v>
      </c>
      <c r="R300" s="7" t="e">
        <v>#N/A</v>
      </c>
      <c r="S300" s="6">
        <v>122.1</v>
      </c>
      <c r="T300" s="6">
        <v>105.5</v>
      </c>
      <c r="U300" s="6">
        <v>83.375</v>
      </c>
      <c r="V300" s="6">
        <v>1387.81</v>
      </c>
      <c r="W300" s="6">
        <v>758.9</v>
      </c>
      <c r="X300" s="6">
        <v>16.3</v>
      </c>
      <c r="Y300" s="6">
        <v>91.97</v>
      </c>
      <c r="Z300" s="6">
        <v>625</v>
      </c>
      <c r="AA300" s="6">
        <v>705.5</v>
      </c>
      <c r="AB300" s="8">
        <v>91.362709797870124</v>
      </c>
      <c r="AC300" s="8">
        <v>9.4770000000000003</v>
      </c>
      <c r="AD300" s="8">
        <v>86.2</v>
      </c>
      <c r="AE300" s="9">
        <v>49.117029000000002</v>
      </c>
      <c r="AF300" s="8">
        <v>1.2150000000000001</v>
      </c>
      <c r="AG300" s="8">
        <v>12.407</v>
      </c>
      <c r="AH300">
        <v>11830</v>
      </c>
    </row>
    <row r="301" spans="1:34" ht="15" x14ac:dyDescent="0.25">
      <c r="A301" s="4">
        <v>41339</v>
      </c>
      <c r="B301" s="5">
        <v>41426</v>
      </c>
      <c r="C301" s="2">
        <v>1252</v>
      </c>
      <c r="D301" s="6">
        <v>16.399999999999999</v>
      </c>
      <c r="E301" s="6">
        <v>25.7</v>
      </c>
      <c r="F301" s="6">
        <f t="shared" si="2"/>
        <v>21.049999999999997</v>
      </c>
      <c r="G301" s="6">
        <v>49</v>
      </c>
      <c r="H301" s="6">
        <v>4</v>
      </c>
      <c r="I301" s="6">
        <v>14.9</v>
      </c>
      <c r="J301" s="1">
        <f t="shared" si="3"/>
        <v>9.4499999999999993</v>
      </c>
      <c r="K301" s="6">
        <v>25.1</v>
      </c>
      <c r="L301" s="6">
        <v>132.58799999999999</v>
      </c>
      <c r="M301" s="6">
        <v>21.94</v>
      </c>
      <c r="N301" s="6">
        <v>0.22769</v>
      </c>
      <c r="O301" s="6">
        <v>1.35321</v>
      </c>
      <c r="P301" s="7" t="e">
        <v>#N/A</v>
      </c>
      <c r="Q301" s="7" t="e">
        <v>#N/A</v>
      </c>
      <c r="R301" s="7" t="e">
        <v>#N/A</v>
      </c>
      <c r="S301" s="6">
        <v>120.9</v>
      </c>
      <c r="T301" s="6">
        <v>105</v>
      </c>
      <c r="U301" s="6">
        <v>83.135999999999996</v>
      </c>
      <c r="V301" s="6">
        <v>1234.8</v>
      </c>
      <c r="W301" s="6">
        <v>747.7</v>
      </c>
      <c r="X301" s="6">
        <v>16.86</v>
      </c>
      <c r="Y301" s="6">
        <v>96.56</v>
      </c>
      <c r="Z301" s="6">
        <v>540.5</v>
      </c>
      <c r="AA301" s="6">
        <v>657.75</v>
      </c>
      <c r="AB301" s="8">
        <v>91.362709797870124</v>
      </c>
      <c r="AC301" s="8">
        <v>9.4770000000000003</v>
      </c>
      <c r="AD301" s="8">
        <v>86.2</v>
      </c>
      <c r="AE301" s="9">
        <v>49.117029000000002</v>
      </c>
      <c r="AF301" s="8">
        <v>1.2150000000000001</v>
      </c>
      <c r="AG301" s="8">
        <v>12.407</v>
      </c>
      <c r="AH301">
        <v>11830</v>
      </c>
    </row>
    <row r="302" spans="1:34" ht="15" x14ac:dyDescent="0.25">
      <c r="A302" s="4">
        <v>41281</v>
      </c>
      <c r="B302" s="5">
        <v>41456</v>
      </c>
      <c r="C302" s="2">
        <v>1206.25</v>
      </c>
      <c r="D302" s="6">
        <v>16</v>
      </c>
      <c r="E302" s="6">
        <v>26.1</v>
      </c>
      <c r="F302" s="6">
        <f t="shared" si="2"/>
        <v>21.05</v>
      </c>
      <c r="G302" s="6">
        <v>30</v>
      </c>
      <c r="H302" s="6">
        <v>3</v>
      </c>
      <c r="I302" s="6">
        <v>14.2</v>
      </c>
      <c r="J302" s="1">
        <f t="shared" si="3"/>
        <v>8.6</v>
      </c>
      <c r="K302" s="6">
        <v>23.8</v>
      </c>
      <c r="L302" s="6">
        <v>90.424000000000007</v>
      </c>
      <c r="M302" s="6">
        <v>22.67</v>
      </c>
      <c r="N302" s="6">
        <v>0.54637999999999998</v>
      </c>
      <c r="O302" s="6">
        <v>1.0030300000000001</v>
      </c>
      <c r="P302" s="7" t="e">
        <v>#N/A</v>
      </c>
      <c r="Q302" s="7" t="e">
        <v>#N/A</v>
      </c>
      <c r="R302" s="7" t="e">
        <v>#N/A</v>
      </c>
      <c r="S302" s="6">
        <v>117.9</v>
      </c>
      <c r="T302" s="6">
        <v>104.5</v>
      </c>
      <c r="U302" s="7" t="e">
        <v>#N/A</v>
      </c>
      <c r="V302" s="6">
        <v>1322.4</v>
      </c>
      <c r="W302" s="6">
        <v>785.8</v>
      </c>
      <c r="X302" s="6">
        <v>13.45</v>
      </c>
      <c r="Y302" s="6">
        <v>105.03</v>
      </c>
      <c r="Z302" s="6">
        <v>488.25</v>
      </c>
      <c r="AA302" s="6">
        <v>664.25</v>
      </c>
      <c r="AB302" s="8">
        <v>91.362709797870124</v>
      </c>
      <c r="AC302" s="8">
        <v>9.4770000000000003</v>
      </c>
      <c r="AD302" s="8">
        <v>86.2</v>
      </c>
      <c r="AE302" s="9">
        <v>49.117029000000002</v>
      </c>
      <c r="AF302" s="8">
        <v>1.2150000000000001</v>
      </c>
      <c r="AG302" s="8">
        <v>12.407</v>
      </c>
      <c r="AH302">
        <v>3825</v>
      </c>
    </row>
    <row r="303" spans="1:34" ht="15" x14ac:dyDescent="0.25">
      <c r="A303" s="4">
        <v>41282</v>
      </c>
      <c r="B303" s="5">
        <v>41487</v>
      </c>
      <c r="C303" s="2">
        <v>1357.5</v>
      </c>
      <c r="D303" s="6">
        <v>17.600000000000001</v>
      </c>
      <c r="E303" s="6">
        <v>28.8</v>
      </c>
      <c r="F303" s="6">
        <f t="shared" si="2"/>
        <v>23.200000000000003</v>
      </c>
      <c r="G303" s="6">
        <v>34</v>
      </c>
      <c r="H303" s="6">
        <v>4.3</v>
      </c>
      <c r="I303" s="6">
        <v>17</v>
      </c>
      <c r="J303" s="1">
        <f t="shared" si="3"/>
        <v>10.65</v>
      </c>
      <c r="K303" s="6">
        <v>32</v>
      </c>
      <c r="L303" s="6">
        <v>2.286</v>
      </c>
      <c r="M303" s="6">
        <v>23.06</v>
      </c>
      <c r="N303" s="6">
        <v>0.47506999999999999</v>
      </c>
      <c r="O303" s="6">
        <v>1.7974300000000001</v>
      </c>
      <c r="P303" s="7" t="e">
        <v>#N/A</v>
      </c>
      <c r="Q303" s="7" t="e">
        <v>#N/A</v>
      </c>
      <c r="R303" s="7" t="e">
        <v>#N/A</v>
      </c>
      <c r="S303" s="6">
        <v>116.2</v>
      </c>
      <c r="T303" s="6">
        <v>105.5</v>
      </c>
      <c r="U303" s="6">
        <v>82.028999999999996</v>
      </c>
      <c r="V303" s="6">
        <v>1395.2</v>
      </c>
      <c r="W303" s="6">
        <v>757.3</v>
      </c>
      <c r="X303" s="6">
        <v>17.009989999999998</v>
      </c>
      <c r="Y303" s="6">
        <v>107.65</v>
      </c>
      <c r="Z303" s="6">
        <v>453.75</v>
      </c>
      <c r="AA303" s="6">
        <v>654</v>
      </c>
      <c r="AB303" s="8">
        <v>91.362709797870124</v>
      </c>
      <c r="AC303" s="8">
        <v>9.4770000000000003</v>
      </c>
      <c r="AD303" s="8">
        <v>86.2</v>
      </c>
      <c r="AE303" s="9">
        <v>49.117029000000002</v>
      </c>
      <c r="AF303" s="8">
        <v>1.2150000000000001</v>
      </c>
      <c r="AG303" s="8">
        <v>12.407</v>
      </c>
      <c r="AH303">
        <v>3825</v>
      </c>
    </row>
    <row r="304" spans="1:34" ht="15" x14ac:dyDescent="0.25">
      <c r="A304" s="4">
        <v>41342</v>
      </c>
      <c r="B304" s="5">
        <v>41518</v>
      </c>
      <c r="C304" s="2">
        <v>1282.75</v>
      </c>
      <c r="D304" s="6">
        <v>19.600000000000001</v>
      </c>
      <c r="E304" s="6">
        <v>30.4</v>
      </c>
      <c r="F304" s="6">
        <f t="shared" si="2"/>
        <v>25</v>
      </c>
      <c r="G304" s="6">
        <v>92</v>
      </c>
      <c r="H304" s="6">
        <v>6.5</v>
      </c>
      <c r="I304" s="6">
        <v>19.3</v>
      </c>
      <c r="J304" s="1">
        <f t="shared" si="3"/>
        <v>12.9</v>
      </c>
      <c r="K304" s="6">
        <v>57.3</v>
      </c>
      <c r="L304" s="6">
        <v>15.494</v>
      </c>
      <c r="M304" s="6">
        <v>20.89</v>
      </c>
      <c r="N304" s="6">
        <v>0.54083000000000003</v>
      </c>
      <c r="O304" s="6">
        <v>2.20242</v>
      </c>
      <c r="P304" s="7" t="e">
        <v>#N/A</v>
      </c>
      <c r="Q304" s="7" t="e">
        <v>#N/A</v>
      </c>
      <c r="R304" s="7" t="e">
        <v>#N/A</v>
      </c>
      <c r="S304" s="6">
        <v>116.4</v>
      </c>
      <c r="T304" s="6">
        <v>106.1</v>
      </c>
      <c r="U304" s="6">
        <v>80.224000000000004</v>
      </c>
      <c r="V304" s="6">
        <v>1327.19</v>
      </c>
      <c r="W304" s="6">
        <v>771.6</v>
      </c>
      <c r="X304" s="6">
        <v>16.600000000000001</v>
      </c>
      <c r="Y304" s="6">
        <v>102.33</v>
      </c>
      <c r="Z304" s="6">
        <v>440.75</v>
      </c>
      <c r="AA304" s="6">
        <v>678.5</v>
      </c>
      <c r="AB304" s="8">
        <v>91.362709797870124</v>
      </c>
      <c r="AC304" s="8">
        <v>9.4770000000000003</v>
      </c>
      <c r="AD304" s="8">
        <v>86.2</v>
      </c>
      <c r="AE304" s="9">
        <v>49.117029000000002</v>
      </c>
      <c r="AF304" s="8">
        <v>1.2150000000000001</v>
      </c>
      <c r="AG304" s="8">
        <v>12.407</v>
      </c>
      <c r="AH304">
        <v>3825</v>
      </c>
    </row>
    <row r="305" spans="1:34" ht="15" x14ac:dyDescent="0.25">
      <c r="A305" s="4">
        <v>41284</v>
      </c>
      <c r="B305" s="12">
        <v>41548</v>
      </c>
      <c r="C305" s="2">
        <v>1266.25</v>
      </c>
      <c r="D305" s="6">
        <v>21.2</v>
      </c>
      <c r="E305" s="6">
        <v>30.2</v>
      </c>
      <c r="F305" s="6">
        <f t="shared" si="2"/>
        <v>25.7</v>
      </c>
      <c r="G305" s="6">
        <v>151</v>
      </c>
      <c r="H305" s="6">
        <v>9.9</v>
      </c>
      <c r="I305" s="6">
        <v>22.1</v>
      </c>
      <c r="J305" s="1">
        <f t="shared" si="3"/>
        <v>16</v>
      </c>
      <c r="K305" s="6">
        <v>109</v>
      </c>
      <c r="L305" s="6">
        <v>120.904</v>
      </c>
      <c r="M305" s="6">
        <v>12.78</v>
      </c>
      <c r="N305" s="6">
        <v>0.49297000000000002</v>
      </c>
      <c r="O305" s="6">
        <v>1.55552</v>
      </c>
      <c r="P305" s="7" t="e">
        <v>#N/A</v>
      </c>
      <c r="Q305" s="7" t="e">
        <v>#N/A</v>
      </c>
      <c r="R305" s="7" t="e">
        <v>#N/A</v>
      </c>
      <c r="S305" s="6">
        <v>118.8</v>
      </c>
      <c r="T305" s="6">
        <v>106.4</v>
      </c>
      <c r="U305" s="6">
        <v>80.242000000000004</v>
      </c>
      <c r="V305" s="6">
        <v>1322.9</v>
      </c>
      <c r="W305" s="6">
        <v>805.2</v>
      </c>
      <c r="X305" s="6">
        <v>13.75</v>
      </c>
      <c r="Y305" s="6">
        <v>96.38</v>
      </c>
      <c r="Z305" s="6">
        <v>427</v>
      </c>
      <c r="AA305" s="6">
        <v>667.5</v>
      </c>
      <c r="AB305" s="8">
        <v>91.362709797870124</v>
      </c>
      <c r="AC305" s="8">
        <v>9.4770000000000003</v>
      </c>
      <c r="AD305" s="8">
        <v>86.2</v>
      </c>
      <c r="AE305" s="9">
        <v>49.117029000000002</v>
      </c>
      <c r="AF305" s="8">
        <v>1.2150000000000001</v>
      </c>
      <c r="AG305" s="8">
        <v>12.407</v>
      </c>
      <c r="AH305">
        <v>58612</v>
      </c>
    </row>
    <row r="306" spans="1:34" ht="15" x14ac:dyDescent="0.25">
      <c r="A306" s="4">
        <v>41285</v>
      </c>
      <c r="B306" s="12">
        <v>41579</v>
      </c>
      <c r="C306" s="2">
        <v>1336.5</v>
      </c>
      <c r="D306" s="6">
        <v>21.2</v>
      </c>
      <c r="E306" s="6">
        <v>29.2</v>
      </c>
      <c r="F306" s="6">
        <f t="shared" si="2"/>
        <v>25.2</v>
      </c>
      <c r="G306" s="6">
        <v>173</v>
      </c>
      <c r="H306" s="6">
        <v>12.7</v>
      </c>
      <c r="I306" s="6">
        <v>25.8</v>
      </c>
      <c r="J306" s="1">
        <f t="shared" si="3"/>
        <v>19.25</v>
      </c>
      <c r="K306" s="6">
        <v>102.1</v>
      </c>
      <c r="L306" s="6">
        <v>34.036000000000001</v>
      </c>
      <c r="M306" s="6">
        <v>3.67</v>
      </c>
      <c r="N306" s="6">
        <v>0.48964000000000002</v>
      </c>
      <c r="O306" s="6">
        <v>1.45058</v>
      </c>
      <c r="P306" s="7" t="e">
        <v>#N/A</v>
      </c>
      <c r="Q306" s="7" t="e">
        <v>#N/A</v>
      </c>
      <c r="R306" s="7" t="e">
        <v>#N/A</v>
      </c>
      <c r="S306" s="6">
        <v>118.7</v>
      </c>
      <c r="T306" s="6">
        <v>105.6</v>
      </c>
      <c r="U306" s="6">
        <v>80.644999999999996</v>
      </c>
      <c r="V306" s="7" t="e">
        <v>#N/A</v>
      </c>
      <c r="W306" s="7" t="e">
        <v>#N/A</v>
      </c>
      <c r="X306" s="6">
        <v>13.7</v>
      </c>
      <c r="Y306" s="7" t="e">
        <v>#N/A</v>
      </c>
      <c r="Z306" s="6">
        <v>410.75</v>
      </c>
      <c r="AA306" s="6">
        <v>668.75</v>
      </c>
      <c r="AB306" s="8">
        <v>91.362709797870124</v>
      </c>
      <c r="AC306" s="8">
        <v>9.4770000000000003</v>
      </c>
      <c r="AD306" s="8">
        <v>86.2</v>
      </c>
      <c r="AE306" s="9">
        <v>49.117029000000002</v>
      </c>
      <c r="AF306" s="8">
        <v>1.2150000000000001</v>
      </c>
      <c r="AG306" s="8">
        <v>12.407</v>
      </c>
      <c r="AH306">
        <v>58612</v>
      </c>
    </row>
    <row r="307" spans="1:34" ht="15" x14ac:dyDescent="0.25">
      <c r="A307" s="4">
        <v>41317</v>
      </c>
      <c r="B307" s="12">
        <v>41609</v>
      </c>
      <c r="C307" s="2">
        <v>1292.5</v>
      </c>
      <c r="D307" s="6">
        <v>21.8</v>
      </c>
      <c r="E307" s="6">
        <v>29.2</v>
      </c>
      <c r="F307" s="6">
        <f t="shared" si="2"/>
        <v>25.5</v>
      </c>
      <c r="G307" s="6">
        <v>227</v>
      </c>
      <c r="H307" s="6">
        <v>14.9</v>
      </c>
      <c r="I307" s="6">
        <v>28.8</v>
      </c>
      <c r="J307" s="1">
        <f t="shared" si="3"/>
        <v>21.85</v>
      </c>
      <c r="K307" s="6">
        <v>109</v>
      </c>
      <c r="L307" s="6">
        <v>50.037999999999997</v>
      </c>
      <c r="M307" s="6">
        <v>-2.44</v>
      </c>
      <c r="N307" s="6">
        <v>0.41830000000000001</v>
      </c>
      <c r="O307" s="6">
        <v>1.9240299999999999</v>
      </c>
      <c r="P307" s="7" t="e">
        <v>#N/A</v>
      </c>
      <c r="Q307" s="7" t="e">
        <v>#N/A</v>
      </c>
      <c r="R307" s="7" t="e">
        <v>#N/A</v>
      </c>
      <c r="S307" s="6">
        <v>118.2</v>
      </c>
      <c r="T307" s="6">
        <v>104.6</v>
      </c>
      <c r="U307" s="6">
        <v>80.206000000000003</v>
      </c>
      <c r="V307" s="6">
        <v>1205.25</v>
      </c>
      <c r="W307" s="6">
        <v>842.3</v>
      </c>
      <c r="X307" s="6">
        <v>13.72</v>
      </c>
      <c r="Y307" s="6">
        <v>98.42</v>
      </c>
      <c r="Z307" s="6">
        <v>418.5</v>
      </c>
      <c r="AA307" s="6">
        <v>605.25</v>
      </c>
      <c r="AB307" s="8">
        <v>91.362709797870124</v>
      </c>
      <c r="AC307" s="8">
        <v>9.4770000000000003</v>
      </c>
      <c r="AD307" s="8">
        <v>86.2</v>
      </c>
      <c r="AE307" s="9">
        <v>49.117029000000002</v>
      </c>
      <c r="AF307" s="8">
        <v>1.2150000000000001</v>
      </c>
      <c r="AG307" s="8">
        <v>12.407</v>
      </c>
      <c r="AH307">
        <v>58612</v>
      </c>
    </row>
    <row r="308" spans="1:34" ht="15" x14ac:dyDescent="0.25">
      <c r="A308" s="4">
        <v>41671</v>
      </c>
      <c r="B308" s="5">
        <v>41640</v>
      </c>
      <c r="C308" s="2">
        <v>1282.75</v>
      </c>
      <c r="D308" s="6">
        <v>21.8</v>
      </c>
      <c r="E308" s="6">
        <v>29</v>
      </c>
      <c r="F308" s="6">
        <f t="shared" si="2"/>
        <v>25.4</v>
      </c>
      <c r="G308" s="6">
        <v>259</v>
      </c>
      <c r="H308" s="6">
        <v>16.2</v>
      </c>
      <c r="I308" s="6">
        <v>29.8</v>
      </c>
      <c r="J308" s="1">
        <f t="shared" si="3"/>
        <v>23</v>
      </c>
      <c r="K308" s="6">
        <v>116</v>
      </c>
      <c r="L308" s="6">
        <v>47.244</v>
      </c>
      <c r="M308" s="6">
        <v>-6.22</v>
      </c>
      <c r="N308" s="6">
        <v>0.68064000000000002</v>
      </c>
      <c r="O308" s="6">
        <v>1.63825</v>
      </c>
      <c r="P308" s="6">
        <v>7532.77</v>
      </c>
      <c r="Q308" s="6">
        <v>33800.46</v>
      </c>
      <c r="R308" s="6">
        <v>55675.39</v>
      </c>
      <c r="S308" s="6">
        <v>116.2</v>
      </c>
      <c r="T308" s="6">
        <v>103.2</v>
      </c>
      <c r="U308" s="6">
        <v>81.251999999999995</v>
      </c>
      <c r="V308" s="7" t="e">
        <v>#N/A</v>
      </c>
      <c r="W308" s="6">
        <v>808.2</v>
      </c>
      <c r="X308" s="6">
        <v>18.41</v>
      </c>
      <c r="Y308" s="6">
        <v>97.49</v>
      </c>
      <c r="Z308" s="6">
        <v>406.25</v>
      </c>
      <c r="AA308" s="6">
        <v>555.75</v>
      </c>
      <c r="AB308" s="8">
        <v>106.90458500368771</v>
      </c>
      <c r="AC308" s="8">
        <v>8.7110000000000003</v>
      </c>
      <c r="AD308" s="8">
        <v>97.1</v>
      </c>
      <c r="AE308" s="9">
        <v>53.398719999999997</v>
      </c>
      <c r="AF308" s="8">
        <v>1.839</v>
      </c>
      <c r="AG308" s="8">
        <v>12.686</v>
      </c>
      <c r="AH308">
        <v>27048</v>
      </c>
    </row>
    <row r="309" spans="1:34" ht="15" x14ac:dyDescent="0.25">
      <c r="A309" s="4">
        <v>41700</v>
      </c>
      <c r="B309" s="5">
        <v>41671</v>
      </c>
      <c r="C309" s="2">
        <v>1414</v>
      </c>
      <c r="D309" s="6">
        <v>21.7</v>
      </c>
      <c r="E309" s="6">
        <v>28.9</v>
      </c>
      <c r="F309" s="6">
        <f t="shared" si="2"/>
        <v>25.299999999999997</v>
      </c>
      <c r="G309" s="6">
        <v>207</v>
      </c>
      <c r="H309" s="6">
        <v>15.1</v>
      </c>
      <c r="I309" s="6">
        <v>28.5</v>
      </c>
      <c r="J309" s="1">
        <f t="shared" si="3"/>
        <v>21.8</v>
      </c>
      <c r="K309" s="6">
        <v>91.3</v>
      </c>
      <c r="L309" s="6">
        <v>96.012</v>
      </c>
      <c r="M309" s="6">
        <v>-7.17</v>
      </c>
      <c r="N309" s="6">
        <v>0.50868000000000002</v>
      </c>
      <c r="O309" s="6">
        <v>1.5858300000000001</v>
      </c>
      <c r="P309" s="7" t="e">
        <v>#N/A</v>
      </c>
      <c r="Q309" s="7" t="e">
        <v>#N/A</v>
      </c>
      <c r="R309" s="7" t="e">
        <v>#N/A</v>
      </c>
      <c r="S309" s="6">
        <v>118.5</v>
      </c>
      <c r="T309" s="6">
        <v>103.6</v>
      </c>
      <c r="U309" s="6">
        <v>79.775999999999996</v>
      </c>
      <c r="V309" s="6">
        <v>1324.9</v>
      </c>
      <c r="W309" s="6">
        <v>839.2</v>
      </c>
      <c r="X309" s="6">
        <v>14</v>
      </c>
      <c r="Y309" s="6">
        <v>102.59</v>
      </c>
      <c r="Z309" s="6">
        <v>433.25</v>
      </c>
      <c r="AA309" s="6">
        <v>602.25</v>
      </c>
      <c r="AB309" s="8">
        <v>106.90458500368771</v>
      </c>
      <c r="AC309" s="8">
        <v>8.7110000000000003</v>
      </c>
      <c r="AD309" s="8">
        <v>97.1</v>
      </c>
      <c r="AE309" s="9">
        <v>53.398719999999997</v>
      </c>
      <c r="AF309" s="8">
        <v>1.839</v>
      </c>
      <c r="AG309" s="8">
        <v>12.686</v>
      </c>
      <c r="AH309">
        <v>27048</v>
      </c>
    </row>
    <row r="310" spans="1:34" ht="15" x14ac:dyDescent="0.25">
      <c r="A310" s="4">
        <v>41701</v>
      </c>
      <c r="B310" s="5">
        <v>41699</v>
      </c>
      <c r="C310" s="2">
        <v>1464</v>
      </c>
      <c r="D310" s="6">
        <v>21.2</v>
      </c>
      <c r="E310" s="6">
        <v>28.9</v>
      </c>
      <c r="F310" s="6">
        <f t="shared" si="2"/>
        <v>25.049999999999997</v>
      </c>
      <c r="G310" s="6">
        <v>179</v>
      </c>
      <c r="H310" s="6">
        <v>13.3</v>
      </c>
      <c r="I310" s="6">
        <v>26.5</v>
      </c>
      <c r="J310" s="1">
        <f t="shared" si="3"/>
        <v>19.899999999999999</v>
      </c>
      <c r="K310" s="6">
        <v>128.6</v>
      </c>
      <c r="L310" s="6">
        <v>39.878</v>
      </c>
      <c r="M310" s="6">
        <v>1.67</v>
      </c>
      <c r="N310" s="6">
        <v>0.58045000000000002</v>
      </c>
      <c r="O310" s="6">
        <v>1.21946</v>
      </c>
      <c r="P310" s="7" t="e">
        <v>#N/A</v>
      </c>
      <c r="Q310" s="7" t="e">
        <v>#N/A</v>
      </c>
      <c r="R310" s="7" t="e">
        <v>#N/A</v>
      </c>
      <c r="S310" s="6">
        <v>122.1</v>
      </c>
      <c r="T310" s="6">
        <v>106.2</v>
      </c>
      <c r="U310" s="6">
        <v>80.108000000000004</v>
      </c>
      <c r="V310" s="6">
        <v>1281.8499999999999</v>
      </c>
      <c r="W310" s="6">
        <v>856.1</v>
      </c>
      <c r="X310" s="6">
        <v>13.88</v>
      </c>
      <c r="Y310" s="6">
        <v>101.58</v>
      </c>
      <c r="Z310" s="6">
        <v>464</v>
      </c>
      <c r="AA310" s="6">
        <v>697.25</v>
      </c>
      <c r="AB310" s="8">
        <v>106.90458500368771</v>
      </c>
      <c r="AC310" s="8">
        <v>8.7110000000000003</v>
      </c>
      <c r="AD310" s="8">
        <v>97.1</v>
      </c>
      <c r="AE310" s="9">
        <v>53.398719999999997</v>
      </c>
      <c r="AF310" s="8">
        <v>1.839</v>
      </c>
      <c r="AG310" s="8">
        <v>12.686</v>
      </c>
      <c r="AH310">
        <v>27048</v>
      </c>
    </row>
    <row r="311" spans="1:34" ht="15" x14ac:dyDescent="0.25">
      <c r="A311" s="4">
        <v>41643</v>
      </c>
      <c r="B311" s="5">
        <v>41730</v>
      </c>
      <c r="C311" s="2">
        <v>1512.75</v>
      </c>
      <c r="D311" s="6">
        <v>20.100000000000001</v>
      </c>
      <c r="E311" s="6">
        <v>28.4</v>
      </c>
      <c r="F311" s="6">
        <f t="shared" si="2"/>
        <v>24.25</v>
      </c>
      <c r="G311" s="6">
        <v>91</v>
      </c>
      <c r="H311" s="6">
        <v>10</v>
      </c>
      <c r="I311" s="6">
        <v>22.3</v>
      </c>
      <c r="J311" s="1">
        <f t="shared" si="3"/>
        <v>16.149999999999999</v>
      </c>
      <c r="K311" s="6">
        <v>91.2</v>
      </c>
      <c r="L311" s="6">
        <v>131.31800000000001</v>
      </c>
      <c r="M311" s="6">
        <v>11.72</v>
      </c>
      <c r="N311" s="6">
        <v>0.70221999999999996</v>
      </c>
      <c r="O311" s="6">
        <v>1.6530100000000001</v>
      </c>
      <c r="P311" s="7" t="e">
        <v>#N/A</v>
      </c>
      <c r="Q311" s="7" t="e">
        <v>#N/A</v>
      </c>
      <c r="R311" s="7" t="e">
        <v>#N/A</v>
      </c>
      <c r="S311" s="6">
        <v>121.5</v>
      </c>
      <c r="T311" s="6">
        <v>109.7</v>
      </c>
      <c r="U311" s="6">
        <v>79.510999999999996</v>
      </c>
      <c r="V311" s="6">
        <v>1291.0999999999999</v>
      </c>
      <c r="W311" s="6">
        <v>866.3</v>
      </c>
      <c r="X311" s="6">
        <v>13.41</v>
      </c>
      <c r="Y311" s="6">
        <v>99.74</v>
      </c>
      <c r="Z311" s="6">
        <v>485.5</v>
      </c>
      <c r="AA311" s="6">
        <v>721.5</v>
      </c>
      <c r="AB311" s="8">
        <v>106.90458500368771</v>
      </c>
      <c r="AC311" s="8">
        <v>8.7110000000000003</v>
      </c>
      <c r="AD311" s="8">
        <v>97.1</v>
      </c>
      <c r="AE311" s="9">
        <v>53.398719999999997</v>
      </c>
      <c r="AF311" s="8">
        <v>1.839</v>
      </c>
      <c r="AG311" s="8">
        <v>12.686</v>
      </c>
      <c r="AH311">
        <v>11024</v>
      </c>
    </row>
    <row r="312" spans="1:34" ht="15" x14ac:dyDescent="0.25">
      <c r="A312" s="4">
        <v>41644</v>
      </c>
      <c r="B312" s="5">
        <v>41760</v>
      </c>
      <c r="C312" s="2">
        <v>1493.25</v>
      </c>
      <c r="D312" s="6">
        <v>17.2</v>
      </c>
      <c r="E312" s="6">
        <v>25.9</v>
      </c>
      <c r="F312" s="6">
        <f t="shared" si="2"/>
        <v>21.549999999999997</v>
      </c>
      <c r="G312" s="6">
        <v>81</v>
      </c>
      <c r="H312" s="6">
        <v>7.1</v>
      </c>
      <c r="I312" s="6">
        <v>18.2</v>
      </c>
      <c r="J312" s="1">
        <f t="shared" si="3"/>
        <v>12.649999999999999</v>
      </c>
      <c r="K312" s="6">
        <v>55.3</v>
      </c>
      <c r="L312" s="6">
        <v>102.616</v>
      </c>
      <c r="M312" s="6">
        <v>17.829999999999998</v>
      </c>
      <c r="N312" s="6">
        <v>0.62685000000000002</v>
      </c>
      <c r="O312" s="6">
        <v>1.7683899999999999</v>
      </c>
      <c r="P312" s="7" t="e">
        <v>#N/A</v>
      </c>
      <c r="Q312" s="7" t="e">
        <v>#N/A</v>
      </c>
      <c r="R312" s="7" t="e">
        <v>#N/A</v>
      </c>
      <c r="S312" s="6">
        <v>121.3</v>
      </c>
      <c r="T312" s="6">
        <v>112.1</v>
      </c>
      <c r="U312" s="6">
        <v>80.391000000000005</v>
      </c>
      <c r="V312" s="6">
        <v>1250.5</v>
      </c>
      <c r="W312" s="6">
        <v>877</v>
      </c>
      <c r="X312" s="6">
        <v>11.4</v>
      </c>
      <c r="Y312" s="6">
        <v>102.71</v>
      </c>
      <c r="Z312" s="6">
        <v>465</v>
      </c>
      <c r="AA312" s="6">
        <v>627.25</v>
      </c>
      <c r="AB312" s="8">
        <v>106.90458500368771</v>
      </c>
      <c r="AC312" s="8">
        <v>8.7110000000000003</v>
      </c>
      <c r="AD312" s="8">
        <v>97.1</v>
      </c>
      <c r="AE312" s="9">
        <v>53.398719999999997</v>
      </c>
      <c r="AF312" s="8">
        <v>1.839</v>
      </c>
      <c r="AG312" s="8">
        <v>12.686</v>
      </c>
      <c r="AH312">
        <v>11024</v>
      </c>
    </row>
    <row r="313" spans="1:34" ht="15" x14ac:dyDescent="0.25">
      <c r="A313" s="4">
        <v>41676</v>
      </c>
      <c r="B313" s="5">
        <v>41791</v>
      </c>
      <c r="C313" s="2">
        <v>1157.25</v>
      </c>
      <c r="D313" s="6">
        <v>16.399999999999999</v>
      </c>
      <c r="E313" s="6">
        <v>25.7</v>
      </c>
      <c r="F313" s="6">
        <f t="shared" si="2"/>
        <v>21.049999999999997</v>
      </c>
      <c r="G313" s="6">
        <v>49</v>
      </c>
      <c r="H313" s="6">
        <v>4</v>
      </c>
      <c r="I313" s="6">
        <v>14.9</v>
      </c>
      <c r="J313" s="1">
        <f t="shared" si="3"/>
        <v>9.4499999999999993</v>
      </c>
      <c r="K313" s="6">
        <v>25.1</v>
      </c>
      <c r="L313" s="6">
        <v>252.22200000000001</v>
      </c>
      <c r="M313" s="6">
        <v>22.56</v>
      </c>
      <c r="N313" s="6">
        <v>0.62453000000000003</v>
      </c>
      <c r="O313" s="6">
        <v>1.5265500000000001</v>
      </c>
      <c r="P313" s="7" t="e">
        <v>#N/A</v>
      </c>
      <c r="Q313" s="7" t="e">
        <v>#N/A</v>
      </c>
      <c r="R313" s="7" t="e">
        <v>#N/A</v>
      </c>
      <c r="S313" s="6">
        <v>119.3</v>
      </c>
      <c r="T313" s="6">
        <v>116.2</v>
      </c>
      <c r="U313" s="6">
        <v>79.78</v>
      </c>
      <c r="V313" s="6">
        <v>1326.75</v>
      </c>
      <c r="W313" s="6">
        <v>890.1</v>
      </c>
      <c r="X313" s="6">
        <v>11.57</v>
      </c>
      <c r="Y313" s="6">
        <v>105.37</v>
      </c>
      <c r="Z313" s="6">
        <v>417</v>
      </c>
      <c r="AA313" s="6">
        <v>577.5</v>
      </c>
      <c r="AB313" s="8">
        <v>106.90458500368771</v>
      </c>
      <c r="AC313" s="8">
        <v>8.7110000000000003</v>
      </c>
      <c r="AD313" s="8">
        <v>97.1</v>
      </c>
      <c r="AE313" s="9">
        <v>53.398719999999997</v>
      </c>
      <c r="AF313" s="8">
        <v>1.839</v>
      </c>
      <c r="AG313" s="8">
        <v>12.686</v>
      </c>
      <c r="AH313">
        <v>11024</v>
      </c>
    </row>
    <row r="314" spans="1:34" ht="15" x14ac:dyDescent="0.25">
      <c r="A314" s="4">
        <v>41646</v>
      </c>
      <c r="B314" s="5">
        <v>41821</v>
      </c>
      <c r="C314" s="2">
        <v>1082</v>
      </c>
      <c r="D314" s="6">
        <v>16</v>
      </c>
      <c r="E314" s="6">
        <v>26.1</v>
      </c>
      <c r="F314" s="6">
        <f t="shared" si="2"/>
        <v>21.05</v>
      </c>
      <c r="G314" s="6">
        <v>30</v>
      </c>
      <c r="H314" s="6">
        <v>3</v>
      </c>
      <c r="I314" s="6">
        <v>14.2</v>
      </c>
      <c r="J314" s="1">
        <f t="shared" si="3"/>
        <v>8.6</v>
      </c>
      <c r="K314" s="6">
        <v>23.8</v>
      </c>
      <c r="L314" s="6">
        <v>65.531999999999996</v>
      </c>
      <c r="M314" s="6">
        <v>21.17</v>
      </c>
      <c r="N314" s="6">
        <v>0.59099000000000002</v>
      </c>
      <c r="O314" s="6">
        <v>1.8594900000000001</v>
      </c>
      <c r="P314" s="7" t="e">
        <v>#N/A</v>
      </c>
      <c r="Q314" s="7" t="e">
        <v>#N/A</v>
      </c>
      <c r="R314" s="7" t="e">
        <v>#N/A</v>
      </c>
      <c r="S314" s="6">
        <v>116.4</v>
      </c>
      <c r="T314" s="6">
        <v>117.8</v>
      </c>
      <c r="U314" s="6">
        <v>81.459999999999994</v>
      </c>
      <c r="V314" s="6">
        <v>1281.7</v>
      </c>
      <c r="W314" s="6">
        <v>876.1</v>
      </c>
      <c r="X314" s="6">
        <v>16.95</v>
      </c>
      <c r="Y314" s="6">
        <v>98.17</v>
      </c>
      <c r="Z314" s="6">
        <v>356.5</v>
      </c>
      <c r="AA314" s="6">
        <v>530.25</v>
      </c>
      <c r="AB314" s="8">
        <v>106.90458500368771</v>
      </c>
      <c r="AC314" s="8">
        <v>8.7110000000000003</v>
      </c>
      <c r="AD314" s="8">
        <v>97.1</v>
      </c>
      <c r="AE314" s="9">
        <v>53.398719999999997</v>
      </c>
      <c r="AF314" s="8">
        <v>1.839</v>
      </c>
      <c r="AG314" s="8">
        <v>12.686</v>
      </c>
      <c r="AH314">
        <v>2504</v>
      </c>
    </row>
    <row r="315" spans="1:34" ht="15" x14ac:dyDescent="0.25">
      <c r="A315" s="4">
        <v>41647</v>
      </c>
      <c r="B315" s="5">
        <v>41852</v>
      </c>
      <c r="C315" s="2">
        <v>1024.25</v>
      </c>
      <c r="D315" s="6">
        <v>17.600000000000001</v>
      </c>
      <c r="E315" s="6">
        <v>28.8</v>
      </c>
      <c r="F315" s="6">
        <f t="shared" si="2"/>
        <v>23.200000000000003</v>
      </c>
      <c r="G315" s="6">
        <v>34</v>
      </c>
      <c r="H315" s="6">
        <v>4.3</v>
      </c>
      <c r="I315" s="6">
        <v>17</v>
      </c>
      <c r="J315" s="1">
        <f t="shared" si="3"/>
        <v>10.65</v>
      </c>
      <c r="K315" s="6">
        <v>32</v>
      </c>
      <c r="L315" s="6">
        <v>162.56</v>
      </c>
      <c r="M315" s="6">
        <v>22.83</v>
      </c>
      <c r="N315" s="6">
        <v>0.64941000000000004</v>
      </c>
      <c r="O315" s="6">
        <v>1.8065500000000001</v>
      </c>
      <c r="P315" s="7" t="e">
        <v>#N/A</v>
      </c>
      <c r="Q315" s="7" t="e">
        <v>#N/A</v>
      </c>
      <c r="R315" s="7" t="e">
        <v>#N/A</v>
      </c>
      <c r="S315" s="6">
        <v>113</v>
      </c>
      <c r="T315" s="6">
        <v>119.2</v>
      </c>
      <c r="U315" s="6">
        <v>82.736000000000004</v>
      </c>
      <c r="V315" s="6">
        <v>1287.01</v>
      </c>
      <c r="W315" s="6">
        <v>907.6</v>
      </c>
      <c r="X315" s="6">
        <v>11.98</v>
      </c>
      <c r="Y315" s="6">
        <v>95.96</v>
      </c>
      <c r="Z315" s="6">
        <v>347.75</v>
      </c>
      <c r="AA315" s="6">
        <v>563.5</v>
      </c>
      <c r="AB315" s="8">
        <v>106.90458500368771</v>
      </c>
      <c r="AC315" s="8">
        <v>8.7110000000000003</v>
      </c>
      <c r="AD315" s="8">
        <v>97.1</v>
      </c>
      <c r="AE315" s="9">
        <v>53.398719999999997</v>
      </c>
      <c r="AF315" s="8">
        <v>1.839</v>
      </c>
      <c r="AG315" s="8">
        <v>12.686</v>
      </c>
      <c r="AH315">
        <v>2504</v>
      </c>
    </row>
    <row r="316" spans="1:34" ht="15" x14ac:dyDescent="0.25">
      <c r="A316" s="4">
        <v>41679</v>
      </c>
      <c r="B316" s="5">
        <v>41883</v>
      </c>
      <c r="C316" s="2">
        <v>913.25</v>
      </c>
      <c r="D316" s="6">
        <v>19.600000000000001</v>
      </c>
      <c r="E316" s="6">
        <v>30.4</v>
      </c>
      <c r="F316" s="6">
        <f t="shared" si="2"/>
        <v>25</v>
      </c>
      <c r="G316" s="6">
        <v>92</v>
      </c>
      <c r="H316" s="6">
        <v>6.5</v>
      </c>
      <c r="I316" s="6">
        <v>19.3</v>
      </c>
      <c r="J316" s="1">
        <f t="shared" si="3"/>
        <v>12.9</v>
      </c>
      <c r="K316" s="6">
        <v>57.3</v>
      </c>
      <c r="L316" s="6">
        <v>108.20399999999999</v>
      </c>
      <c r="M316" s="6">
        <v>18</v>
      </c>
      <c r="N316" s="6">
        <v>0.58086000000000004</v>
      </c>
      <c r="O316" s="6">
        <v>2.11504</v>
      </c>
      <c r="P316" s="7" t="e">
        <v>#N/A</v>
      </c>
      <c r="Q316" s="7" t="e">
        <v>#N/A</v>
      </c>
      <c r="R316" s="7" t="e">
        <v>#N/A</v>
      </c>
      <c r="S316" s="6">
        <v>109.3</v>
      </c>
      <c r="T316" s="6">
        <v>117.9</v>
      </c>
      <c r="U316" s="7" t="e">
        <v>#N/A</v>
      </c>
      <c r="V316" s="6">
        <v>1208.5</v>
      </c>
      <c r="W316" s="6">
        <v>886.2</v>
      </c>
      <c r="X316" s="6">
        <v>16.309999999999999</v>
      </c>
      <c r="Y316" s="6">
        <v>91.16</v>
      </c>
      <c r="Z316" s="6">
        <v>319.5</v>
      </c>
      <c r="AA316" s="6">
        <v>477.75</v>
      </c>
      <c r="AB316" s="8">
        <v>106.90458500368771</v>
      </c>
      <c r="AC316" s="8">
        <v>8.7110000000000003</v>
      </c>
      <c r="AD316" s="8">
        <v>97.1</v>
      </c>
      <c r="AE316" s="9">
        <v>53.398719999999997</v>
      </c>
      <c r="AF316" s="8">
        <v>1.839</v>
      </c>
      <c r="AG316" s="8">
        <v>12.686</v>
      </c>
      <c r="AH316">
        <v>2504</v>
      </c>
    </row>
    <row r="317" spans="1:34" ht="15" x14ac:dyDescent="0.25">
      <c r="A317" s="4">
        <v>41649</v>
      </c>
      <c r="B317" s="12">
        <v>41913</v>
      </c>
      <c r="C317" s="2">
        <v>1049.25</v>
      </c>
      <c r="D317" s="6">
        <v>21.2</v>
      </c>
      <c r="E317" s="6">
        <v>30.2</v>
      </c>
      <c r="F317" s="6">
        <f t="shared" si="2"/>
        <v>25.7</v>
      </c>
      <c r="G317" s="6">
        <v>151</v>
      </c>
      <c r="H317" s="6">
        <v>9.9</v>
      </c>
      <c r="I317" s="6">
        <v>22.1</v>
      </c>
      <c r="J317" s="1">
        <f t="shared" si="3"/>
        <v>16</v>
      </c>
      <c r="K317" s="6">
        <v>109</v>
      </c>
      <c r="L317" s="6">
        <v>148.59</v>
      </c>
      <c r="M317" s="6">
        <v>11.94</v>
      </c>
      <c r="N317" s="6">
        <v>0.70096000000000003</v>
      </c>
      <c r="O317" s="6">
        <v>1.6022400000000001</v>
      </c>
      <c r="P317" s="7" t="e">
        <v>#N/A</v>
      </c>
      <c r="Q317" s="7" t="e">
        <v>#N/A</v>
      </c>
      <c r="R317" s="7" t="e">
        <v>#N/A</v>
      </c>
      <c r="S317" s="6">
        <v>109.4</v>
      </c>
      <c r="T317" s="6">
        <v>117.2</v>
      </c>
      <c r="U317" s="6">
        <v>86.915000000000006</v>
      </c>
      <c r="V317" s="6">
        <v>1172.5899999999999</v>
      </c>
      <c r="W317" s="6">
        <v>901.1</v>
      </c>
      <c r="X317" s="6">
        <v>14.03</v>
      </c>
      <c r="Y317" s="6">
        <v>80.540000000000006</v>
      </c>
      <c r="Z317" s="6">
        <v>318.25</v>
      </c>
      <c r="AA317" s="6">
        <v>532.5</v>
      </c>
      <c r="AB317" s="8">
        <v>106.90458500368771</v>
      </c>
      <c r="AC317" s="8">
        <v>8.7110000000000003</v>
      </c>
      <c r="AD317" s="8">
        <v>97.1</v>
      </c>
      <c r="AE317" s="9">
        <v>53.398719999999997</v>
      </c>
      <c r="AF317" s="8">
        <v>1.839</v>
      </c>
      <c r="AG317" s="8">
        <v>12.686</v>
      </c>
      <c r="AH317">
        <v>68794</v>
      </c>
    </row>
    <row r="318" spans="1:34" ht="15" x14ac:dyDescent="0.25">
      <c r="A318" s="4">
        <v>41709</v>
      </c>
      <c r="B318" s="12">
        <v>41944</v>
      </c>
      <c r="C318" s="2">
        <v>1016</v>
      </c>
      <c r="D318" s="6">
        <v>21.2</v>
      </c>
      <c r="E318" s="6">
        <v>29.2</v>
      </c>
      <c r="F318" s="6">
        <f t="shared" si="2"/>
        <v>25.2</v>
      </c>
      <c r="G318" s="6">
        <v>173</v>
      </c>
      <c r="H318" s="6">
        <v>12.7</v>
      </c>
      <c r="I318" s="6">
        <v>25.8</v>
      </c>
      <c r="J318" s="1">
        <f t="shared" si="3"/>
        <v>19.25</v>
      </c>
      <c r="K318" s="6">
        <v>102.1</v>
      </c>
      <c r="L318" s="6">
        <v>49.53</v>
      </c>
      <c r="M318" s="6">
        <v>1.5</v>
      </c>
      <c r="N318" s="6">
        <v>0.71330000000000005</v>
      </c>
      <c r="O318" s="6">
        <v>1.3211599999999999</v>
      </c>
      <c r="P318" s="7" t="e">
        <v>#N/A</v>
      </c>
      <c r="Q318" s="7" t="e">
        <v>#N/A</v>
      </c>
      <c r="R318" s="7" t="e">
        <v>#N/A</v>
      </c>
      <c r="S318" s="6">
        <v>108.2</v>
      </c>
      <c r="T318" s="6">
        <v>115.1</v>
      </c>
      <c r="U318" s="6">
        <v>88.218999999999994</v>
      </c>
      <c r="V318" s="6">
        <v>1167.23</v>
      </c>
      <c r="W318" s="6">
        <v>919.3</v>
      </c>
      <c r="X318" s="6">
        <v>13.33</v>
      </c>
      <c r="Y318" s="6">
        <v>66.150000000000006</v>
      </c>
      <c r="Z318" s="6">
        <v>359</v>
      </c>
      <c r="AA318" s="6">
        <v>578.5</v>
      </c>
      <c r="AB318" s="8">
        <v>106.90458500368771</v>
      </c>
      <c r="AC318" s="8">
        <v>8.7110000000000003</v>
      </c>
      <c r="AD318" s="8">
        <v>97.1</v>
      </c>
      <c r="AE318" s="9">
        <v>53.398719999999997</v>
      </c>
      <c r="AF318" s="8">
        <v>1.839</v>
      </c>
      <c r="AG318" s="8">
        <v>12.686</v>
      </c>
      <c r="AH318">
        <v>68794</v>
      </c>
    </row>
    <row r="319" spans="1:34" ht="15" x14ac:dyDescent="0.25">
      <c r="A319" s="4">
        <v>41651</v>
      </c>
      <c r="B319" s="12">
        <v>41974</v>
      </c>
      <c r="C319" s="2">
        <v>1023.5</v>
      </c>
      <c r="D319" s="6">
        <v>21.8</v>
      </c>
      <c r="E319" s="6">
        <v>29.2</v>
      </c>
      <c r="F319" s="6">
        <f t="shared" si="2"/>
        <v>25.5</v>
      </c>
      <c r="G319" s="6">
        <v>227</v>
      </c>
      <c r="H319" s="6">
        <v>14.9</v>
      </c>
      <c r="I319" s="6">
        <v>28.8</v>
      </c>
      <c r="J319" s="1">
        <f t="shared" si="3"/>
        <v>21.85</v>
      </c>
      <c r="K319" s="6">
        <v>109</v>
      </c>
      <c r="L319" s="6">
        <v>43.433999999999997</v>
      </c>
      <c r="M319" s="6">
        <v>0.39</v>
      </c>
      <c r="N319" s="6">
        <v>0.38473000000000002</v>
      </c>
      <c r="O319" s="6">
        <v>2.1861000000000002</v>
      </c>
      <c r="P319" s="7" t="e">
        <v>#N/A</v>
      </c>
      <c r="Q319" s="7" t="e">
        <v>#N/A</v>
      </c>
      <c r="R319" s="7" t="e">
        <v>#N/A</v>
      </c>
      <c r="S319" s="6">
        <v>105.1</v>
      </c>
      <c r="T319" s="6">
        <v>108.8</v>
      </c>
      <c r="U319" s="7" t="e">
        <v>#N/A</v>
      </c>
      <c r="V319" s="6">
        <v>1283.0899999999999</v>
      </c>
      <c r="W319" s="6">
        <v>923</v>
      </c>
      <c r="X319" s="6">
        <v>19.2</v>
      </c>
      <c r="Y319" s="6">
        <v>53.27</v>
      </c>
      <c r="Z319" s="6">
        <v>377.25</v>
      </c>
      <c r="AA319" s="6">
        <v>589.75</v>
      </c>
      <c r="AB319" s="8">
        <v>106.90458500368771</v>
      </c>
      <c r="AC319" s="8">
        <v>8.7110000000000003</v>
      </c>
      <c r="AD319" s="8">
        <v>97.1</v>
      </c>
      <c r="AE319" s="9">
        <v>53.398719999999997</v>
      </c>
      <c r="AF319" s="8">
        <v>1.839</v>
      </c>
      <c r="AG319" s="8">
        <v>12.686</v>
      </c>
      <c r="AH319">
        <v>68794</v>
      </c>
    </row>
    <row r="320" spans="1:34" ht="15" x14ac:dyDescent="0.25">
      <c r="A320" s="4">
        <v>42036</v>
      </c>
      <c r="B320" s="5">
        <v>42005</v>
      </c>
      <c r="C320" s="2">
        <v>961</v>
      </c>
      <c r="D320" s="6">
        <v>21.8</v>
      </c>
      <c r="E320" s="6">
        <v>29</v>
      </c>
      <c r="F320" s="6">
        <f t="shared" si="2"/>
        <v>25.4</v>
      </c>
      <c r="G320" s="6">
        <v>259</v>
      </c>
      <c r="H320" s="6">
        <v>16.2</v>
      </c>
      <c r="I320" s="6">
        <v>29.8</v>
      </c>
      <c r="J320" s="1">
        <f t="shared" si="3"/>
        <v>23</v>
      </c>
      <c r="K320" s="6">
        <v>116</v>
      </c>
      <c r="L320" s="6">
        <v>28.448</v>
      </c>
      <c r="M320" s="6">
        <v>-3.44</v>
      </c>
      <c r="N320" s="6">
        <v>0.70994000000000002</v>
      </c>
      <c r="O320" s="6">
        <v>0.91603999999999997</v>
      </c>
      <c r="P320" s="6">
        <v>8016.43</v>
      </c>
      <c r="Q320" s="6">
        <v>34388.81</v>
      </c>
      <c r="R320" s="6">
        <v>56762.73</v>
      </c>
      <c r="S320" s="6">
        <v>100.7</v>
      </c>
      <c r="T320" s="6">
        <v>103.8</v>
      </c>
      <c r="U320" s="6">
        <v>94.846000000000004</v>
      </c>
      <c r="V320" s="7" t="e">
        <v>#N/A</v>
      </c>
      <c r="W320" s="6">
        <v>880.6</v>
      </c>
      <c r="X320" s="6">
        <v>20.97</v>
      </c>
      <c r="Y320" s="6">
        <v>48.24</v>
      </c>
      <c r="Z320" s="6">
        <v>365.75</v>
      </c>
      <c r="AA320" s="6">
        <v>502.75</v>
      </c>
      <c r="AB320" s="8">
        <v>106.86944972879706</v>
      </c>
      <c r="AC320" s="8">
        <v>6.9290000000000003</v>
      </c>
      <c r="AD320" s="8">
        <v>95.7</v>
      </c>
      <c r="AE320" s="9">
        <v>61.398276000000003</v>
      </c>
      <c r="AF320" s="8">
        <v>2.3319999999999999</v>
      </c>
      <c r="AG320" s="8">
        <v>12.367000000000001</v>
      </c>
      <c r="AH320">
        <v>36104</v>
      </c>
    </row>
    <row r="321" spans="1:34" ht="15" x14ac:dyDescent="0.25">
      <c r="A321" s="4">
        <v>42037</v>
      </c>
      <c r="B321" s="5">
        <v>42036</v>
      </c>
      <c r="C321" s="2">
        <v>1031.75</v>
      </c>
      <c r="D321" s="6">
        <v>21.7</v>
      </c>
      <c r="E321" s="6">
        <v>28.9</v>
      </c>
      <c r="F321" s="6">
        <f t="shared" si="2"/>
        <v>25.299999999999997</v>
      </c>
      <c r="G321" s="6">
        <v>207</v>
      </c>
      <c r="H321" s="6">
        <v>15.1</v>
      </c>
      <c r="I321" s="6">
        <v>28.5</v>
      </c>
      <c r="J321" s="1">
        <f t="shared" si="3"/>
        <v>21.8</v>
      </c>
      <c r="K321" s="6">
        <v>91.3</v>
      </c>
      <c r="L321" s="6">
        <v>32.258000000000003</v>
      </c>
      <c r="M321" s="6">
        <v>-6.44</v>
      </c>
      <c r="N321" s="6">
        <v>0.53837999999999997</v>
      </c>
      <c r="O321" s="6">
        <v>0.38334000000000001</v>
      </c>
      <c r="P321" s="7" t="e">
        <v>#N/A</v>
      </c>
      <c r="Q321" s="7" t="e">
        <v>#N/A</v>
      </c>
      <c r="R321" s="7" t="e">
        <v>#N/A</v>
      </c>
      <c r="S321" s="6">
        <v>98.5</v>
      </c>
      <c r="T321" s="6">
        <v>100.5</v>
      </c>
      <c r="U321" s="6">
        <v>95.253</v>
      </c>
      <c r="V321" s="6">
        <v>1212.96</v>
      </c>
      <c r="W321" s="6">
        <v>926.5</v>
      </c>
      <c r="X321" s="6">
        <v>13.34</v>
      </c>
      <c r="Y321" s="6">
        <v>49.76</v>
      </c>
      <c r="Z321" s="6">
        <v>367.5</v>
      </c>
      <c r="AA321" s="6">
        <v>513</v>
      </c>
      <c r="AB321" s="8">
        <v>106.86944972879706</v>
      </c>
      <c r="AC321" s="8">
        <v>6.9290000000000003</v>
      </c>
      <c r="AD321" s="8">
        <v>95.7</v>
      </c>
      <c r="AE321" s="9">
        <v>61.398276000000003</v>
      </c>
      <c r="AF321" s="8">
        <v>2.3319999999999999</v>
      </c>
      <c r="AG321" s="8">
        <v>12.367000000000001</v>
      </c>
      <c r="AH321">
        <v>36104</v>
      </c>
    </row>
    <row r="322" spans="1:34" ht="15" x14ac:dyDescent="0.25">
      <c r="A322" s="4">
        <v>42038</v>
      </c>
      <c r="B322" s="5">
        <v>42064</v>
      </c>
      <c r="C322" s="2">
        <v>973.25</v>
      </c>
      <c r="D322" s="6">
        <v>21.2</v>
      </c>
      <c r="E322" s="6">
        <v>28.9</v>
      </c>
      <c r="F322" s="6">
        <f t="shared" si="2"/>
        <v>25.049999999999997</v>
      </c>
      <c r="G322" s="6">
        <v>179</v>
      </c>
      <c r="H322" s="6">
        <v>13.3</v>
      </c>
      <c r="I322" s="6">
        <v>26.5</v>
      </c>
      <c r="J322" s="1">
        <f t="shared" si="3"/>
        <v>19.899999999999999</v>
      </c>
      <c r="K322" s="6">
        <v>128.6</v>
      </c>
      <c r="L322" s="6">
        <v>36.576000000000001</v>
      </c>
      <c r="M322" s="6">
        <v>3.61</v>
      </c>
      <c r="N322" s="6">
        <v>0.75170999999999999</v>
      </c>
      <c r="O322" s="6">
        <v>0.79844000000000004</v>
      </c>
      <c r="P322" s="7" t="e">
        <v>#N/A</v>
      </c>
      <c r="Q322" s="7" t="e">
        <v>#N/A</v>
      </c>
      <c r="R322" s="7" t="e">
        <v>#N/A</v>
      </c>
      <c r="S322" s="6">
        <v>95.6</v>
      </c>
      <c r="T322" s="6">
        <v>96.8</v>
      </c>
      <c r="U322" s="6">
        <v>98.379000000000005</v>
      </c>
      <c r="V322" s="6">
        <v>1183.3</v>
      </c>
      <c r="W322" s="6">
        <v>911</v>
      </c>
      <c r="X322" s="6">
        <v>15.29</v>
      </c>
      <c r="Y322" s="6">
        <v>47.6</v>
      </c>
      <c r="Z322" s="6">
        <v>367</v>
      </c>
      <c r="AA322" s="6">
        <v>511.75</v>
      </c>
      <c r="AB322" s="8">
        <v>106.86944972879706</v>
      </c>
      <c r="AC322" s="8">
        <v>6.9290000000000003</v>
      </c>
      <c r="AD322" s="8">
        <v>95.7</v>
      </c>
      <c r="AE322" s="9">
        <v>61.398276000000003</v>
      </c>
      <c r="AF322" s="8">
        <v>2.3319999999999999</v>
      </c>
      <c r="AG322" s="8">
        <v>12.367000000000001</v>
      </c>
      <c r="AH322">
        <v>36104</v>
      </c>
    </row>
    <row r="323" spans="1:34" ht="15" x14ac:dyDescent="0.25">
      <c r="A323" s="4">
        <v>42008</v>
      </c>
      <c r="B323" s="5">
        <v>42095</v>
      </c>
      <c r="C323" s="2">
        <v>976</v>
      </c>
      <c r="D323" s="6">
        <v>20.100000000000001</v>
      </c>
      <c r="E323" s="6">
        <v>28.4</v>
      </c>
      <c r="F323" s="6">
        <f t="shared" si="2"/>
        <v>24.25</v>
      </c>
      <c r="G323" s="6">
        <v>91</v>
      </c>
      <c r="H323" s="6">
        <v>10</v>
      </c>
      <c r="I323" s="6">
        <v>22.3</v>
      </c>
      <c r="J323" s="1">
        <f t="shared" si="3"/>
        <v>16.149999999999999</v>
      </c>
      <c r="K323" s="6">
        <v>91.2</v>
      </c>
      <c r="L323" s="6">
        <v>51.308</v>
      </c>
      <c r="M323" s="6">
        <v>12.67</v>
      </c>
      <c r="N323" s="6">
        <v>0.41032000000000002</v>
      </c>
      <c r="O323" s="6">
        <v>1.58999</v>
      </c>
      <c r="P323" s="7" t="e">
        <v>#N/A</v>
      </c>
      <c r="Q323" s="7" t="e">
        <v>#N/A</v>
      </c>
      <c r="R323" s="7" t="e">
        <v>#N/A</v>
      </c>
      <c r="S323" s="6">
        <v>94.7</v>
      </c>
      <c r="T323" s="6">
        <v>97.7</v>
      </c>
      <c r="U323" s="6">
        <v>94.811000000000007</v>
      </c>
      <c r="V323" s="6">
        <v>1183.97</v>
      </c>
      <c r="W323" s="6">
        <v>925.3</v>
      </c>
      <c r="X323" s="6">
        <v>14.55</v>
      </c>
      <c r="Y323" s="6">
        <v>59.63</v>
      </c>
      <c r="Z323" s="6">
        <v>359</v>
      </c>
      <c r="AA323" s="6">
        <v>474</v>
      </c>
      <c r="AB323" s="8">
        <v>106.86944972879706</v>
      </c>
      <c r="AC323" s="8">
        <v>6.9290000000000003</v>
      </c>
      <c r="AD323" s="8">
        <v>95.7</v>
      </c>
      <c r="AE323" s="9">
        <v>61.398276000000003</v>
      </c>
      <c r="AF323" s="8">
        <v>2.3319999999999999</v>
      </c>
      <c r="AG323" s="8">
        <v>12.367000000000001</v>
      </c>
      <c r="AH323">
        <v>17066</v>
      </c>
    </row>
    <row r="324" spans="1:34" ht="15" x14ac:dyDescent="0.25">
      <c r="A324" s="4">
        <v>42009</v>
      </c>
      <c r="B324" s="5">
        <v>42125</v>
      </c>
      <c r="C324" s="2">
        <v>934</v>
      </c>
      <c r="D324" s="6">
        <v>17.2</v>
      </c>
      <c r="E324" s="6">
        <v>25.9</v>
      </c>
      <c r="F324" s="6">
        <f t="shared" si="2"/>
        <v>21.549999999999997</v>
      </c>
      <c r="G324" s="6">
        <v>81</v>
      </c>
      <c r="H324" s="6">
        <v>7.1</v>
      </c>
      <c r="I324" s="6">
        <v>18.2</v>
      </c>
      <c r="J324" s="1">
        <f t="shared" si="3"/>
        <v>12.649999999999999</v>
      </c>
      <c r="K324" s="6">
        <v>55.3</v>
      </c>
      <c r="L324" s="6">
        <v>160.52799999999999</v>
      </c>
      <c r="M324" s="6">
        <v>18.5</v>
      </c>
      <c r="N324" s="6">
        <v>0.53391999999999995</v>
      </c>
      <c r="O324" s="6">
        <v>1.7028300000000001</v>
      </c>
      <c r="P324" s="7" t="e">
        <v>#N/A</v>
      </c>
      <c r="Q324" s="7" t="e">
        <v>#N/A</v>
      </c>
      <c r="R324" s="7" t="e">
        <v>#N/A</v>
      </c>
      <c r="S324" s="6">
        <v>95</v>
      </c>
      <c r="T324" s="6">
        <v>99.5</v>
      </c>
      <c r="U324" s="6">
        <v>96.887</v>
      </c>
      <c r="V324" s="6">
        <v>1190</v>
      </c>
      <c r="W324" s="6">
        <v>929.8</v>
      </c>
      <c r="X324" s="6">
        <v>13.84</v>
      </c>
      <c r="Y324" s="6">
        <v>60.3</v>
      </c>
      <c r="Z324" s="6">
        <v>348.25</v>
      </c>
      <c r="AA324" s="6">
        <v>477</v>
      </c>
      <c r="AB324" s="8">
        <v>106.86944972879706</v>
      </c>
      <c r="AC324" s="8">
        <v>6.9290000000000003</v>
      </c>
      <c r="AD324" s="8">
        <v>95.7</v>
      </c>
      <c r="AE324" s="9">
        <v>61.398276000000003</v>
      </c>
      <c r="AF324" s="8">
        <v>2.3319999999999999</v>
      </c>
      <c r="AG324" s="8">
        <v>12.367000000000001</v>
      </c>
      <c r="AH324">
        <v>17066</v>
      </c>
    </row>
    <row r="325" spans="1:34" ht="15" x14ac:dyDescent="0.25">
      <c r="A325" s="4">
        <v>42010</v>
      </c>
      <c r="B325" s="5">
        <v>42156</v>
      </c>
      <c r="C325" s="2">
        <v>1037.25</v>
      </c>
      <c r="D325" s="6">
        <v>16.399999999999999</v>
      </c>
      <c r="E325" s="6">
        <v>25.7</v>
      </c>
      <c r="F325" s="6">
        <f t="shared" si="2"/>
        <v>21.049999999999997</v>
      </c>
      <c r="G325" s="6">
        <v>49</v>
      </c>
      <c r="H325" s="6">
        <v>4</v>
      </c>
      <c r="I325" s="6">
        <v>14.9</v>
      </c>
      <c r="J325" s="1">
        <f t="shared" si="3"/>
        <v>9.4499999999999993</v>
      </c>
      <c r="K325" s="6">
        <v>25.1</v>
      </c>
      <c r="L325" s="6">
        <v>146.05000000000001</v>
      </c>
      <c r="M325" s="6">
        <v>22.28</v>
      </c>
      <c r="N325" s="6">
        <v>0.55378000000000005</v>
      </c>
      <c r="O325" s="6">
        <v>1.77505</v>
      </c>
      <c r="P325" s="7" t="e">
        <v>#N/A</v>
      </c>
      <c r="Q325" s="7" t="e">
        <v>#N/A</v>
      </c>
      <c r="R325" s="7" t="e">
        <v>#N/A</v>
      </c>
      <c r="S325" s="6">
        <v>94.5</v>
      </c>
      <c r="T325" s="6">
        <v>98.6</v>
      </c>
      <c r="U325" s="7" t="e">
        <v>#N/A</v>
      </c>
      <c r="V325" s="6">
        <v>1172.75</v>
      </c>
      <c r="W325" s="6">
        <v>909.7</v>
      </c>
      <c r="X325" s="6">
        <v>18.23</v>
      </c>
      <c r="Y325" s="6">
        <v>59.47</v>
      </c>
      <c r="Z325" s="6">
        <v>346.75</v>
      </c>
      <c r="AA325" s="6">
        <v>615.75</v>
      </c>
      <c r="AB325" s="8">
        <v>106.86944972879706</v>
      </c>
      <c r="AC325" s="8">
        <v>6.9290000000000003</v>
      </c>
      <c r="AD325" s="8">
        <v>95.7</v>
      </c>
      <c r="AE325" s="9">
        <v>61.398276000000003</v>
      </c>
      <c r="AF325" s="8">
        <v>2.3319999999999999</v>
      </c>
      <c r="AG325" s="8">
        <v>12.367000000000001</v>
      </c>
      <c r="AH325">
        <v>17066</v>
      </c>
    </row>
    <row r="326" spans="1:34" ht="15" x14ac:dyDescent="0.25">
      <c r="A326" s="4">
        <v>42011</v>
      </c>
      <c r="B326" s="5">
        <v>42186</v>
      </c>
      <c r="C326" s="2">
        <v>940.25</v>
      </c>
      <c r="D326" s="6">
        <v>16</v>
      </c>
      <c r="E326" s="6">
        <v>26.1</v>
      </c>
      <c r="F326" s="6">
        <f t="shared" si="2"/>
        <v>21.05</v>
      </c>
      <c r="G326" s="6">
        <v>30</v>
      </c>
      <c r="H326" s="6">
        <v>3</v>
      </c>
      <c r="I326" s="6">
        <v>14.2</v>
      </c>
      <c r="J326" s="1">
        <f t="shared" si="3"/>
        <v>8.6</v>
      </c>
      <c r="K326" s="6">
        <v>23.8</v>
      </c>
      <c r="L326" s="6">
        <v>115.062</v>
      </c>
      <c r="M326" s="6">
        <v>23.22</v>
      </c>
      <c r="N326" s="6">
        <v>0.66707000000000005</v>
      </c>
      <c r="O326" s="6">
        <v>1.8011299999999999</v>
      </c>
      <c r="P326" s="7" t="e">
        <v>#N/A</v>
      </c>
      <c r="Q326" s="7" t="e">
        <v>#N/A</v>
      </c>
      <c r="R326" s="7" t="e">
        <v>#N/A</v>
      </c>
      <c r="S326" s="6">
        <v>93.8</v>
      </c>
      <c r="T326" s="6">
        <v>99.1</v>
      </c>
      <c r="U326" s="6">
        <v>97.191999999999993</v>
      </c>
      <c r="V326" s="6">
        <v>1095.01</v>
      </c>
      <c r="W326" s="6">
        <v>911.9</v>
      </c>
      <c r="X326" s="6">
        <v>12.12</v>
      </c>
      <c r="Y326" s="6">
        <v>47.12</v>
      </c>
      <c r="Z326" s="6">
        <v>365.75</v>
      </c>
      <c r="AA326" s="6">
        <v>499.25</v>
      </c>
      <c r="AB326" s="8">
        <v>106.86944972879706</v>
      </c>
      <c r="AC326" s="8">
        <v>6.9290000000000003</v>
      </c>
      <c r="AD326" s="8">
        <v>95.7</v>
      </c>
      <c r="AE326" s="9">
        <v>61.398276000000003</v>
      </c>
      <c r="AF326" s="8">
        <v>2.3319999999999999</v>
      </c>
      <c r="AG326" s="8">
        <v>12.367000000000001</v>
      </c>
      <c r="AH326">
        <v>5188</v>
      </c>
    </row>
    <row r="327" spans="1:34" ht="15" x14ac:dyDescent="0.25">
      <c r="A327" s="4">
        <v>42071</v>
      </c>
      <c r="B327" s="5">
        <v>42217</v>
      </c>
      <c r="C327" s="2">
        <v>887.5</v>
      </c>
      <c r="D327" s="6">
        <v>17.600000000000001</v>
      </c>
      <c r="E327" s="6">
        <v>28.8</v>
      </c>
      <c r="F327" s="6">
        <f t="shared" si="2"/>
        <v>23.200000000000003</v>
      </c>
      <c r="G327" s="6">
        <v>34</v>
      </c>
      <c r="H327" s="6">
        <v>4.3</v>
      </c>
      <c r="I327" s="6">
        <v>17</v>
      </c>
      <c r="J327" s="1">
        <f t="shared" si="3"/>
        <v>10.65</v>
      </c>
      <c r="K327" s="6">
        <v>32</v>
      </c>
      <c r="L327" s="6">
        <v>59.69</v>
      </c>
      <c r="M327" s="6">
        <v>22.56</v>
      </c>
      <c r="N327" s="6">
        <v>0.54830999999999996</v>
      </c>
      <c r="O327" s="6">
        <v>1.7248000000000001</v>
      </c>
      <c r="P327" s="7" t="e">
        <v>#N/A</v>
      </c>
      <c r="Q327" s="7" t="e">
        <v>#N/A</v>
      </c>
      <c r="R327" s="7" t="e">
        <v>#N/A</v>
      </c>
      <c r="S327" s="6">
        <v>89.6</v>
      </c>
      <c r="T327" s="6">
        <v>99.2</v>
      </c>
      <c r="U327" s="6">
        <v>95.926000000000002</v>
      </c>
      <c r="V327" s="6">
        <v>1134.3499999999999</v>
      </c>
      <c r="W327" s="6">
        <v>854.7</v>
      </c>
      <c r="X327" s="6">
        <v>28.43</v>
      </c>
      <c r="Y327" s="6">
        <v>49.2</v>
      </c>
      <c r="Z327" s="6">
        <v>346.5</v>
      </c>
      <c r="AA327" s="6">
        <v>485</v>
      </c>
      <c r="AB327" s="8">
        <v>106.86944972879706</v>
      </c>
      <c r="AC327" s="8">
        <v>6.9290000000000003</v>
      </c>
      <c r="AD327" s="8">
        <v>95.7</v>
      </c>
      <c r="AE327" s="9">
        <v>61.398276000000003</v>
      </c>
      <c r="AF327" s="8">
        <v>2.3319999999999999</v>
      </c>
      <c r="AG327" s="8">
        <v>12.367000000000001</v>
      </c>
      <c r="AH327">
        <v>5188</v>
      </c>
    </row>
    <row r="328" spans="1:34" ht="15" x14ac:dyDescent="0.25">
      <c r="A328" s="4">
        <v>42013</v>
      </c>
      <c r="B328" s="5">
        <v>42248</v>
      </c>
      <c r="C328" s="2">
        <v>892</v>
      </c>
      <c r="D328" s="6">
        <v>19.600000000000001</v>
      </c>
      <c r="E328" s="6">
        <v>30.4</v>
      </c>
      <c r="F328" s="6">
        <f t="shared" si="2"/>
        <v>25</v>
      </c>
      <c r="G328" s="6">
        <v>92</v>
      </c>
      <c r="H328" s="6">
        <v>6.5</v>
      </c>
      <c r="I328" s="6">
        <v>19.3</v>
      </c>
      <c r="J328" s="1">
        <f t="shared" si="3"/>
        <v>12.9</v>
      </c>
      <c r="K328" s="6">
        <v>57.3</v>
      </c>
      <c r="L328" s="6">
        <v>39.878</v>
      </c>
      <c r="M328" s="6">
        <v>21.67</v>
      </c>
      <c r="N328" s="6">
        <v>0.51246000000000003</v>
      </c>
      <c r="O328" s="6">
        <v>1.9283600000000001</v>
      </c>
      <c r="P328" s="7" t="e">
        <v>#N/A</v>
      </c>
      <c r="Q328" s="7" t="e">
        <v>#N/A</v>
      </c>
      <c r="R328" s="7" t="e">
        <v>#N/A</v>
      </c>
      <c r="S328" s="6">
        <v>89</v>
      </c>
      <c r="T328" s="6">
        <v>97.1</v>
      </c>
      <c r="U328" s="6">
        <v>96.281999999999996</v>
      </c>
      <c r="V328" s="6">
        <v>1114.55</v>
      </c>
      <c r="W328" s="6">
        <v>828.5</v>
      </c>
      <c r="X328" s="6">
        <v>24.5</v>
      </c>
      <c r="Y328" s="6">
        <v>45.09</v>
      </c>
      <c r="Z328" s="6">
        <v>360.5</v>
      </c>
      <c r="AA328" s="6">
        <v>512.75</v>
      </c>
      <c r="AB328" s="8">
        <v>106.86944972879706</v>
      </c>
      <c r="AC328" s="8">
        <v>6.9290000000000003</v>
      </c>
      <c r="AD328" s="8">
        <v>95.7</v>
      </c>
      <c r="AE328" s="9">
        <v>61.398276000000003</v>
      </c>
      <c r="AF328" s="8">
        <v>2.3319999999999999</v>
      </c>
      <c r="AG328" s="8">
        <v>12.367000000000001</v>
      </c>
      <c r="AH328">
        <v>5188</v>
      </c>
    </row>
    <row r="329" spans="1:34" ht="15" x14ac:dyDescent="0.25">
      <c r="A329" s="4">
        <v>42014</v>
      </c>
      <c r="B329" s="12">
        <v>42278</v>
      </c>
      <c r="C329" s="2">
        <v>885.75</v>
      </c>
      <c r="D329" s="6">
        <v>21.2</v>
      </c>
      <c r="E329" s="6">
        <v>30.2</v>
      </c>
      <c r="F329" s="6">
        <f t="shared" si="2"/>
        <v>25.7</v>
      </c>
      <c r="G329" s="6">
        <v>151</v>
      </c>
      <c r="H329" s="6">
        <v>9.9</v>
      </c>
      <c r="I329" s="6">
        <v>22.1</v>
      </c>
      <c r="J329" s="1">
        <f t="shared" si="3"/>
        <v>16</v>
      </c>
      <c r="K329" s="6">
        <v>109</v>
      </c>
      <c r="L329" s="6">
        <v>39.116</v>
      </c>
      <c r="M329" s="6">
        <v>13.72</v>
      </c>
      <c r="N329" s="6">
        <v>0.52876999999999996</v>
      </c>
      <c r="O329" s="6">
        <v>1.3119799999999999</v>
      </c>
      <c r="P329" s="7" t="e">
        <v>#N/A</v>
      </c>
      <c r="Q329" s="7" t="e">
        <v>#N/A</v>
      </c>
      <c r="R329" s="7" t="e">
        <v>#N/A</v>
      </c>
      <c r="S329" s="6">
        <v>90.4</v>
      </c>
      <c r="T329" s="6">
        <v>92.4</v>
      </c>
      <c r="U329" s="6">
        <v>96.915000000000006</v>
      </c>
      <c r="V329" s="6">
        <v>1141.5899999999999</v>
      </c>
      <c r="W329" s="6">
        <v>888.3</v>
      </c>
      <c r="X329" s="6">
        <v>15.07</v>
      </c>
      <c r="Y329" s="6">
        <v>46.59</v>
      </c>
      <c r="Z329" s="6">
        <v>372</v>
      </c>
      <c r="AA329" s="6">
        <v>522</v>
      </c>
      <c r="AB329" s="8">
        <v>106.86944972879706</v>
      </c>
      <c r="AC329" s="8">
        <v>6.9290000000000003</v>
      </c>
      <c r="AD329" s="8">
        <v>95.7</v>
      </c>
      <c r="AE329" s="9">
        <v>61.398276000000003</v>
      </c>
      <c r="AF329" s="8">
        <v>2.3319999999999999</v>
      </c>
      <c r="AG329" s="8">
        <v>12.367000000000001</v>
      </c>
      <c r="AH329">
        <v>73865</v>
      </c>
    </row>
    <row r="330" spans="1:34" ht="15" x14ac:dyDescent="0.25">
      <c r="A330" s="4">
        <v>42046</v>
      </c>
      <c r="B330" s="12">
        <v>42309</v>
      </c>
      <c r="C330" s="2">
        <v>881</v>
      </c>
      <c r="D330" s="6">
        <v>21.2</v>
      </c>
      <c r="E330" s="6">
        <v>29.2</v>
      </c>
      <c r="F330" s="6">
        <f t="shared" si="2"/>
        <v>25.2</v>
      </c>
      <c r="G330" s="6">
        <v>173</v>
      </c>
      <c r="H330" s="6">
        <v>12.7</v>
      </c>
      <c r="I330" s="6">
        <v>25.8</v>
      </c>
      <c r="J330" s="1">
        <f t="shared" si="3"/>
        <v>19.25</v>
      </c>
      <c r="K330" s="6">
        <v>102.1</v>
      </c>
      <c r="L330" s="6">
        <v>112.268</v>
      </c>
      <c r="M330" s="6">
        <v>8.5</v>
      </c>
      <c r="N330" s="6">
        <v>0.66620999999999997</v>
      </c>
      <c r="O330" s="6">
        <v>1.30667</v>
      </c>
      <c r="P330" s="7" t="e">
        <v>#N/A</v>
      </c>
      <c r="Q330" s="7" t="e">
        <v>#N/A</v>
      </c>
      <c r="R330" s="7" t="e">
        <v>#N/A</v>
      </c>
      <c r="S330" s="6">
        <v>87.7</v>
      </c>
      <c r="T330" s="6">
        <v>89.1</v>
      </c>
      <c r="U330" s="6">
        <v>100.2</v>
      </c>
      <c r="V330" s="6">
        <v>1064.5999999999999</v>
      </c>
      <c r="W330" s="6">
        <v>891.7</v>
      </c>
      <c r="X330" s="6">
        <v>16.13</v>
      </c>
      <c r="Y330" s="6">
        <v>41.65</v>
      </c>
      <c r="Z330" s="6">
        <v>356</v>
      </c>
      <c r="AA330" s="6">
        <v>475.5</v>
      </c>
      <c r="AB330" s="8">
        <v>106.86944972879706</v>
      </c>
      <c r="AC330" s="8">
        <v>6.9290000000000003</v>
      </c>
      <c r="AD330" s="8">
        <v>95.7</v>
      </c>
      <c r="AE330" s="9">
        <v>61.398276000000003</v>
      </c>
      <c r="AF330" s="8">
        <v>2.3319999999999999</v>
      </c>
      <c r="AG330" s="8">
        <v>12.367000000000001</v>
      </c>
      <c r="AH330">
        <v>73865</v>
      </c>
    </row>
    <row r="331" spans="1:34" ht="15" x14ac:dyDescent="0.25">
      <c r="A331" s="4">
        <v>42016</v>
      </c>
      <c r="B331" s="12">
        <v>42339</v>
      </c>
      <c r="C331" s="2">
        <v>864.25</v>
      </c>
      <c r="D331" s="6">
        <v>21.8</v>
      </c>
      <c r="E331" s="6">
        <v>29.2</v>
      </c>
      <c r="F331" s="6">
        <f t="shared" si="2"/>
        <v>25.5</v>
      </c>
      <c r="G331" s="6">
        <v>227</v>
      </c>
      <c r="H331" s="6">
        <v>14.9</v>
      </c>
      <c r="I331" s="6">
        <v>28.8</v>
      </c>
      <c r="J331" s="1">
        <f t="shared" si="3"/>
        <v>21.85</v>
      </c>
      <c r="K331" s="6">
        <v>109</v>
      </c>
      <c r="L331" s="6">
        <v>212.09</v>
      </c>
      <c r="M331" s="6">
        <v>4.8899999999999997</v>
      </c>
      <c r="N331" s="6">
        <v>0.64742</v>
      </c>
      <c r="O331" s="6">
        <v>1.4679599999999999</v>
      </c>
      <c r="P331" s="7" t="e">
        <v>#N/A</v>
      </c>
      <c r="Q331" s="7" t="e">
        <v>#N/A</v>
      </c>
      <c r="R331" s="7" t="e">
        <v>#N/A</v>
      </c>
      <c r="S331" s="6">
        <v>87.1</v>
      </c>
      <c r="T331" s="6">
        <v>87</v>
      </c>
      <c r="U331" s="6">
        <v>98.692999999999998</v>
      </c>
      <c r="V331" s="6">
        <v>1118.1199999999999</v>
      </c>
      <c r="W331" s="6">
        <v>872.9</v>
      </c>
      <c r="X331" s="6">
        <v>18.21</v>
      </c>
      <c r="Y331" s="6">
        <v>37.04</v>
      </c>
      <c r="Z331" s="6">
        <v>357</v>
      </c>
      <c r="AA331" s="6">
        <v>470</v>
      </c>
      <c r="AB331" s="8">
        <v>106.86944972879706</v>
      </c>
      <c r="AC331" s="8">
        <v>6.9290000000000003</v>
      </c>
      <c r="AD331" s="8">
        <v>95.7</v>
      </c>
      <c r="AE331" s="9">
        <v>61.398276000000003</v>
      </c>
      <c r="AF331" s="8">
        <v>2.3319999999999999</v>
      </c>
      <c r="AG331" s="8">
        <v>12.367000000000001</v>
      </c>
      <c r="AH331">
        <v>73865</v>
      </c>
    </row>
    <row r="332" spans="1:34" ht="15" x14ac:dyDescent="0.25">
      <c r="A332" s="4">
        <v>42461</v>
      </c>
      <c r="B332" s="5">
        <v>42370</v>
      </c>
      <c r="C332" s="2">
        <v>882.25</v>
      </c>
      <c r="D332" s="6">
        <v>21.8</v>
      </c>
      <c r="E332" s="6">
        <v>29</v>
      </c>
      <c r="F332" s="6">
        <f t="shared" si="2"/>
        <v>25.4</v>
      </c>
      <c r="G332" s="6">
        <v>259</v>
      </c>
      <c r="H332" s="6">
        <v>16.2</v>
      </c>
      <c r="I332" s="6">
        <v>29.8</v>
      </c>
      <c r="J332" s="1">
        <f t="shared" si="3"/>
        <v>23</v>
      </c>
      <c r="K332" s="6">
        <v>116</v>
      </c>
      <c r="L332" s="6">
        <v>22.352</v>
      </c>
      <c r="M332" s="6">
        <v>-2.5</v>
      </c>
      <c r="N332" s="6">
        <v>0.73451</v>
      </c>
      <c r="O332" s="6">
        <v>1.47499</v>
      </c>
      <c r="P332" s="6">
        <v>8516.51</v>
      </c>
      <c r="Q332" s="6">
        <v>34927.49</v>
      </c>
      <c r="R332" s="6">
        <v>57292.54</v>
      </c>
      <c r="S332" s="6">
        <v>84.9</v>
      </c>
      <c r="T332" s="6">
        <v>84.2</v>
      </c>
      <c r="U332" s="6">
        <v>99.531000000000006</v>
      </c>
      <c r="V332" s="6">
        <v>1238.3599999999999</v>
      </c>
      <c r="W332" s="6">
        <v>828.4</v>
      </c>
      <c r="X332" s="6">
        <v>20.2</v>
      </c>
      <c r="Y332" s="6">
        <v>33.619999999999997</v>
      </c>
      <c r="Z332" s="6">
        <v>348.5</v>
      </c>
      <c r="AA332" s="6">
        <v>479.25</v>
      </c>
      <c r="AB332" s="8">
        <v>116.93150118251566</v>
      </c>
      <c r="AC332" s="8">
        <v>10.992000000000001</v>
      </c>
      <c r="AD332" s="8">
        <v>114.9</v>
      </c>
      <c r="AE332" s="9">
        <v>59.095246000000003</v>
      </c>
      <c r="AF332" s="8">
        <v>2.4649999999999999</v>
      </c>
      <c r="AG332" s="8">
        <v>13.596</v>
      </c>
      <c r="AH332">
        <v>41664</v>
      </c>
    </row>
    <row r="333" spans="1:34" ht="15" x14ac:dyDescent="0.25">
      <c r="A333" s="4">
        <v>42371</v>
      </c>
      <c r="B333" s="5">
        <v>42401</v>
      </c>
      <c r="C333" s="2">
        <v>861</v>
      </c>
      <c r="D333" s="6">
        <v>21.7</v>
      </c>
      <c r="E333" s="6">
        <v>28.9</v>
      </c>
      <c r="F333" s="6">
        <f t="shared" si="2"/>
        <v>25.299999999999997</v>
      </c>
      <c r="G333" s="6">
        <v>207</v>
      </c>
      <c r="H333" s="6">
        <v>15.1</v>
      </c>
      <c r="I333" s="6">
        <v>28.5</v>
      </c>
      <c r="J333" s="1">
        <f t="shared" si="3"/>
        <v>21.8</v>
      </c>
      <c r="K333" s="6">
        <v>91.3</v>
      </c>
      <c r="L333" s="6">
        <v>24.891999999999999</v>
      </c>
      <c r="M333" s="6">
        <v>0.78</v>
      </c>
      <c r="N333" s="6">
        <v>0.53874</v>
      </c>
      <c r="O333" s="6">
        <v>1.11589</v>
      </c>
      <c r="P333" s="7" t="e">
        <v>#N/A</v>
      </c>
      <c r="Q333" s="7" t="e">
        <v>#N/A</v>
      </c>
      <c r="R333" s="7" t="e">
        <v>#N/A</v>
      </c>
      <c r="S333" s="6">
        <v>86</v>
      </c>
      <c r="T333" s="6">
        <v>85.9</v>
      </c>
      <c r="U333" s="7" t="e">
        <v>#N/A</v>
      </c>
      <c r="V333" s="6">
        <v>1232.1500000000001</v>
      </c>
      <c r="W333" s="6">
        <v>831.1</v>
      </c>
      <c r="X333" s="6">
        <v>20.55</v>
      </c>
      <c r="Y333" s="6">
        <v>33.75</v>
      </c>
      <c r="Z333" s="6">
        <v>352.5</v>
      </c>
      <c r="AA333" s="6">
        <v>453.25</v>
      </c>
      <c r="AB333" s="8">
        <v>116.93150118251566</v>
      </c>
      <c r="AC333" s="8">
        <v>10.992000000000001</v>
      </c>
      <c r="AD333" s="8">
        <v>114.9</v>
      </c>
      <c r="AE333" s="9">
        <v>59.095246000000003</v>
      </c>
      <c r="AF333" s="8">
        <v>2.4649999999999999</v>
      </c>
      <c r="AG333" s="8">
        <v>13.596</v>
      </c>
      <c r="AH333">
        <v>41664</v>
      </c>
    </row>
    <row r="334" spans="1:34" ht="15" x14ac:dyDescent="0.25">
      <c r="A334" s="4">
        <v>42372</v>
      </c>
      <c r="B334" s="5">
        <v>42430</v>
      </c>
      <c r="C334" s="2">
        <v>910.75</v>
      </c>
      <c r="D334" s="6">
        <v>21.2</v>
      </c>
      <c r="E334" s="6">
        <v>28.9</v>
      </c>
      <c r="F334" s="6">
        <f t="shared" si="2"/>
        <v>25.049999999999997</v>
      </c>
      <c r="G334" s="6">
        <v>179</v>
      </c>
      <c r="H334" s="6">
        <v>13.3</v>
      </c>
      <c r="I334" s="6">
        <v>26.5</v>
      </c>
      <c r="J334" s="1">
        <f t="shared" si="3"/>
        <v>19.899999999999999</v>
      </c>
      <c r="K334" s="6">
        <v>128.6</v>
      </c>
      <c r="L334" s="6">
        <v>83.566000000000003</v>
      </c>
      <c r="M334" s="6">
        <v>8.7200000000000006</v>
      </c>
      <c r="N334" s="6">
        <v>0.55140999999999996</v>
      </c>
      <c r="O334" s="6">
        <v>0.78225</v>
      </c>
      <c r="P334" s="7" t="e">
        <v>#N/A</v>
      </c>
      <c r="Q334" s="7" t="e">
        <v>#N/A</v>
      </c>
      <c r="R334" s="7" t="e">
        <v>#N/A</v>
      </c>
      <c r="S334" s="6">
        <v>87.4</v>
      </c>
      <c r="T334" s="6">
        <v>86.1</v>
      </c>
      <c r="U334" s="6">
        <v>94.628</v>
      </c>
      <c r="V334" s="7" t="e">
        <v>#N/A</v>
      </c>
      <c r="W334" s="6">
        <v>886.2</v>
      </c>
      <c r="X334" s="6">
        <v>13.95</v>
      </c>
      <c r="Y334" s="6">
        <v>38.340000000000003</v>
      </c>
      <c r="Z334" s="6">
        <v>347.5</v>
      </c>
      <c r="AA334" s="6">
        <v>473.5</v>
      </c>
      <c r="AB334" s="8">
        <v>116.93150118251566</v>
      </c>
      <c r="AC334" s="8">
        <v>10.992000000000001</v>
      </c>
      <c r="AD334" s="8">
        <v>114.9</v>
      </c>
      <c r="AE334" s="9">
        <v>59.095246000000003</v>
      </c>
      <c r="AF334" s="8">
        <v>2.4649999999999999</v>
      </c>
      <c r="AG334" s="8">
        <v>13.596</v>
      </c>
      <c r="AH334">
        <v>41664</v>
      </c>
    </row>
    <row r="335" spans="1:34" ht="15" x14ac:dyDescent="0.25">
      <c r="A335" s="4">
        <v>42373</v>
      </c>
      <c r="B335" s="5">
        <v>42461</v>
      </c>
      <c r="C335" s="2">
        <v>1029.75</v>
      </c>
      <c r="D335" s="6">
        <v>20.100000000000001</v>
      </c>
      <c r="E335" s="6">
        <v>28.4</v>
      </c>
      <c r="F335" s="6">
        <f t="shared" si="2"/>
        <v>24.25</v>
      </c>
      <c r="G335" s="6">
        <v>91</v>
      </c>
      <c r="H335" s="6">
        <v>10</v>
      </c>
      <c r="I335" s="6">
        <v>22.3</v>
      </c>
      <c r="J335" s="1">
        <f t="shared" si="3"/>
        <v>16.149999999999999</v>
      </c>
      <c r="K335" s="6">
        <v>91.2</v>
      </c>
      <c r="L335" s="6">
        <v>97.028000000000006</v>
      </c>
      <c r="M335" s="6">
        <v>11.83</v>
      </c>
      <c r="N335" s="6">
        <v>0.34527000000000002</v>
      </c>
      <c r="O335" s="6">
        <v>1.6896599999999999</v>
      </c>
      <c r="P335" s="7" t="e">
        <v>#N/A</v>
      </c>
      <c r="Q335" s="7" t="e">
        <v>#N/A</v>
      </c>
      <c r="R335" s="7" t="e">
        <v>#N/A</v>
      </c>
      <c r="S335" s="6">
        <v>89.2</v>
      </c>
      <c r="T335" s="6">
        <v>87.9</v>
      </c>
      <c r="U335" s="6">
        <v>93.081999999999994</v>
      </c>
      <c r="V335" s="6">
        <v>1292.77</v>
      </c>
      <c r="W335" s="6">
        <v>903.5</v>
      </c>
      <c r="X335" s="6">
        <v>15.7</v>
      </c>
      <c r="Y335" s="6">
        <v>45.92</v>
      </c>
      <c r="Z335" s="6">
        <v>347.25</v>
      </c>
      <c r="AA335" s="6">
        <v>488.5</v>
      </c>
      <c r="AB335" s="8">
        <v>116.93150118251566</v>
      </c>
      <c r="AC335" s="8">
        <v>10.992000000000001</v>
      </c>
      <c r="AD335" s="8">
        <v>114.9</v>
      </c>
      <c r="AE335" s="9">
        <v>59.095246000000003</v>
      </c>
      <c r="AF335" s="8">
        <v>2.4649999999999999</v>
      </c>
      <c r="AG335" s="8">
        <v>13.596</v>
      </c>
      <c r="AH335">
        <v>23726</v>
      </c>
    </row>
    <row r="336" spans="1:34" ht="15" x14ac:dyDescent="0.25">
      <c r="A336" s="4">
        <v>42405</v>
      </c>
      <c r="B336" s="5">
        <v>42491</v>
      </c>
      <c r="C336" s="2">
        <v>1078.5</v>
      </c>
      <c r="D336" s="6">
        <v>17.2</v>
      </c>
      <c r="E336" s="6">
        <v>25.9</v>
      </c>
      <c r="F336" s="6">
        <f t="shared" si="2"/>
        <v>21.549999999999997</v>
      </c>
      <c r="G336" s="6">
        <v>81</v>
      </c>
      <c r="H336" s="6">
        <v>7.1</v>
      </c>
      <c r="I336" s="6">
        <v>18.2</v>
      </c>
      <c r="J336" s="1">
        <f t="shared" si="3"/>
        <v>12.649999999999999</v>
      </c>
      <c r="K336" s="6">
        <v>55.3</v>
      </c>
      <c r="L336" s="6">
        <v>80.010000000000005</v>
      </c>
      <c r="M336" s="6">
        <v>16.61</v>
      </c>
      <c r="N336" s="6">
        <v>0.41365000000000002</v>
      </c>
      <c r="O336" s="6">
        <v>1.66012</v>
      </c>
      <c r="P336" s="7" t="e">
        <v>#N/A</v>
      </c>
      <c r="Q336" s="7" t="e">
        <v>#N/A</v>
      </c>
      <c r="R336" s="7" t="e">
        <v>#N/A</v>
      </c>
      <c r="S336" s="6">
        <v>90.6</v>
      </c>
      <c r="T336" s="6">
        <v>90.2</v>
      </c>
      <c r="U336" s="6">
        <v>95.798000000000002</v>
      </c>
      <c r="V336" s="6">
        <v>1214.95</v>
      </c>
      <c r="W336" s="6">
        <v>908.9</v>
      </c>
      <c r="X336" s="6">
        <v>14.19</v>
      </c>
      <c r="Y336" s="6">
        <v>49.1</v>
      </c>
      <c r="Z336" s="6">
        <v>368</v>
      </c>
      <c r="AA336" s="6">
        <v>464.5</v>
      </c>
      <c r="AB336" s="8">
        <v>116.93150118251566</v>
      </c>
      <c r="AC336" s="8">
        <v>10.992000000000001</v>
      </c>
      <c r="AD336" s="8">
        <v>114.9</v>
      </c>
      <c r="AE336" s="9">
        <v>59.095246000000003</v>
      </c>
      <c r="AF336" s="8">
        <v>2.4649999999999999</v>
      </c>
      <c r="AG336" s="8">
        <v>13.596</v>
      </c>
      <c r="AH336">
        <v>23726</v>
      </c>
    </row>
    <row r="337" spans="1:34" ht="15" x14ac:dyDescent="0.25">
      <c r="A337" s="4">
        <v>42375</v>
      </c>
      <c r="B337" s="5">
        <v>42522</v>
      </c>
      <c r="C337" s="2">
        <v>1153.25</v>
      </c>
      <c r="D337" s="6">
        <v>16.399999999999999</v>
      </c>
      <c r="E337" s="6">
        <v>25.7</v>
      </c>
      <c r="F337" s="6">
        <f t="shared" si="2"/>
        <v>21.049999999999997</v>
      </c>
      <c r="G337" s="6">
        <v>49</v>
      </c>
      <c r="H337" s="6">
        <v>4</v>
      </c>
      <c r="I337" s="6">
        <v>14.9</v>
      </c>
      <c r="J337" s="1">
        <f t="shared" si="3"/>
        <v>9.4499999999999993</v>
      </c>
      <c r="K337" s="6">
        <v>25.1</v>
      </c>
      <c r="L337" s="6">
        <v>59.69</v>
      </c>
      <c r="M337" s="6">
        <v>23.89</v>
      </c>
      <c r="N337" s="6">
        <v>0.51910000000000001</v>
      </c>
      <c r="O337" s="6">
        <v>1.2811600000000001</v>
      </c>
      <c r="P337" s="7" t="e">
        <v>#N/A</v>
      </c>
      <c r="Q337" s="7" t="e">
        <v>#N/A</v>
      </c>
      <c r="R337" s="7" t="e">
        <v>#N/A</v>
      </c>
      <c r="S337" s="6">
        <v>93.8</v>
      </c>
      <c r="T337" s="6">
        <v>94.3</v>
      </c>
      <c r="U337" s="6">
        <v>95.962999999999994</v>
      </c>
      <c r="V337" s="6">
        <v>1321.49</v>
      </c>
      <c r="W337" s="6">
        <v>914.9</v>
      </c>
      <c r="X337" s="6">
        <v>15.63</v>
      </c>
      <c r="Y337" s="6">
        <v>48.33</v>
      </c>
      <c r="Z337" s="6">
        <v>360.25</v>
      </c>
      <c r="AA337" s="6">
        <v>445.5</v>
      </c>
      <c r="AB337" s="8">
        <v>116.93150118251566</v>
      </c>
      <c r="AC337" s="8">
        <v>10.992000000000001</v>
      </c>
      <c r="AD337" s="8">
        <v>114.9</v>
      </c>
      <c r="AE337" s="9">
        <v>59.095246000000003</v>
      </c>
      <c r="AF337" s="8">
        <v>2.4649999999999999</v>
      </c>
      <c r="AG337" s="8">
        <v>13.596</v>
      </c>
      <c r="AH337">
        <v>23726</v>
      </c>
    </row>
    <row r="338" spans="1:34" ht="15" x14ac:dyDescent="0.25">
      <c r="A338" s="4">
        <v>42376</v>
      </c>
      <c r="B338" s="5">
        <v>42552</v>
      </c>
      <c r="C338" s="2">
        <v>1003</v>
      </c>
      <c r="D338" s="6">
        <v>16</v>
      </c>
      <c r="E338" s="6">
        <v>26.1</v>
      </c>
      <c r="F338" s="6">
        <f t="shared" si="2"/>
        <v>21.05</v>
      </c>
      <c r="G338" s="6">
        <v>30</v>
      </c>
      <c r="H338" s="6">
        <v>3</v>
      </c>
      <c r="I338" s="6">
        <v>14.2</v>
      </c>
      <c r="J338" s="1">
        <f t="shared" si="3"/>
        <v>8.6</v>
      </c>
      <c r="K338" s="6">
        <v>23.8</v>
      </c>
      <c r="L338" s="6">
        <v>129.03200000000001</v>
      </c>
      <c r="M338" s="6">
        <v>24.06</v>
      </c>
      <c r="N338" s="6">
        <v>0.16535</v>
      </c>
      <c r="O338" s="6">
        <v>1.6481300000000001</v>
      </c>
      <c r="P338" s="7" t="e">
        <v>#N/A</v>
      </c>
      <c r="Q338" s="7" t="e">
        <v>#N/A</v>
      </c>
      <c r="R338" s="7" t="e">
        <v>#N/A</v>
      </c>
      <c r="S338" s="6">
        <v>93</v>
      </c>
      <c r="T338" s="6">
        <v>95.3</v>
      </c>
      <c r="U338" s="6">
        <v>95.516999999999996</v>
      </c>
      <c r="V338" s="6">
        <v>1350.57</v>
      </c>
      <c r="W338" s="6">
        <v>938.5</v>
      </c>
      <c r="X338" s="6">
        <v>11.87</v>
      </c>
      <c r="Y338" s="6">
        <v>41.6</v>
      </c>
      <c r="Z338" s="6">
        <v>326.75</v>
      </c>
      <c r="AA338" s="6">
        <v>407.75</v>
      </c>
      <c r="AB338" s="8">
        <v>116.93150118251566</v>
      </c>
      <c r="AC338" s="8">
        <v>10.992000000000001</v>
      </c>
      <c r="AD338" s="8">
        <v>114.9</v>
      </c>
      <c r="AE338" s="9">
        <v>59.095246000000003</v>
      </c>
      <c r="AF338" s="8">
        <v>2.4649999999999999</v>
      </c>
      <c r="AG338" s="8">
        <v>13.596</v>
      </c>
      <c r="AH338">
        <v>5354</v>
      </c>
    </row>
    <row r="339" spans="1:34" ht="15" x14ac:dyDescent="0.25">
      <c r="A339" s="4">
        <v>42377</v>
      </c>
      <c r="B339" s="5">
        <v>42583</v>
      </c>
      <c r="C339" s="2">
        <v>943</v>
      </c>
      <c r="D339" s="6">
        <v>17.600000000000001</v>
      </c>
      <c r="E339" s="6">
        <v>28.8</v>
      </c>
      <c r="F339" s="6">
        <f t="shared" si="2"/>
        <v>23.200000000000003</v>
      </c>
      <c r="G339" s="6">
        <v>34</v>
      </c>
      <c r="H339" s="6">
        <v>4.3</v>
      </c>
      <c r="I339" s="6">
        <v>17</v>
      </c>
      <c r="J339" s="1">
        <f t="shared" si="3"/>
        <v>10.65</v>
      </c>
      <c r="K339" s="6">
        <v>32</v>
      </c>
      <c r="L339" s="6">
        <v>125.73</v>
      </c>
      <c r="M339" s="6">
        <v>24.39</v>
      </c>
      <c r="N339" s="6">
        <v>0.22684000000000001</v>
      </c>
      <c r="O339" s="6">
        <v>1.59009</v>
      </c>
      <c r="P339" s="7" t="e">
        <v>#N/A</v>
      </c>
      <c r="Q339" s="7" t="e">
        <v>#N/A</v>
      </c>
      <c r="R339" s="7" t="e">
        <v>#N/A</v>
      </c>
      <c r="S339" s="6">
        <v>95.3</v>
      </c>
      <c r="T339" s="6">
        <v>96.4</v>
      </c>
      <c r="U339" s="7" t="e">
        <v>#N/A</v>
      </c>
      <c r="V339" s="6">
        <v>1308.76</v>
      </c>
      <c r="W339" s="6">
        <v>941.4</v>
      </c>
      <c r="X339" s="6">
        <v>13.42</v>
      </c>
      <c r="Y339" s="6">
        <v>44.7</v>
      </c>
      <c r="Z339" s="6">
        <v>310.75</v>
      </c>
      <c r="AA339" s="6">
        <v>388.25</v>
      </c>
      <c r="AB339" s="8">
        <v>116.93150118251566</v>
      </c>
      <c r="AC339" s="8">
        <v>10.992000000000001</v>
      </c>
      <c r="AD339" s="8">
        <v>114.9</v>
      </c>
      <c r="AE339" s="9">
        <v>59.095246000000003</v>
      </c>
      <c r="AF339" s="8">
        <v>2.4649999999999999</v>
      </c>
      <c r="AG339" s="8">
        <v>13.596</v>
      </c>
      <c r="AH339">
        <v>5354</v>
      </c>
    </row>
    <row r="340" spans="1:34" ht="15" x14ac:dyDescent="0.25">
      <c r="A340" s="4">
        <v>42378</v>
      </c>
      <c r="B340" s="5">
        <v>42614</v>
      </c>
      <c r="C340" s="2">
        <v>954</v>
      </c>
      <c r="D340" s="6">
        <v>19.600000000000001</v>
      </c>
      <c r="E340" s="6">
        <v>30.4</v>
      </c>
      <c r="F340" s="6">
        <f t="shared" si="2"/>
        <v>25</v>
      </c>
      <c r="G340" s="6">
        <v>92</v>
      </c>
      <c r="H340" s="6">
        <v>6.5</v>
      </c>
      <c r="I340" s="6">
        <v>19.3</v>
      </c>
      <c r="J340" s="1">
        <f t="shared" si="3"/>
        <v>12.9</v>
      </c>
      <c r="K340" s="6">
        <v>57.3</v>
      </c>
      <c r="L340" s="6">
        <v>69.087999999999994</v>
      </c>
      <c r="M340" s="6">
        <v>21.83</v>
      </c>
      <c r="N340" s="6">
        <v>0.21607000000000001</v>
      </c>
      <c r="O340" s="6">
        <v>2.0644399999999998</v>
      </c>
      <c r="P340" s="7" t="e">
        <v>#N/A</v>
      </c>
      <c r="Q340" s="7" t="e">
        <v>#N/A</v>
      </c>
      <c r="R340" s="7" t="e">
        <v>#N/A</v>
      </c>
      <c r="S340" s="6">
        <v>96.1</v>
      </c>
      <c r="T340" s="6">
        <v>94.9</v>
      </c>
      <c r="U340" s="6">
        <v>95.421999999999997</v>
      </c>
      <c r="V340" s="6">
        <v>1315.55</v>
      </c>
      <c r="W340" s="6">
        <v>935.7</v>
      </c>
      <c r="X340" s="6">
        <v>13.29</v>
      </c>
      <c r="Y340" s="6">
        <v>48.24</v>
      </c>
      <c r="Z340" s="6">
        <v>315</v>
      </c>
      <c r="AA340" s="6">
        <v>402</v>
      </c>
      <c r="AB340" s="8">
        <v>116.93150118251566</v>
      </c>
      <c r="AC340" s="8">
        <v>10.992000000000001</v>
      </c>
      <c r="AD340" s="8">
        <v>114.9</v>
      </c>
      <c r="AE340" s="9">
        <v>59.095246000000003</v>
      </c>
      <c r="AF340" s="8">
        <v>2.4649999999999999</v>
      </c>
      <c r="AG340" s="8">
        <v>13.596</v>
      </c>
      <c r="AH340">
        <v>5354</v>
      </c>
    </row>
    <row r="341" spans="1:34" ht="15" x14ac:dyDescent="0.25">
      <c r="A341" s="4">
        <v>42439</v>
      </c>
      <c r="B341" s="12">
        <v>42644</v>
      </c>
      <c r="C341" s="2">
        <v>1011.75</v>
      </c>
      <c r="D341" s="6">
        <v>21.2</v>
      </c>
      <c r="E341" s="6">
        <v>30.2</v>
      </c>
      <c r="F341" s="6">
        <f t="shared" si="2"/>
        <v>25.7</v>
      </c>
      <c r="G341" s="6">
        <v>151</v>
      </c>
      <c r="H341" s="6">
        <v>9.9</v>
      </c>
      <c r="I341" s="6">
        <v>22.1</v>
      </c>
      <c r="J341" s="1">
        <f t="shared" si="3"/>
        <v>16</v>
      </c>
      <c r="K341" s="6">
        <v>109</v>
      </c>
      <c r="L341" s="6">
        <v>72.39</v>
      </c>
      <c r="M341" s="6">
        <v>16.11</v>
      </c>
      <c r="N341" s="6">
        <v>0.2898</v>
      </c>
      <c r="O341" s="6">
        <v>1.744</v>
      </c>
      <c r="P341" s="7" t="e">
        <v>#N/A</v>
      </c>
      <c r="Q341" s="7" t="e">
        <v>#N/A</v>
      </c>
      <c r="R341" s="7" t="e">
        <v>#N/A</v>
      </c>
      <c r="S341" s="6">
        <v>95.9</v>
      </c>
      <c r="T341" s="6">
        <v>93</v>
      </c>
      <c r="U341" s="6">
        <v>98.355999999999995</v>
      </c>
      <c r="V341" s="6">
        <v>1276.75</v>
      </c>
      <c r="W341" s="6">
        <v>920.1</v>
      </c>
      <c r="X341" s="6">
        <v>17.059999999999999</v>
      </c>
      <c r="Y341" s="6">
        <v>46.86</v>
      </c>
      <c r="Z341" s="6">
        <v>335.25</v>
      </c>
      <c r="AA341" s="6">
        <v>416.25</v>
      </c>
      <c r="AB341" s="8">
        <v>116.93150118251566</v>
      </c>
      <c r="AC341" s="8">
        <v>10.992000000000001</v>
      </c>
      <c r="AD341" s="8">
        <v>114.9</v>
      </c>
      <c r="AE341" s="9">
        <v>59.095246000000003</v>
      </c>
      <c r="AF341" s="8">
        <v>2.4649999999999999</v>
      </c>
      <c r="AG341" s="8">
        <v>13.596</v>
      </c>
      <c r="AH341">
        <v>78899</v>
      </c>
    </row>
    <row r="342" spans="1:34" ht="15" x14ac:dyDescent="0.25">
      <c r="A342" s="4">
        <v>42380</v>
      </c>
      <c r="B342" s="12">
        <v>42675</v>
      </c>
      <c r="C342" s="2">
        <v>1032.25</v>
      </c>
      <c r="D342" s="6">
        <v>21.2</v>
      </c>
      <c r="E342" s="6">
        <v>29.2</v>
      </c>
      <c r="F342" s="6">
        <f t="shared" si="2"/>
        <v>25.2</v>
      </c>
      <c r="G342" s="6">
        <v>173</v>
      </c>
      <c r="H342" s="6">
        <v>12.7</v>
      </c>
      <c r="I342" s="6">
        <v>25.8</v>
      </c>
      <c r="J342" s="1">
        <f t="shared" si="3"/>
        <v>19.25</v>
      </c>
      <c r="K342" s="6">
        <v>102.1</v>
      </c>
      <c r="L342" s="6">
        <v>94.995999999999995</v>
      </c>
      <c r="M342" s="6">
        <v>8.67</v>
      </c>
      <c r="N342" s="6">
        <v>0.34660999999999997</v>
      </c>
      <c r="O342" s="6">
        <v>1.9021999999999999</v>
      </c>
      <c r="P342" s="7" t="e">
        <v>#N/A</v>
      </c>
      <c r="Q342" s="7" t="e">
        <v>#N/A</v>
      </c>
      <c r="R342" s="7" t="e">
        <v>#N/A</v>
      </c>
      <c r="S342" s="6">
        <v>95.8</v>
      </c>
      <c r="T342" s="6">
        <v>93.4</v>
      </c>
      <c r="U342" s="6">
        <v>101.53</v>
      </c>
      <c r="V342" s="6">
        <v>1150.6199999999999</v>
      </c>
      <c r="W342" s="7" t="e">
        <v>#N/A</v>
      </c>
      <c r="X342" s="6">
        <v>13.33</v>
      </c>
      <c r="Y342" s="7" t="e">
        <v>#N/A</v>
      </c>
      <c r="Z342" s="6">
        <v>335.5</v>
      </c>
      <c r="AA342" s="6">
        <v>402.75</v>
      </c>
      <c r="AB342" s="8">
        <v>116.93150118251566</v>
      </c>
      <c r="AC342" s="8">
        <v>10.992000000000001</v>
      </c>
      <c r="AD342" s="8">
        <v>114.9</v>
      </c>
      <c r="AE342" s="9">
        <v>59.095246000000003</v>
      </c>
      <c r="AF342" s="8">
        <v>2.4649999999999999</v>
      </c>
      <c r="AG342" s="8">
        <v>13.596</v>
      </c>
      <c r="AH342">
        <v>78899</v>
      </c>
    </row>
    <row r="343" spans="1:34" ht="15" x14ac:dyDescent="0.25">
      <c r="A343" s="4">
        <v>42381</v>
      </c>
      <c r="B343" s="12">
        <v>42705</v>
      </c>
      <c r="C343" s="2">
        <v>1004</v>
      </c>
      <c r="D343" s="6">
        <v>21.8</v>
      </c>
      <c r="E343" s="6">
        <v>29.2</v>
      </c>
      <c r="F343" s="6">
        <f t="shared" si="2"/>
        <v>25.5</v>
      </c>
      <c r="G343" s="6">
        <v>227</v>
      </c>
      <c r="H343" s="6">
        <v>14.9</v>
      </c>
      <c r="I343" s="6">
        <v>28.8</v>
      </c>
      <c r="J343" s="1">
        <f t="shared" si="3"/>
        <v>21.85</v>
      </c>
      <c r="K343" s="6">
        <v>109</v>
      </c>
      <c r="L343" s="6">
        <v>26.923999999999999</v>
      </c>
      <c r="M343" s="6">
        <v>-1.5</v>
      </c>
      <c r="N343" s="6">
        <v>0.70045999999999997</v>
      </c>
      <c r="O343" s="6">
        <v>2.2917299999999998</v>
      </c>
      <c r="P343" s="7" t="e">
        <v>#N/A</v>
      </c>
      <c r="Q343" s="7" t="e">
        <v>#N/A</v>
      </c>
      <c r="R343" s="7" t="e">
        <v>#N/A</v>
      </c>
      <c r="S343" s="6">
        <v>95.1</v>
      </c>
      <c r="T343" s="6">
        <v>90.7</v>
      </c>
      <c r="U343" s="6">
        <v>102.21</v>
      </c>
      <c r="V343" s="7" t="e">
        <v>#N/A</v>
      </c>
      <c r="W343" s="6">
        <v>998.5</v>
      </c>
      <c r="X343" s="6">
        <v>14.04</v>
      </c>
      <c r="Y343" s="6">
        <v>53.72</v>
      </c>
      <c r="Z343" s="6">
        <v>341.75</v>
      </c>
      <c r="AA343" s="6">
        <v>408</v>
      </c>
      <c r="AB343" s="8">
        <v>116.93150118251566</v>
      </c>
      <c r="AC343" s="8">
        <v>10.992000000000001</v>
      </c>
      <c r="AD343" s="8">
        <v>114.9</v>
      </c>
      <c r="AE343" s="9">
        <v>59.095246000000003</v>
      </c>
      <c r="AF343" s="8">
        <v>2.4649999999999999</v>
      </c>
      <c r="AG343" s="8">
        <v>13.596</v>
      </c>
      <c r="AH343">
        <v>78899</v>
      </c>
    </row>
    <row r="344" spans="1:34" ht="15" x14ac:dyDescent="0.25">
      <c r="A344" s="4">
        <v>42795</v>
      </c>
      <c r="B344" s="5">
        <v>42736</v>
      </c>
      <c r="C344" s="2">
        <v>1024.5</v>
      </c>
      <c r="D344" s="6">
        <v>21.8</v>
      </c>
      <c r="E344" s="6">
        <v>29</v>
      </c>
      <c r="F344" s="6">
        <f t="shared" si="2"/>
        <v>25.4</v>
      </c>
      <c r="G344" s="6">
        <v>259</v>
      </c>
      <c r="H344" s="6">
        <v>16.2</v>
      </c>
      <c r="I344" s="6">
        <v>29.8</v>
      </c>
      <c r="J344" s="1">
        <f t="shared" si="3"/>
        <v>23</v>
      </c>
      <c r="K344" s="6">
        <v>116</v>
      </c>
      <c r="L344" s="6">
        <v>54.61</v>
      </c>
      <c r="M344" s="6">
        <v>0.11</v>
      </c>
      <c r="N344" s="6">
        <v>0.72565000000000002</v>
      </c>
      <c r="O344" s="6">
        <v>2.1027300000000002</v>
      </c>
      <c r="P344" s="6">
        <v>9053.2099999999991</v>
      </c>
      <c r="Q344" s="6">
        <v>35764.449999999997</v>
      </c>
      <c r="R344" s="6">
        <v>58207.58</v>
      </c>
      <c r="S344" s="6">
        <v>97.7</v>
      </c>
      <c r="T344" s="6">
        <v>91.9</v>
      </c>
      <c r="U344" s="6">
        <v>99.55</v>
      </c>
      <c r="V344" s="6">
        <v>1210.47</v>
      </c>
      <c r="W344" s="6">
        <v>1003.6</v>
      </c>
      <c r="X344" s="6">
        <v>11.99</v>
      </c>
      <c r="Y344" s="6">
        <v>52.81</v>
      </c>
      <c r="Z344" s="6">
        <v>351.5</v>
      </c>
      <c r="AA344" s="6">
        <v>420.75</v>
      </c>
      <c r="AB344" s="8">
        <v>120.06501794865515</v>
      </c>
      <c r="AC344" s="8">
        <v>8.35</v>
      </c>
      <c r="AD344" s="8">
        <v>123.4</v>
      </c>
      <c r="AE344" s="9">
        <v>54.972546000000001</v>
      </c>
      <c r="AF344" s="8">
        <v>2.6190000000000002</v>
      </c>
      <c r="AG344" s="8">
        <v>15.282999999999999</v>
      </c>
      <c r="AH344">
        <v>47326</v>
      </c>
    </row>
    <row r="345" spans="1:34" ht="15" x14ac:dyDescent="0.25">
      <c r="A345" s="4">
        <v>42737</v>
      </c>
      <c r="B345" s="5">
        <v>42767</v>
      </c>
      <c r="C345" s="2">
        <v>1035.75</v>
      </c>
      <c r="D345" s="6">
        <v>21.7</v>
      </c>
      <c r="E345" s="6">
        <v>28.9</v>
      </c>
      <c r="F345" s="6">
        <f t="shared" si="2"/>
        <v>25.299999999999997</v>
      </c>
      <c r="G345" s="6">
        <v>207</v>
      </c>
      <c r="H345" s="6">
        <v>15.1</v>
      </c>
      <c r="I345" s="6">
        <v>28.5</v>
      </c>
      <c r="J345" s="1">
        <f t="shared" si="3"/>
        <v>21.8</v>
      </c>
      <c r="K345" s="6">
        <v>91.3</v>
      </c>
      <c r="L345" s="6">
        <v>10.922000000000001</v>
      </c>
      <c r="M345" s="6">
        <v>4.8899999999999997</v>
      </c>
      <c r="N345" s="6">
        <v>0.77437999999999996</v>
      </c>
      <c r="O345" s="6">
        <v>1.9427700000000001</v>
      </c>
      <c r="P345" s="7" t="e">
        <v>#N/A</v>
      </c>
      <c r="Q345" s="7" t="e">
        <v>#N/A</v>
      </c>
      <c r="R345" s="7" t="e">
        <v>#N/A</v>
      </c>
      <c r="S345" s="6">
        <v>98.1</v>
      </c>
      <c r="T345" s="6">
        <v>93.9</v>
      </c>
      <c r="U345" s="6">
        <v>101.36</v>
      </c>
      <c r="V345" s="6">
        <v>1248.78</v>
      </c>
      <c r="W345" s="6">
        <v>1040.5</v>
      </c>
      <c r="X345" s="6">
        <v>12.92</v>
      </c>
      <c r="Y345" s="6">
        <v>54.01</v>
      </c>
      <c r="Z345" s="6">
        <v>358</v>
      </c>
      <c r="AA345" s="6">
        <v>443.75</v>
      </c>
      <c r="AB345" s="8">
        <v>120.06501794865515</v>
      </c>
      <c r="AC345" s="8">
        <v>8.35</v>
      </c>
      <c r="AD345" s="8">
        <v>123.4</v>
      </c>
      <c r="AE345" s="9">
        <v>54.972546000000001</v>
      </c>
      <c r="AF345" s="8">
        <v>2.6190000000000002</v>
      </c>
      <c r="AG345" s="8">
        <v>15.282999999999999</v>
      </c>
      <c r="AH345">
        <v>47326</v>
      </c>
    </row>
    <row r="346" spans="1:34" ht="15" x14ac:dyDescent="0.25">
      <c r="A346" s="4">
        <v>42738</v>
      </c>
      <c r="B346" s="5">
        <v>42795</v>
      </c>
      <c r="C346" s="2">
        <v>946</v>
      </c>
      <c r="D346" s="6">
        <v>21.2</v>
      </c>
      <c r="E346" s="6">
        <v>28.9</v>
      </c>
      <c r="F346" s="6">
        <f t="shared" si="2"/>
        <v>25.049999999999997</v>
      </c>
      <c r="G346" s="6">
        <v>179</v>
      </c>
      <c r="H346" s="6">
        <v>13.3</v>
      </c>
      <c r="I346" s="6">
        <v>26.5</v>
      </c>
      <c r="J346" s="1">
        <f t="shared" si="3"/>
        <v>19.899999999999999</v>
      </c>
      <c r="K346" s="6">
        <v>128.6</v>
      </c>
      <c r="L346" s="6">
        <v>84.581999999999994</v>
      </c>
      <c r="M346" s="6">
        <v>6.39</v>
      </c>
      <c r="N346" s="6">
        <v>0.91649999999999998</v>
      </c>
      <c r="O346" s="6">
        <v>1.50315</v>
      </c>
      <c r="P346" s="7" t="e">
        <v>#N/A</v>
      </c>
      <c r="Q346" s="7" t="e">
        <v>#N/A</v>
      </c>
      <c r="R346" s="7" t="e">
        <v>#N/A</v>
      </c>
      <c r="S346" s="6">
        <v>96.2</v>
      </c>
      <c r="T346" s="6">
        <v>95.7</v>
      </c>
      <c r="U346" s="6">
        <v>100.56</v>
      </c>
      <c r="V346" s="7" t="e">
        <v>#N/A</v>
      </c>
      <c r="W346" s="6">
        <v>1026.0999999999999</v>
      </c>
      <c r="X346" s="6">
        <v>12.37</v>
      </c>
      <c r="Y346" s="6">
        <v>50.6</v>
      </c>
      <c r="Z346" s="6">
        <v>354.25</v>
      </c>
      <c r="AA346" s="6">
        <v>426.5</v>
      </c>
      <c r="AB346" s="8">
        <v>120.06501794865515</v>
      </c>
      <c r="AC346" s="8">
        <v>8.35</v>
      </c>
      <c r="AD346" s="8">
        <v>123.4</v>
      </c>
      <c r="AE346" s="9">
        <v>54.972546000000001</v>
      </c>
      <c r="AF346" s="8">
        <v>2.6190000000000002</v>
      </c>
      <c r="AG346" s="8">
        <v>15.282999999999999</v>
      </c>
      <c r="AH346">
        <v>47326</v>
      </c>
    </row>
    <row r="347" spans="1:34" ht="15" x14ac:dyDescent="0.25">
      <c r="A347" s="4">
        <v>42798</v>
      </c>
      <c r="B347" s="5">
        <v>42826</v>
      </c>
      <c r="C347" s="2">
        <v>956.25</v>
      </c>
      <c r="D347" s="6">
        <v>20.100000000000001</v>
      </c>
      <c r="E347" s="6">
        <v>28.4</v>
      </c>
      <c r="F347" s="6">
        <f t="shared" si="2"/>
        <v>24.25</v>
      </c>
      <c r="G347" s="6">
        <v>91</v>
      </c>
      <c r="H347" s="6">
        <v>10</v>
      </c>
      <c r="I347" s="6">
        <v>22.3</v>
      </c>
      <c r="J347" s="1">
        <f t="shared" si="3"/>
        <v>16.149999999999999</v>
      </c>
      <c r="K347" s="6">
        <v>91.2</v>
      </c>
      <c r="L347" s="6">
        <v>133.858</v>
      </c>
      <c r="M347" s="6">
        <v>14.11</v>
      </c>
      <c r="N347" s="6">
        <v>0.76575000000000004</v>
      </c>
      <c r="O347" s="6">
        <v>1.7186699999999999</v>
      </c>
      <c r="P347" s="7" t="e">
        <v>#N/A</v>
      </c>
      <c r="Q347" s="7" t="e">
        <v>#N/A</v>
      </c>
      <c r="R347" s="7" t="e">
        <v>#N/A</v>
      </c>
      <c r="S347" s="6">
        <v>95.1</v>
      </c>
      <c r="T347" s="6">
        <v>97.6</v>
      </c>
      <c r="U347" s="6">
        <v>99.040999999999997</v>
      </c>
      <c r="V347" s="6">
        <v>1267.9100000000001</v>
      </c>
      <c r="W347" s="6">
        <v>1023.8</v>
      </c>
      <c r="X347" s="6">
        <v>10.82</v>
      </c>
      <c r="Y347" s="6">
        <v>49.33</v>
      </c>
      <c r="Z347" s="6">
        <v>354.25</v>
      </c>
      <c r="AA347" s="6">
        <v>432.25</v>
      </c>
      <c r="AB347" s="8">
        <v>120.06501794865515</v>
      </c>
      <c r="AC347" s="8">
        <v>8.35</v>
      </c>
      <c r="AD347" s="8">
        <v>123.4</v>
      </c>
      <c r="AE347" s="9">
        <v>54.972546000000001</v>
      </c>
      <c r="AF347" s="8">
        <v>2.6190000000000002</v>
      </c>
      <c r="AG347" s="8">
        <v>15.282999999999999</v>
      </c>
      <c r="AH347">
        <v>26286</v>
      </c>
    </row>
    <row r="348" spans="1:34" ht="15" x14ac:dyDescent="0.25">
      <c r="A348" s="4">
        <v>42740</v>
      </c>
      <c r="B348" s="5">
        <v>42856</v>
      </c>
      <c r="C348" s="2">
        <v>916</v>
      </c>
      <c r="D348" s="6">
        <v>17.2</v>
      </c>
      <c r="E348" s="6">
        <v>25.9</v>
      </c>
      <c r="F348" s="6">
        <f t="shared" si="2"/>
        <v>21.549999999999997</v>
      </c>
      <c r="G348" s="6">
        <v>81</v>
      </c>
      <c r="H348" s="6">
        <v>7.1</v>
      </c>
      <c r="I348" s="6">
        <v>18.2</v>
      </c>
      <c r="J348" s="1">
        <f t="shared" si="3"/>
        <v>12.649999999999999</v>
      </c>
      <c r="K348" s="6">
        <v>55.3</v>
      </c>
      <c r="L348" s="6">
        <v>228.346</v>
      </c>
      <c r="M348" s="6">
        <v>16.829999999999998</v>
      </c>
      <c r="N348" s="6">
        <v>0.77641000000000004</v>
      </c>
      <c r="O348" s="6">
        <v>1.56481</v>
      </c>
      <c r="P348" s="7" t="e">
        <v>#N/A</v>
      </c>
      <c r="Q348" s="7" t="e">
        <v>#N/A</v>
      </c>
      <c r="R348" s="7" t="e">
        <v>#N/A</v>
      </c>
      <c r="S348" s="6">
        <v>97.4</v>
      </c>
      <c r="T348" s="6">
        <v>99.5</v>
      </c>
      <c r="U348" s="7" t="e">
        <v>#N/A</v>
      </c>
      <c r="V348" s="6">
        <v>1268.55</v>
      </c>
      <c r="W348" s="6">
        <v>1017.6</v>
      </c>
      <c r="X348" s="6">
        <v>10.41</v>
      </c>
      <c r="Y348" s="6">
        <v>48.32</v>
      </c>
      <c r="Z348" s="6">
        <v>364.25</v>
      </c>
      <c r="AA348" s="6">
        <v>429.25</v>
      </c>
      <c r="AB348" s="8">
        <v>120.06501794865515</v>
      </c>
      <c r="AC348" s="8">
        <v>8.35</v>
      </c>
      <c r="AD348" s="8">
        <v>123.4</v>
      </c>
      <c r="AE348" s="9">
        <v>54.972546000000001</v>
      </c>
      <c r="AF348" s="8">
        <v>2.6190000000000002</v>
      </c>
      <c r="AG348" s="8">
        <v>15.282999999999999</v>
      </c>
      <c r="AH348">
        <v>26286</v>
      </c>
    </row>
    <row r="349" spans="1:34" ht="15" x14ac:dyDescent="0.25">
      <c r="A349" s="4">
        <v>42741</v>
      </c>
      <c r="B349" s="5">
        <v>42887</v>
      </c>
      <c r="C349" s="2">
        <v>954.75</v>
      </c>
      <c r="D349" s="6">
        <v>16.399999999999999</v>
      </c>
      <c r="E349" s="6">
        <v>25.7</v>
      </c>
      <c r="F349" s="6">
        <f t="shared" si="2"/>
        <v>21.049999999999997</v>
      </c>
      <c r="G349" s="6">
        <v>49</v>
      </c>
      <c r="H349" s="6">
        <v>4</v>
      </c>
      <c r="I349" s="6">
        <v>14.9</v>
      </c>
      <c r="J349" s="1">
        <f t="shared" si="3"/>
        <v>9.4499999999999993</v>
      </c>
      <c r="K349" s="6">
        <v>25.1</v>
      </c>
      <c r="L349" s="6">
        <v>29.718</v>
      </c>
      <c r="M349" s="6">
        <v>23</v>
      </c>
      <c r="N349" s="6">
        <v>0.73611000000000004</v>
      </c>
      <c r="O349" s="6">
        <v>0.95869000000000004</v>
      </c>
      <c r="P349" s="7" t="e">
        <v>#N/A</v>
      </c>
      <c r="Q349" s="7" t="e">
        <v>#N/A</v>
      </c>
      <c r="R349" s="7" t="e">
        <v>#N/A</v>
      </c>
      <c r="S349" s="6">
        <v>98</v>
      </c>
      <c r="T349" s="6">
        <v>100.7</v>
      </c>
      <c r="U349" s="6">
        <v>95.628</v>
      </c>
      <c r="V349" s="6">
        <v>1241.33</v>
      </c>
      <c r="W349" s="6">
        <v>1036</v>
      </c>
      <c r="X349" s="6">
        <v>11.18</v>
      </c>
      <c r="Y349" s="6">
        <v>46.04</v>
      </c>
      <c r="Z349" s="6">
        <v>356.25</v>
      </c>
      <c r="AA349" s="6">
        <v>526</v>
      </c>
      <c r="AB349" s="8">
        <v>120.06501794865515</v>
      </c>
      <c r="AC349" s="8">
        <v>8.35</v>
      </c>
      <c r="AD349" s="8">
        <v>123.4</v>
      </c>
      <c r="AE349" s="9">
        <v>54.972546000000001</v>
      </c>
      <c r="AF349" s="8">
        <v>2.6190000000000002</v>
      </c>
      <c r="AG349" s="8">
        <v>15.282999999999999</v>
      </c>
      <c r="AH349">
        <v>26286</v>
      </c>
    </row>
    <row r="350" spans="1:34" ht="15" x14ac:dyDescent="0.25">
      <c r="A350" s="4">
        <v>42801</v>
      </c>
      <c r="B350" s="5">
        <v>42917</v>
      </c>
      <c r="C350" s="2">
        <v>1007.25</v>
      </c>
      <c r="D350" s="6">
        <v>16</v>
      </c>
      <c r="E350" s="6">
        <v>26.1</v>
      </c>
      <c r="F350" s="6">
        <f t="shared" si="2"/>
        <v>21.05</v>
      </c>
      <c r="G350" s="6">
        <v>30</v>
      </c>
      <c r="H350" s="6">
        <v>3</v>
      </c>
      <c r="I350" s="6">
        <v>14.2</v>
      </c>
      <c r="J350" s="1">
        <f t="shared" si="3"/>
        <v>8.6</v>
      </c>
      <c r="K350" s="6">
        <v>23.8</v>
      </c>
      <c r="L350" s="6">
        <v>125.22199999999999</v>
      </c>
      <c r="M350" s="6">
        <v>25.11</v>
      </c>
      <c r="N350" s="6">
        <v>0.72502</v>
      </c>
      <c r="O350" s="6">
        <v>1.7121599999999999</v>
      </c>
      <c r="P350" s="7" t="e">
        <v>#N/A</v>
      </c>
      <c r="Q350" s="7" t="e">
        <v>#N/A</v>
      </c>
      <c r="R350" s="7" t="e">
        <v>#N/A</v>
      </c>
      <c r="S350" s="6">
        <v>100.2</v>
      </c>
      <c r="T350" s="6">
        <v>101.2</v>
      </c>
      <c r="U350" s="6">
        <v>92.846999999999994</v>
      </c>
      <c r="V350" s="6">
        <v>1268.95</v>
      </c>
      <c r="W350" s="6">
        <v>1046.7</v>
      </c>
      <c r="X350" s="6">
        <v>10.26</v>
      </c>
      <c r="Y350" s="6">
        <v>50.17</v>
      </c>
      <c r="Z350" s="6">
        <v>366</v>
      </c>
      <c r="AA350" s="6">
        <v>474.5</v>
      </c>
      <c r="AB350" s="8">
        <v>120.06501794865515</v>
      </c>
      <c r="AC350" s="8">
        <v>8.35</v>
      </c>
      <c r="AD350" s="8">
        <v>123.4</v>
      </c>
      <c r="AE350" s="9">
        <v>54.972546000000001</v>
      </c>
      <c r="AF350" s="8">
        <v>2.6190000000000002</v>
      </c>
      <c r="AG350" s="8">
        <v>15.282999999999999</v>
      </c>
      <c r="AH350">
        <v>8208</v>
      </c>
    </row>
    <row r="351" spans="1:34" ht="15" x14ac:dyDescent="0.25">
      <c r="A351" s="4">
        <v>42743</v>
      </c>
      <c r="B351" s="5">
        <v>42948</v>
      </c>
      <c r="C351" s="2">
        <v>945.25</v>
      </c>
      <c r="D351" s="6">
        <v>17.600000000000001</v>
      </c>
      <c r="E351" s="6">
        <v>28.8</v>
      </c>
      <c r="F351" s="6">
        <f t="shared" si="2"/>
        <v>23.200000000000003</v>
      </c>
      <c r="G351" s="6">
        <v>34</v>
      </c>
      <c r="H351" s="6">
        <v>4.3</v>
      </c>
      <c r="I351" s="6">
        <v>17</v>
      </c>
      <c r="J351" s="1">
        <f t="shared" si="3"/>
        <v>10.65</v>
      </c>
      <c r="K351" s="6">
        <v>32</v>
      </c>
      <c r="L351" s="6">
        <v>80.772000000000006</v>
      </c>
      <c r="M351" s="6">
        <v>21.89</v>
      </c>
      <c r="N351" s="6">
        <v>0.67086000000000001</v>
      </c>
      <c r="O351" s="6">
        <v>1.65218</v>
      </c>
      <c r="P351" s="7" t="e">
        <v>#N/A</v>
      </c>
      <c r="Q351" s="7" t="e">
        <v>#N/A</v>
      </c>
      <c r="R351" s="7" t="e">
        <v>#N/A</v>
      </c>
      <c r="S351" s="6">
        <v>99.3</v>
      </c>
      <c r="T351" s="6">
        <v>100.3</v>
      </c>
      <c r="U351" s="6">
        <v>92.566999999999993</v>
      </c>
      <c r="V351" s="6">
        <v>1320.65</v>
      </c>
      <c r="W351" s="6">
        <v>1030.8</v>
      </c>
      <c r="X351" s="6">
        <v>10.59</v>
      </c>
      <c r="Y351" s="6">
        <v>47.23</v>
      </c>
      <c r="Z351" s="6">
        <v>332</v>
      </c>
      <c r="AA351" s="6">
        <v>434.5</v>
      </c>
      <c r="AB351" s="8">
        <v>120.06501794865515</v>
      </c>
      <c r="AC351" s="8">
        <v>8.35</v>
      </c>
      <c r="AD351" s="8">
        <v>123.4</v>
      </c>
      <c r="AE351" s="9">
        <v>54.972546000000001</v>
      </c>
      <c r="AF351" s="8">
        <v>2.6190000000000002</v>
      </c>
      <c r="AG351" s="8">
        <v>15.282999999999999</v>
      </c>
      <c r="AH351">
        <v>8208</v>
      </c>
    </row>
    <row r="352" spans="1:34" ht="15" x14ac:dyDescent="0.25">
      <c r="A352" s="4">
        <v>42744</v>
      </c>
      <c r="B352" s="5">
        <v>42979</v>
      </c>
      <c r="C352" s="2">
        <v>968.25</v>
      </c>
      <c r="D352" s="6">
        <v>19.600000000000001</v>
      </c>
      <c r="E352" s="6">
        <v>30.4</v>
      </c>
      <c r="F352" s="6">
        <f t="shared" si="2"/>
        <v>25</v>
      </c>
      <c r="G352" s="6">
        <v>92</v>
      </c>
      <c r="H352" s="6">
        <v>6.5</v>
      </c>
      <c r="I352" s="6">
        <v>19.3</v>
      </c>
      <c r="J352" s="1">
        <f t="shared" si="3"/>
        <v>12.9</v>
      </c>
      <c r="K352" s="6">
        <v>57.3</v>
      </c>
      <c r="L352" s="6">
        <v>22.352</v>
      </c>
      <c r="M352" s="6">
        <v>20.67</v>
      </c>
      <c r="N352" s="6">
        <v>0.56520999999999999</v>
      </c>
      <c r="O352" s="6">
        <v>2.0577999999999999</v>
      </c>
      <c r="P352" s="7" t="e">
        <v>#N/A</v>
      </c>
      <c r="Q352" s="7" t="e">
        <v>#N/A</v>
      </c>
      <c r="R352" s="7" t="e">
        <v>#N/A</v>
      </c>
      <c r="S352" s="6">
        <v>99.9</v>
      </c>
      <c r="T352" s="6">
        <v>99.2</v>
      </c>
      <c r="U352" s="6">
        <v>93.070999999999998</v>
      </c>
      <c r="V352" s="6">
        <v>1279.72</v>
      </c>
      <c r="W352" s="6">
        <v>1063.2</v>
      </c>
      <c r="X352" s="6">
        <v>9.51</v>
      </c>
      <c r="Y352" s="6">
        <v>51.67</v>
      </c>
      <c r="Z352" s="6">
        <v>345.5</v>
      </c>
      <c r="AA352" s="6">
        <v>448.25</v>
      </c>
      <c r="AB352" s="8">
        <v>120.06501794865515</v>
      </c>
      <c r="AC352" s="8">
        <v>8.35</v>
      </c>
      <c r="AD352" s="8">
        <v>123.4</v>
      </c>
      <c r="AE352" s="9">
        <v>54.972546000000001</v>
      </c>
      <c r="AF352" s="8">
        <v>2.6190000000000002</v>
      </c>
      <c r="AG352" s="8">
        <v>15.282999999999999</v>
      </c>
      <c r="AH352">
        <v>8208</v>
      </c>
    </row>
    <row r="353" spans="1:34" ht="15" x14ac:dyDescent="0.25">
      <c r="A353" s="4">
        <v>42776</v>
      </c>
      <c r="B353" s="12">
        <v>43009</v>
      </c>
      <c r="C353" s="2">
        <v>984.75</v>
      </c>
      <c r="D353" s="6">
        <v>21.2</v>
      </c>
      <c r="E353" s="6">
        <v>30.2</v>
      </c>
      <c r="F353" s="6">
        <f t="shared" si="2"/>
        <v>25.7</v>
      </c>
      <c r="G353" s="6">
        <v>151</v>
      </c>
      <c r="H353" s="6">
        <v>9.9</v>
      </c>
      <c r="I353" s="6">
        <v>22.1</v>
      </c>
      <c r="J353" s="1">
        <f t="shared" si="3"/>
        <v>16</v>
      </c>
      <c r="K353" s="6">
        <v>109</v>
      </c>
      <c r="L353" s="6">
        <v>110.49</v>
      </c>
      <c r="M353" s="6">
        <v>14.61</v>
      </c>
      <c r="N353" s="6">
        <v>0.72914000000000001</v>
      </c>
      <c r="O353" s="6">
        <v>1.9527000000000001</v>
      </c>
      <c r="P353" s="7" t="e">
        <v>#N/A</v>
      </c>
      <c r="Q353" s="7" t="e">
        <v>#N/A</v>
      </c>
      <c r="R353" s="7" t="e">
        <v>#N/A</v>
      </c>
      <c r="S353" s="6">
        <v>98.9</v>
      </c>
      <c r="T353" s="6">
        <v>98.4</v>
      </c>
      <c r="U353" s="6">
        <v>94.542000000000002</v>
      </c>
      <c r="V353" s="6">
        <v>1270.6500000000001</v>
      </c>
      <c r="W353" s="6">
        <v>1074.2</v>
      </c>
      <c r="X353" s="6">
        <v>10.18</v>
      </c>
      <c r="Y353" s="6">
        <v>54.38</v>
      </c>
      <c r="Z353" s="6">
        <v>342.5</v>
      </c>
      <c r="AA353" s="6">
        <v>418.5</v>
      </c>
      <c r="AB353" s="8">
        <v>120.06501794865515</v>
      </c>
      <c r="AC353" s="8">
        <v>8.35</v>
      </c>
      <c r="AD353" s="8">
        <v>123.4</v>
      </c>
      <c r="AE353" s="9">
        <v>54.972546000000001</v>
      </c>
      <c r="AF353" s="8">
        <v>2.6190000000000002</v>
      </c>
      <c r="AG353" s="8">
        <v>15.282999999999999</v>
      </c>
      <c r="AH353">
        <v>86020</v>
      </c>
    </row>
    <row r="354" spans="1:34" ht="15" x14ac:dyDescent="0.25">
      <c r="A354" s="4">
        <v>42746</v>
      </c>
      <c r="B354" s="12">
        <v>43040</v>
      </c>
      <c r="C354" s="2">
        <v>985.75</v>
      </c>
      <c r="D354" s="6">
        <v>21.2</v>
      </c>
      <c r="E354" s="6">
        <v>29.2</v>
      </c>
      <c r="F354" s="6">
        <f t="shared" si="2"/>
        <v>25.2</v>
      </c>
      <c r="G354" s="6">
        <v>173</v>
      </c>
      <c r="H354" s="6">
        <v>12.7</v>
      </c>
      <c r="I354" s="6">
        <v>25.8</v>
      </c>
      <c r="J354" s="1">
        <f t="shared" si="3"/>
        <v>19.25</v>
      </c>
      <c r="K354" s="6">
        <v>102.1</v>
      </c>
      <c r="L354" s="6">
        <v>34.543999999999997</v>
      </c>
      <c r="M354" s="6">
        <v>6</v>
      </c>
      <c r="N354" s="6">
        <v>0.75219000000000003</v>
      </c>
      <c r="O354" s="6">
        <v>2.0691799999999998</v>
      </c>
      <c r="P354" s="7" t="e">
        <v>#N/A</v>
      </c>
      <c r="Q354" s="7" t="e">
        <v>#N/A</v>
      </c>
      <c r="R354" s="7" t="e">
        <v>#N/A</v>
      </c>
      <c r="S354" s="6">
        <v>98.9</v>
      </c>
      <c r="T354" s="6">
        <v>98.4</v>
      </c>
      <c r="U354" s="6">
        <v>93.067999999999998</v>
      </c>
      <c r="V354" s="6">
        <v>1302.67</v>
      </c>
      <c r="W354" s="7" t="e">
        <v>#N/A</v>
      </c>
      <c r="X354" s="6">
        <v>11.28</v>
      </c>
      <c r="Y354" s="7" t="e">
        <v>#N/A</v>
      </c>
      <c r="Z354" s="6">
        <v>335.5</v>
      </c>
      <c r="AA354" s="6">
        <v>433</v>
      </c>
      <c r="AB354" s="8">
        <v>120.06501794865515</v>
      </c>
      <c r="AC354" s="8">
        <v>8.35</v>
      </c>
      <c r="AD354" s="8">
        <v>123.4</v>
      </c>
      <c r="AE354" s="9">
        <v>54.972546000000001</v>
      </c>
      <c r="AF354" s="8">
        <v>2.6190000000000002</v>
      </c>
      <c r="AG354" s="8">
        <v>15.282999999999999</v>
      </c>
      <c r="AH354">
        <v>86020</v>
      </c>
    </row>
    <row r="355" spans="1:34" ht="15" x14ac:dyDescent="0.25">
      <c r="A355" s="4">
        <v>42747</v>
      </c>
      <c r="B355" s="12">
        <v>43070</v>
      </c>
      <c r="C355" s="2">
        <v>961.75</v>
      </c>
      <c r="D355" s="6">
        <v>21.8</v>
      </c>
      <c r="E355" s="6">
        <v>29.2</v>
      </c>
      <c r="F355" s="6">
        <f t="shared" si="2"/>
        <v>25.5</v>
      </c>
      <c r="G355" s="6">
        <v>227</v>
      </c>
      <c r="H355" s="6">
        <v>14.9</v>
      </c>
      <c r="I355" s="6">
        <v>28.8</v>
      </c>
      <c r="J355" s="1">
        <f t="shared" si="3"/>
        <v>21.85</v>
      </c>
      <c r="K355" s="6">
        <v>109</v>
      </c>
      <c r="L355" s="6">
        <v>18.033999999999999</v>
      </c>
      <c r="M355" s="6">
        <v>-1.28</v>
      </c>
      <c r="N355" s="6">
        <v>0.57304999999999995</v>
      </c>
      <c r="O355" s="6">
        <v>2.8240699999999999</v>
      </c>
      <c r="P355" s="7" t="e">
        <v>#N/A</v>
      </c>
      <c r="Q355" s="7" t="e">
        <v>#N/A</v>
      </c>
      <c r="R355" s="7" t="e">
        <v>#N/A</v>
      </c>
      <c r="S355" s="6">
        <v>96.4</v>
      </c>
      <c r="T355" s="6">
        <v>96.1</v>
      </c>
      <c r="U355" s="6">
        <v>92.296999999999997</v>
      </c>
      <c r="V355" s="6">
        <v>1344.57</v>
      </c>
      <c r="W355" s="6">
        <v>1124.8</v>
      </c>
      <c r="X355" s="6">
        <v>11.04</v>
      </c>
      <c r="Y355" s="6">
        <v>60.42</v>
      </c>
      <c r="Z355" s="6">
        <v>346.5</v>
      </c>
      <c r="AA355" s="6">
        <v>427</v>
      </c>
      <c r="AB355" s="8">
        <v>120.06501794865515</v>
      </c>
      <c r="AC355" s="8">
        <v>8.35</v>
      </c>
      <c r="AD355" s="8">
        <v>123.4</v>
      </c>
      <c r="AE355" s="9">
        <v>54.972546000000001</v>
      </c>
      <c r="AF355" s="8">
        <v>2.6190000000000002</v>
      </c>
      <c r="AG355" s="8">
        <v>15.282999999999999</v>
      </c>
      <c r="AH355">
        <v>86020</v>
      </c>
    </row>
    <row r="356" spans="1:34" ht="15" x14ac:dyDescent="0.25">
      <c r="A356" s="4">
        <v>43132</v>
      </c>
      <c r="B356" s="5">
        <v>43101</v>
      </c>
      <c r="C356" s="2">
        <v>995.75</v>
      </c>
      <c r="D356" s="6">
        <v>21.8</v>
      </c>
      <c r="E356" s="6">
        <v>29</v>
      </c>
      <c r="F356" s="6">
        <f t="shared" si="2"/>
        <v>25.4</v>
      </c>
      <c r="G356" s="6">
        <v>259</v>
      </c>
      <c r="H356" s="6">
        <v>16.2</v>
      </c>
      <c r="I356" s="6">
        <v>29.8</v>
      </c>
      <c r="J356" s="1">
        <f t="shared" si="3"/>
        <v>23</v>
      </c>
      <c r="K356" s="6">
        <v>116</v>
      </c>
      <c r="L356" s="6">
        <v>24.891999999999999</v>
      </c>
      <c r="M356" s="6">
        <v>-4.33</v>
      </c>
      <c r="N356" s="6">
        <v>0.87378999999999996</v>
      </c>
      <c r="O356" s="6">
        <v>1.90489</v>
      </c>
      <c r="P356" s="6">
        <v>9619.19</v>
      </c>
      <c r="Q356" s="6">
        <v>36315.1</v>
      </c>
      <c r="R356" s="6">
        <v>59607.39</v>
      </c>
      <c r="S356" s="6">
        <v>96.8</v>
      </c>
      <c r="T356" s="6">
        <v>95.6</v>
      </c>
      <c r="U356" s="7" t="e">
        <v>#N/A</v>
      </c>
      <c r="V356" s="6">
        <v>1318.2</v>
      </c>
      <c r="W356" s="6">
        <v>1169.3</v>
      </c>
      <c r="X356" s="6">
        <v>13.58</v>
      </c>
      <c r="Y356" s="6">
        <v>64.73</v>
      </c>
      <c r="Z356" s="6">
        <v>345.5</v>
      </c>
      <c r="AA356" s="6">
        <v>451.75</v>
      </c>
      <c r="AB356" s="8">
        <v>120.51453718596659</v>
      </c>
      <c r="AC356" s="8">
        <v>10.93</v>
      </c>
      <c r="AD356" s="8">
        <v>120.5</v>
      </c>
      <c r="AE356" s="9">
        <v>37.785927000000001</v>
      </c>
      <c r="AF356" s="8">
        <v>2.7370000000000001</v>
      </c>
      <c r="AG356" s="8">
        <v>15.967000000000001</v>
      </c>
      <c r="AH356">
        <v>57406</v>
      </c>
    </row>
    <row r="357" spans="1:34" ht="15" x14ac:dyDescent="0.25">
      <c r="A357" s="4">
        <v>43102</v>
      </c>
      <c r="B357" s="5">
        <v>43132</v>
      </c>
      <c r="C357" s="2">
        <v>1055.5</v>
      </c>
      <c r="D357" s="6">
        <v>21.7</v>
      </c>
      <c r="E357" s="6">
        <v>28.9</v>
      </c>
      <c r="F357" s="6">
        <f t="shared" si="2"/>
        <v>25.299999999999997</v>
      </c>
      <c r="G357" s="6">
        <v>207</v>
      </c>
      <c r="H357" s="6">
        <v>15.1</v>
      </c>
      <c r="I357" s="6">
        <v>28.5</v>
      </c>
      <c r="J357" s="1">
        <f t="shared" si="3"/>
        <v>21.8</v>
      </c>
      <c r="K357" s="6">
        <v>91.3</v>
      </c>
      <c r="L357" s="6">
        <v>121.666</v>
      </c>
      <c r="M357" s="6">
        <v>0.33</v>
      </c>
      <c r="N357" s="6">
        <v>1.08847</v>
      </c>
      <c r="O357" s="6">
        <v>2.1380400000000002</v>
      </c>
      <c r="P357" s="7" t="e">
        <v>#N/A</v>
      </c>
      <c r="Q357" s="7" t="e">
        <v>#N/A</v>
      </c>
      <c r="R357" s="7" t="e">
        <v>#N/A</v>
      </c>
      <c r="S357" s="6">
        <v>97.9</v>
      </c>
      <c r="T357" s="6">
        <v>97</v>
      </c>
      <c r="U357" s="6">
        <v>90.655000000000001</v>
      </c>
      <c r="V357" s="6">
        <v>1325.03</v>
      </c>
      <c r="W357" s="6">
        <v>1101.9000000000001</v>
      </c>
      <c r="X357" s="6">
        <v>19.850000000000001</v>
      </c>
      <c r="Y357" s="6">
        <v>61.64</v>
      </c>
      <c r="Z357" s="6">
        <v>356.25</v>
      </c>
      <c r="AA357" s="6">
        <v>495</v>
      </c>
      <c r="AB357" s="8">
        <v>120.51453718596659</v>
      </c>
      <c r="AC357" s="8">
        <v>10.93</v>
      </c>
      <c r="AD357" s="8">
        <v>120.5</v>
      </c>
      <c r="AE357" s="9">
        <v>37.785927000000001</v>
      </c>
      <c r="AF357" s="8">
        <v>2.7370000000000001</v>
      </c>
      <c r="AG357" s="8">
        <v>15.967000000000001</v>
      </c>
      <c r="AH357">
        <v>57406</v>
      </c>
    </row>
    <row r="358" spans="1:34" ht="15" x14ac:dyDescent="0.25">
      <c r="A358" s="4">
        <v>43103</v>
      </c>
      <c r="B358" s="5">
        <v>43160</v>
      </c>
      <c r="C358" s="2">
        <v>1044.75</v>
      </c>
      <c r="D358" s="6">
        <v>21.2</v>
      </c>
      <c r="E358" s="6">
        <v>28.9</v>
      </c>
      <c r="F358" s="6">
        <f t="shared" si="2"/>
        <v>25.049999999999997</v>
      </c>
      <c r="G358" s="6">
        <v>179</v>
      </c>
      <c r="H358" s="6">
        <v>13.3</v>
      </c>
      <c r="I358" s="6">
        <v>26.5</v>
      </c>
      <c r="J358" s="1">
        <f t="shared" si="3"/>
        <v>19.899999999999999</v>
      </c>
      <c r="K358" s="6">
        <v>128.6</v>
      </c>
      <c r="L358" s="6">
        <v>88.9</v>
      </c>
      <c r="M358" s="6">
        <v>3.67</v>
      </c>
      <c r="N358" s="6">
        <v>1.0295399999999999</v>
      </c>
      <c r="O358" s="6">
        <v>1.6887399999999999</v>
      </c>
      <c r="P358" s="7" t="e">
        <v>#N/A</v>
      </c>
      <c r="Q358" s="7" t="e">
        <v>#N/A</v>
      </c>
      <c r="R358" s="7" t="e">
        <v>#N/A</v>
      </c>
      <c r="S358" s="6">
        <v>99</v>
      </c>
      <c r="T358" s="6">
        <v>97.2</v>
      </c>
      <c r="U358" s="6">
        <v>89.974000000000004</v>
      </c>
      <c r="V358" s="7" t="e">
        <v>#N/A</v>
      </c>
      <c r="W358" s="6">
        <v>1077.5</v>
      </c>
      <c r="X358" s="6">
        <v>19.97</v>
      </c>
      <c r="Y358" s="6">
        <v>64.94</v>
      </c>
      <c r="Z358" s="6">
        <v>369.25</v>
      </c>
      <c r="AA358" s="6">
        <v>451</v>
      </c>
      <c r="AB358" s="8">
        <v>120.51453718596659</v>
      </c>
      <c r="AC358" s="8">
        <v>10.93</v>
      </c>
      <c r="AD358" s="8">
        <v>120.5</v>
      </c>
      <c r="AE358" s="9">
        <v>37.785927000000001</v>
      </c>
      <c r="AF358" s="8">
        <v>2.7370000000000001</v>
      </c>
      <c r="AG358" s="8">
        <v>15.967000000000001</v>
      </c>
      <c r="AH358">
        <v>57406</v>
      </c>
    </row>
    <row r="359" spans="1:34" ht="15" x14ac:dyDescent="0.25">
      <c r="A359" s="4">
        <v>43135</v>
      </c>
      <c r="B359" s="5">
        <v>43191</v>
      </c>
      <c r="C359" s="2">
        <v>1048.5</v>
      </c>
      <c r="D359" s="6">
        <v>20.100000000000001</v>
      </c>
      <c r="E359" s="6">
        <v>28.4</v>
      </c>
      <c r="F359" s="6">
        <f t="shared" si="2"/>
        <v>24.25</v>
      </c>
      <c r="G359" s="6">
        <v>91</v>
      </c>
      <c r="H359" s="6">
        <v>10</v>
      </c>
      <c r="I359" s="6">
        <v>22.3</v>
      </c>
      <c r="J359" s="1">
        <f t="shared" si="3"/>
        <v>16.149999999999999</v>
      </c>
      <c r="K359" s="6">
        <v>91.2</v>
      </c>
      <c r="L359" s="6">
        <v>70.358000000000004</v>
      </c>
      <c r="M359" s="6">
        <v>7.94</v>
      </c>
      <c r="N359" s="6">
        <v>1.0143500000000001</v>
      </c>
      <c r="O359" s="6">
        <v>1.8467899999999999</v>
      </c>
      <c r="P359" s="7" t="e">
        <v>#N/A</v>
      </c>
      <c r="Q359" s="7" t="e">
        <v>#N/A</v>
      </c>
      <c r="R359" s="7" t="e">
        <v>#N/A</v>
      </c>
      <c r="S359" s="6">
        <v>98.6</v>
      </c>
      <c r="T359" s="6">
        <v>95.9</v>
      </c>
      <c r="U359" s="6">
        <v>91.816999999999993</v>
      </c>
      <c r="V359" s="6">
        <v>1315.5</v>
      </c>
      <c r="W359" s="6">
        <v>1080</v>
      </c>
      <c r="X359" s="6">
        <v>15.93</v>
      </c>
      <c r="Y359" s="6">
        <v>68.569999999999993</v>
      </c>
      <c r="Z359" s="6">
        <v>372</v>
      </c>
      <c r="AA359" s="6">
        <v>510.5</v>
      </c>
      <c r="AB359" s="8">
        <v>120.51453718596659</v>
      </c>
      <c r="AC359" s="8">
        <v>10.93</v>
      </c>
      <c r="AD359" s="8">
        <v>120.5</v>
      </c>
      <c r="AE359" s="9">
        <v>37.785927000000001</v>
      </c>
      <c r="AF359" s="8">
        <v>2.7370000000000001</v>
      </c>
      <c r="AG359" s="8">
        <v>15.967000000000001</v>
      </c>
      <c r="AH359">
        <v>33185</v>
      </c>
    </row>
    <row r="360" spans="1:34" ht="15" x14ac:dyDescent="0.25">
      <c r="A360" s="4">
        <v>43105</v>
      </c>
      <c r="B360" s="5">
        <v>43221</v>
      </c>
      <c r="C360" s="2">
        <v>1018.5</v>
      </c>
      <c r="D360" s="6">
        <v>17.2</v>
      </c>
      <c r="E360" s="6">
        <v>25.9</v>
      </c>
      <c r="F360" s="6">
        <f t="shared" si="2"/>
        <v>21.549999999999997</v>
      </c>
      <c r="G360" s="6">
        <v>81</v>
      </c>
      <c r="H360" s="6">
        <v>7.1</v>
      </c>
      <c r="I360" s="6">
        <v>18.2</v>
      </c>
      <c r="J360" s="1">
        <f t="shared" si="3"/>
        <v>12.649999999999999</v>
      </c>
      <c r="K360" s="6">
        <v>55.3</v>
      </c>
      <c r="L360" s="6">
        <v>57.658000000000001</v>
      </c>
      <c r="M360" s="6">
        <v>22.39</v>
      </c>
      <c r="N360" s="6">
        <v>1.2160899999999999</v>
      </c>
      <c r="O360" s="6">
        <v>1.9677800000000001</v>
      </c>
      <c r="P360" s="7" t="e">
        <v>#N/A</v>
      </c>
      <c r="Q360" s="7" t="e">
        <v>#N/A</v>
      </c>
      <c r="R360" s="7" t="e">
        <v>#N/A</v>
      </c>
      <c r="S360" s="6">
        <v>98.7</v>
      </c>
      <c r="T360" s="6">
        <v>95.3</v>
      </c>
      <c r="U360" s="6">
        <v>93.977000000000004</v>
      </c>
      <c r="V360" s="6">
        <v>1297.9000000000001</v>
      </c>
      <c r="W360" s="6">
        <v>1082.0999999999999</v>
      </c>
      <c r="X360" s="6">
        <v>15.43</v>
      </c>
      <c r="Y360" s="6">
        <v>67.040000000000006</v>
      </c>
      <c r="Z360" s="6">
        <v>390.75</v>
      </c>
      <c r="AA360" s="6">
        <v>526.25</v>
      </c>
      <c r="AB360" s="8">
        <v>120.51453718596659</v>
      </c>
      <c r="AC360" s="8">
        <v>10.93</v>
      </c>
      <c r="AD360" s="8">
        <v>120.5</v>
      </c>
      <c r="AE360" s="9">
        <v>37.785927000000001</v>
      </c>
      <c r="AF360" s="8">
        <v>2.7370000000000001</v>
      </c>
      <c r="AG360" s="8">
        <v>15.967000000000001</v>
      </c>
      <c r="AH360">
        <v>33185</v>
      </c>
    </row>
    <row r="361" spans="1:34" ht="15" x14ac:dyDescent="0.25">
      <c r="A361" s="4">
        <v>43106</v>
      </c>
      <c r="B361" s="5">
        <v>43252</v>
      </c>
      <c r="C361" s="2">
        <v>880</v>
      </c>
      <c r="D361" s="6">
        <v>16.399999999999999</v>
      </c>
      <c r="E361" s="6">
        <v>25.7</v>
      </c>
      <c r="F361" s="6">
        <f t="shared" si="2"/>
        <v>21.049999999999997</v>
      </c>
      <c r="G361" s="6">
        <v>49</v>
      </c>
      <c r="H361" s="6">
        <v>4</v>
      </c>
      <c r="I361" s="6">
        <v>14.9</v>
      </c>
      <c r="J361" s="1">
        <f t="shared" si="3"/>
        <v>9.4499999999999993</v>
      </c>
      <c r="K361" s="6">
        <v>25.1</v>
      </c>
      <c r="L361" s="6">
        <v>144.27199999999999</v>
      </c>
      <c r="M361" s="6">
        <v>24.39</v>
      </c>
      <c r="N361" s="6">
        <v>1.24573</v>
      </c>
      <c r="O361" s="6">
        <v>1.591</v>
      </c>
      <c r="P361" s="7" t="e">
        <v>#N/A</v>
      </c>
      <c r="Q361" s="7" t="e">
        <v>#N/A</v>
      </c>
      <c r="R361" s="7" t="e">
        <v>#N/A</v>
      </c>
      <c r="S361" s="6">
        <v>97</v>
      </c>
      <c r="T361" s="6">
        <v>95.1</v>
      </c>
      <c r="U361" s="6">
        <v>94.47</v>
      </c>
      <c r="V361" s="6">
        <v>1252.4000000000001</v>
      </c>
      <c r="W361" s="6">
        <v>1081.2</v>
      </c>
      <c r="X361" s="6">
        <v>16.09</v>
      </c>
      <c r="Y361" s="6">
        <v>74.150000000000006</v>
      </c>
      <c r="Z361" s="6">
        <v>338.75</v>
      </c>
      <c r="AA361" s="6">
        <v>501.25</v>
      </c>
      <c r="AB361" s="8">
        <v>120.51453718596659</v>
      </c>
      <c r="AC361" s="8">
        <v>10.93</v>
      </c>
      <c r="AD361" s="8">
        <v>120.5</v>
      </c>
      <c r="AE361" s="9">
        <v>37.785927000000001</v>
      </c>
      <c r="AF361" s="8">
        <v>2.7370000000000001</v>
      </c>
      <c r="AG361" s="8">
        <v>15.967000000000001</v>
      </c>
      <c r="AH361">
        <v>33185</v>
      </c>
    </row>
    <row r="362" spans="1:34" ht="15" x14ac:dyDescent="0.25">
      <c r="A362" s="4">
        <v>43138</v>
      </c>
      <c r="B362" s="5">
        <v>43282</v>
      </c>
      <c r="C362" s="2">
        <v>919</v>
      </c>
      <c r="D362" s="6">
        <v>16</v>
      </c>
      <c r="E362" s="6">
        <v>26.1</v>
      </c>
      <c r="F362" s="6">
        <f t="shared" si="2"/>
        <v>21.05</v>
      </c>
      <c r="G362" s="6">
        <v>30</v>
      </c>
      <c r="H362" s="6">
        <v>3</v>
      </c>
      <c r="I362" s="6">
        <v>14.2</v>
      </c>
      <c r="J362" s="1">
        <f t="shared" si="3"/>
        <v>8.6</v>
      </c>
      <c r="K362" s="6">
        <v>23.8</v>
      </c>
      <c r="L362" s="6">
        <v>185.42</v>
      </c>
      <c r="M362" s="6">
        <v>23.78</v>
      </c>
      <c r="N362" s="6">
        <v>1.15523</v>
      </c>
      <c r="O362" s="6">
        <v>2.1230899999999999</v>
      </c>
      <c r="P362" s="7" t="e">
        <v>#N/A</v>
      </c>
      <c r="Q362" s="7" t="e">
        <v>#N/A</v>
      </c>
      <c r="R362" s="7" t="e">
        <v>#N/A</v>
      </c>
      <c r="S362" s="6">
        <v>95.1</v>
      </c>
      <c r="T362" s="6">
        <v>94.6</v>
      </c>
      <c r="U362" s="6">
        <v>94.551000000000002</v>
      </c>
      <c r="V362" s="6">
        <v>1223.7</v>
      </c>
      <c r="W362" s="6">
        <v>1126.0999999999999</v>
      </c>
      <c r="X362" s="6">
        <v>12.83</v>
      </c>
      <c r="Y362" s="6">
        <v>68.760000000000005</v>
      </c>
      <c r="Z362" s="6">
        <v>337.25</v>
      </c>
      <c r="AA362" s="6">
        <v>553.75</v>
      </c>
      <c r="AB362" s="8">
        <v>120.51453718596659</v>
      </c>
      <c r="AC362" s="8">
        <v>10.93</v>
      </c>
      <c r="AD362" s="8">
        <v>120.5</v>
      </c>
      <c r="AE362" s="9">
        <v>37.785927000000001</v>
      </c>
      <c r="AF362" s="8">
        <v>2.7370000000000001</v>
      </c>
      <c r="AG362" s="8">
        <v>15.967000000000001</v>
      </c>
      <c r="AH362">
        <v>11923</v>
      </c>
    </row>
    <row r="363" spans="1:34" ht="15" x14ac:dyDescent="0.25">
      <c r="A363" s="4">
        <v>43108</v>
      </c>
      <c r="B363" s="5">
        <v>43313</v>
      </c>
      <c r="C363" s="2">
        <v>843.5</v>
      </c>
      <c r="D363" s="6">
        <v>17.600000000000001</v>
      </c>
      <c r="E363" s="6">
        <v>28.8</v>
      </c>
      <c r="F363" s="6">
        <f t="shared" si="2"/>
        <v>23.200000000000003</v>
      </c>
      <c r="G363" s="6">
        <v>34</v>
      </c>
      <c r="H363" s="6">
        <v>4.3</v>
      </c>
      <c r="I363" s="6">
        <v>17</v>
      </c>
      <c r="J363" s="1">
        <f t="shared" si="3"/>
        <v>10.65</v>
      </c>
      <c r="K363" s="6">
        <v>32</v>
      </c>
      <c r="L363" s="6">
        <v>82.296000000000006</v>
      </c>
      <c r="M363" s="6">
        <v>24</v>
      </c>
      <c r="N363" s="6">
        <v>1.2552399999999999</v>
      </c>
      <c r="O363" s="6">
        <v>2.12846</v>
      </c>
      <c r="P363" s="7" t="e">
        <v>#N/A</v>
      </c>
      <c r="Q363" s="7" t="e">
        <v>#N/A</v>
      </c>
      <c r="R363" s="7" t="e">
        <v>#N/A</v>
      </c>
      <c r="S363" s="6">
        <v>96</v>
      </c>
      <c r="T363" s="6">
        <v>95.8</v>
      </c>
      <c r="U363" s="6">
        <v>95.099000000000004</v>
      </c>
      <c r="V363" s="6">
        <v>1201.47</v>
      </c>
      <c r="W363" s="6">
        <v>1141.2</v>
      </c>
      <c r="X363" s="6">
        <v>12.86</v>
      </c>
      <c r="Y363" s="6">
        <v>69.8</v>
      </c>
      <c r="Z363" s="6">
        <v>340.25</v>
      </c>
      <c r="AA363" s="6">
        <v>545.5</v>
      </c>
      <c r="AB363" s="8">
        <v>120.51453718596659</v>
      </c>
      <c r="AC363" s="8">
        <v>10.93</v>
      </c>
      <c r="AD363" s="8">
        <v>120.5</v>
      </c>
      <c r="AE363" s="9">
        <v>37.785927000000001</v>
      </c>
      <c r="AF363" s="8">
        <v>2.7370000000000001</v>
      </c>
      <c r="AG363" s="8">
        <v>15.967000000000001</v>
      </c>
      <c r="AH363">
        <v>11923</v>
      </c>
    </row>
    <row r="364" spans="1:34" ht="15" x14ac:dyDescent="0.25">
      <c r="A364" s="4">
        <v>43199</v>
      </c>
      <c r="B364" s="5">
        <v>43344</v>
      </c>
      <c r="C364" s="2">
        <v>845.5</v>
      </c>
      <c r="D364" s="6">
        <v>19.600000000000001</v>
      </c>
      <c r="E364" s="6">
        <v>30.4</v>
      </c>
      <c r="F364" s="6">
        <f t="shared" si="2"/>
        <v>25</v>
      </c>
      <c r="G364" s="6">
        <v>92</v>
      </c>
      <c r="H364" s="6">
        <v>6.5</v>
      </c>
      <c r="I364" s="6">
        <v>19.3</v>
      </c>
      <c r="J364" s="1">
        <f t="shared" si="3"/>
        <v>12.9</v>
      </c>
      <c r="K364" s="6">
        <v>57.3</v>
      </c>
      <c r="L364" s="6">
        <v>91.947999999999993</v>
      </c>
      <c r="M364" s="6">
        <v>21.72</v>
      </c>
      <c r="N364" s="6">
        <v>1.13215</v>
      </c>
      <c r="O364" s="6">
        <v>2.4100100000000002</v>
      </c>
      <c r="P364" s="7" t="e">
        <v>#N/A</v>
      </c>
      <c r="Q364" s="7" t="e">
        <v>#N/A</v>
      </c>
      <c r="R364" s="7" t="e">
        <v>#N/A</v>
      </c>
      <c r="S364" s="6">
        <v>94.2</v>
      </c>
      <c r="T364" s="6">
        <v>94.1</v>
      </c>
      <c r="U364" s="6">
        <v>95.134</v>
      </c>
      <c r="V364" s="6">
        <v>1190.4000000000001</v>
      </c>
      <c r="W364" s="6">
        <v>1136.5999999999999</v>
      </c>
      <c r="X364" s="6">
        <v>12.12</v>
      </c>
      <c r="Y364" s="6">
        <v>73.25</v>
      </c>
      <c r="Z364" s="6">
        <v>342.5</v>
      </c>
      <c r="AA364" s="6">
        <v>509</v>
      </c>
      <c r="AB364" s="8">
        <v>120.51453718596659</v>
      </c>
      <c r="AC364" s="8">
        <v>10.93</v>
      </c>
      <c r="AD364" s="8">
        <v>120.5</v>
      </c>
      <c r="AE364" s="9">
        <v>37.785927000000001</v>
      </c>
      <c r="AF364" s="8">
        <v>2.7370000000000001</v>
      </c>
      <c r="AG364" s="8">
        <v>15.967000000000001</v>
      </c>
      <c r="AH364">
        <v>11923</v>
      </c>
    </row>
    <row r="365" spans="1:34" ht="15" x14ac:dyDescent="0.25">
      <c r="A365" s="4">
        <v>43110</v>
      </c>
      <c r="B365" s="12">
        <v>43374</v>
      </c>
      <c r="C365" s="2">
        <v>851.75</v>
      </c>
      <c r="D365" s="6">
        <v>21.2</v>
      </c>
      <c r="E365" s="6">
        <v>30.2</v>
      </c>
      <c r="F365" s="6">
        <f t="shared" si="2"/>
        <v>25.7</v>
      </c>
      <c r="G365" s="6">
        <v>151</v>
      </c>
      <c r="H365" s="6">
        <v>9.9</v>
      </c>
      <c r="I365" s="6">
        <v>22.1</v>
      </c>
      <c r="J365" s="1">
        <f t="shared" si="3"/>
        <v>16</v>
      </c>
      <c r="K365" s="6">
        <v>109</v>
      </c>
      <c r="L365" s="6">
        <v>58.673999999999999</v>
      </c>
      <c r="M365" s="6">
        <v>12.78</v>
      </c>
      <c r="N365" s="6">
        <v>1.30013</v>
      </c>
      <c r="O365" s="6">
        <v>2.21217</v>
      </c>
      <c r="P365" s="7" t="e">
        <v>#N/A</v>
      </c>
      <c r="Q365" s="7" t="e">
        <v>#N/A</v>
      </c>
      <c r="R365" s="7" t="e">
        <v>#N/A</v>
      </c>
      <c r="S365" s="6">
        <v>93.3</v>
      </c>
      <c r="T365" s="6">
        <v>92.3</v>
      </c>
      <c r="U365" s="7" t="e">
        <v>#N/A</v>
      </c>
      <c r="V365" s="6">
        <v>1215</v>
      </c>
      <c r="W365" s="6">
        <v>1076.9000000000001</v>
      </c>
      <c r="X365" s="6">
        <v>21.23</v>
      </c>
      <c r="Y365" s="6">
        <v>65.31</v>
      </c>
      <c r="Z365" s="6">
        <v>356.5</v>
      </c>
      <c r="AA365" s="6">
        <v>500.5</v>
      </c>
      <c r="AB365" s="8">
        <v>120.51453718596659</v>
      </c>
      <c r="AC365" s="8">
        <v>10.93</v>
      </c>
      <c r="AD365" s="8">
        <v>120.5</v>
      </c>
      <c r="AE365" s="9">
        <v>37.785927000000001</v>
      </c>
      <c r="AF365" s="8">
        <v>2.7370000000000001</v>
      </c>
      <c r="AG365" s="8">
        <v>15.967000000000001</v>
      </c>
      <c r="AH365">
        <v>101945</v>
      </c>
    </row>
    <row r="366" spans="1:34" ht="15" x14ac:dyDescent="0.25">
      <c r="A366" s="4">
        <v>43111</v>
      </c>
      <c r="B366" s="12">
        <v>43405</v>
      </c>
      <c r="C366" s="2">
        <v>894.75</v>
      </c>
      <c r="D366" s="6">
        <v>21.2</v>
      </c>
      <c r="E366" s="6">
        <v>29.2</v>
      </c>
      <c r="F366" s="6">
        <f t="shared" si="2"/>
        <v>25.2</v>
      </c>
      <c r="G366" s="6">
        <v>173</v>
      </c>
      <c r="H366" s="6">
        <v>12.7</v>
      </c>
      <c r="I366" s="6">
        <v>25.8</v>
      </c>
      <c r="J366" s="1">
        <f t="shared" si="3"/>
        <v>19.25</v>
      </c>
      <c r="K366" s="6">
        <v>102.1</v>
      </c>
      <c r="L366" s="6">
        <v>65.786000000000001</v>
      </c>
      <c r="M366" s="6">
        <v>1.83</v>
      </c>
      <c r="N366" s="6">
        <v>1.3086599999999999</v>
      </c>
      <c r="O366" s="6">
        <v>2.1670199999999999</v>
      </c>
      <c r="P366" s="7" t="e">
        <v>#N/A</v>
      </c>
      <c r="Q366" s="7" t="e">
        <v>#N/A</v>
      </c>
      <c r="R366" s="7" t="e">
        <v>#N/A</v>
      </c>
      <c r="S366" s="6">
        <v>92.2</v>
      </c>
      <c r="T366" s="6">
        <v>92.9</v>
      </c>
      <c r="U366" s="6">
        <v>97.197000000000003</v>
      </c>
      <c r="V366" s="7" t="e">
        <v>#N/A</v>
      </c>
      <c r="W366" s="7" t="e">
        <v>#N/A</v>
      </c>
      <c r="X366" s="6">
        <v>18.07</v>
      </c>
      <c r="Y366" s="7" t="e">
        <v>#N/A</v>
      </c>
      <c r="Z366" s="6">
        <v>355.25</v>
      </c>
      <c r="AA366" s="6">
        <v>515.75</v>
      </c>
      <c r="AB366" s="8">
        <v>120.51453718596659</v>
      </c>
      <c r="AC366" s="8">
        <v>10.93</v>
      </c>
      <c r="AD366" s="8">
        <v>120.5</v>
      </c>
      <c r="AE366" s="9">
        <v>37.785927000000001</v>
      </c>
      <c r="AF366" s="8">
        <v>2.7370000000000001</v>
      </c>
      <c r="AG366" s="8">
        <v>15.967000000000001</v>
      </c>
      <c r="AH366">
        <v>101945</v>
      </c>
    </row>
    <row r="367" spans="1:34" ht="15" x14ac:dyDescent="0.25">
      <c r="A367" s="4">
        <v>43171</v>
      </c>
      <c r="B367" s="12">
        <v>43435</v>
      </c>
      <c r="C367" s="2">
        <v>895</v>
      </c>
      <c r="D367" s="6">
        <v>21.8</v>
      </c>
      <c r="E367" s="6">
        <v>29.2</v>
      </c>
      <c r="F367" s="6">
        <f t="shared" si="2"/>
        <v>25.5</v>
      </c>
      <c r="G367" s="6">
        <v>227</v>
      </c>
      <c r="H367" s="6">
        <v>14.9</v>
      </c>
      <c r="I367" s="6">
        <v>28.8</v>
      </c>
      <c r="J367" s="1">
        <f t="shared" si="3"/>
        <v>21.85</v>
      </c>
      <c r="K367" s="6">
        <v>109</v>
      </c>
      <c r="L367" s="6">
        <v>120.904</v>
      </c>
      <c r="M367" s="6">
        <v>1.61</v>
      </c>
      <c r="N367" s="6">
        <v>1.2549699999999999</v>
      </c>
      <c r="O367" s="6">
        <v>1.9810700000000001</v>
      </c>
      <c r="P367" s="7" t="e">
        <v>#N/A</v>
      </c>
      <c r="Q367" s="7" t="e">
        <v>#N/A</v>
      </c>
      <c r="R367" s="7" t="e">
        <v>#N/A</v>
      </c>
      <c r="S367" s="6">
        <v>92.2</v>
      </c>
      <c r="T367" s="6">
        <v>92.9</v>
      </c>
      <c r="U367" s="6">
        <v>96.024000000000001</v>
      </c>
      <c r="V367" s="6">
        <v>1282.2</v>
      </c>
      <c r="W367" s="6">
        <v>991.5</v>
      </c>
      <c r="X367" s="6">
        <v>25.42</v>
      </c>
      <c r="Y367" s="6">
        <v>45.41</v>
      </c>
      <c r="Z367" s="6">
        <v>372.5</v>
      </c>
      <c r="AA367" s="6">
        <v>503.25</v>
      </c>
      <c r="AB367" s="8">
        <v>120.51453718596659</v>
      </c>
      <c r="AC367" s="8">
        <v>10.93</v>
      </c>
      <c r="AD367" s="8">
        <v>120.5</v>
      </c>
      <c r="AE367" s="9">
        <v>37.785927000000001</v>
      </c>
      <c r="AF367" s="8">
        <v>2.7370000000000001</v>
      </c>
      <c r="AG367" s="8">
        <v>15.967000000000001</v>
      </c>
      <c r="AH367">
        <v>101945</v>
      </c>
    </row>
    <row r="368" spans="1:34" ht="15" x14ac:dyDescent="0.25">
      <c r="A368" s="4">
        <v>43497</v>
      </c>
      <c r="B368" s="5">
        <v>43466</v>
      </c>
      <c r="C368" s="2">
        <v>915.25</v>
      </c>
      <c r="D368" s="6">
        <v>21.8</v>
      </c>
      <c r="E368" s="6">
        <v>29</v>
      </c>
      <c r="F368" s="6">
        <f t="shared" si="2"/>
        <v>25.4</v>
      </c>
      <c r="G368" s="6">
        <v>259</v>
      </c>
      <c r="H368" s="6">
        <v>16.2</v>
      </c>
      <c r="I368" s="6">
        <v>29.8</v>
      </c>
      <c r="J368" s="1">
        <f t="shared" si="3"/>
        <v>23</v>
      </c>
      <c r="K368" s="6">
        <v>116</v>
      </c>
      <c r="L368" s="6">
        <v>78.231999999999999</v>
      </c>
      <c r="M368" s="6">
        <v>-3.94</v>
      </c>
      <c r="N368" s="6">
        <v>1.04043</v>
      </c>
      <c r="O368" s="6">
        <v>1.80396</v>
      </c>
      <c r="P368" s="6">
        <v>10155.49</v>
      </c>
      <c r="Q368" s="6">
        <v>36847.879999999997</v>
      </c>
      <c r="R368" s="6">
        <v>60698.01</v>
      </c>
      <c r="S368" s="6">
        <v>93.3</v>
      </c>
      <c r="T368" s="6">
        <v>92.3</v>
      </c>
      <c r="U368" s="6">
        <v>95.557000000000002</v>
      </c>
      <c r="V368" s="6">
        <v>1313</v>
      </c>
      <c r="W368" s="6">
        <v>1081</v>
      </c>
      <c r="X368" s="6">
        <v>16.57</v>
      </c>
      <c r="Y368" s="6">
        <v>53.79</v>
      </c>
      <c r="Z368" s="6">
        <v>371</v>
      </c>
      <c r="AA368" s="6">
        <v>516.5</v>
      </c>
      <c r="AB368" s="8">
        <v>96.667129331014564</v>
      </c>
      <c r="AC368" s="8">
        <v>9.3000000000000007</v>
      </c>
      <c r="AD368" s="8">
        <v>128.5</v>
      </c>
      <c r="AE368" s="9">
        <v>55.263891000000001</v>
      </c>
      <c r="AF368" s="8">
        <v>2.7109999999999999</v>
      </c>
      <c r="AG368" s="8">
        <v>18.091999999999999</v>
      </c>
      <c r="AH368">
        <v>74219</v>
      </c>
    </row>
    <row r="369" spans="1:34" ht="15" x14ac:dyDescent="0.25">
      <c r="A369" s="4">
        <v>43467</v>
      </c>
      <c r="B369" s="5">
        <v>43497</v>
      </c>
      <c r="C369" s="2">
        <v>910.25</v>
      </c>
      <c r="D369" s="6">
        <v>21.7</v>
      </c>
      <c r="E369" s="6">
        <v>28.9</v>
      </c>
      <c r="F369" s="6">
        <f t="shared" si="2"/>
        <v>25.299999999999997</v>
      </c>
      <c r="G369" s="6">
        <v>207</v>
      </c>
      <c r="H369" s="6">
        <v>15.1</v>
      </c>
      <c r="I369" s="6">
        <v>28.5</v>
      </c>
      <c r="J369" s="1">
        <f t="shared" si="3"/>
        <v>21.8</v>
      </c>
      <c r="K369" s="6">
        <v>91.3</v>
      </c>
      <c r="L369" s="6">
        <v>42.926000000000002</v>
      </c>
      <c r="M369" s="6">
        <v>-0.83</v>
      </c>
      <c r="N369" s="6">
        <v>1.0681799999999999</v>
      </c>
      <c r="O369" s="6">
        <v>1.7894300000000001</v>
      </c>
      <c r="P369" s="7" t="e">
        <v>#N/A</v>
      </c>
      <c r="Q369" s="7" t="e">
        <v>#N/A</v>
      </c>
      <c r="R369" s="7" t="e">
        <v>#N/A</v>
      </c>
      <c r="S369" s="6">
        <v>94</v>
      </c>
      <c r="T369" s="6">
        <v>93.1</v>
      </c>
      <c r="U369" s="6">
        <v>96.221000000000004</v>
      </c>
      <c r="V369" s="6">
        <v>1291.9100000000001</v>
      </c>
      <c r="W369" s="6">
        <v>1103.7</v>
      </c>
      <c r="X369" s="6">
        <v>14.78</v>
      </c>
      <c r="Y369" s="6">
        <v>57.22</v>
      </c>
      <c r="Z369" s="6">
        <v>362.5</v>
      </c>
      <c r="AA369" s="6">
        <v>459.5</v>
      </c>
      <c r="AB369" s="8">
        <v>96.667129331014564</v>
      </c>
      <c r="AC369" s="8">
        <v>9.3000000000000007</v>
      </c>
      <c r="AD369" s="8">
        <v>128.5</v>
      </c>
      <c r="AE369" s="9">
        <v>55.263891000000001</v>
      </c>
      <c r="AF369" s="8">
        <v>2.7109999999999999</v>
      </c>
      <c r="AG369" s="8">
        <v>18.091999999999999</v>
      </c>
      <c r="AH369">
        <v>74219</v>
      </c>
    </row>
    <row r="370" spans="1:34" ht="15" x14ac:dyDescent="0.25">
      <c r="A370" s="4">
        <v>43468</v>
      </c>
      <c r="B370" s="5">
        <v>43525</v>
      </c>
      <c r="C370" s="2">
        <v>884.25</v>
      </c>
      <c r="D370" s="6">
        <v>21.2</v>
      </c>
      <c r="E370" s="6">
        <v>28.9</v>
      </c>
      <c r="F370" s="6">
        <f t="shared" si="2"/>
        <v>25.049999999999997</v>
      </c>
      <c r="G370" s="6">
        <v>179</v>
      </c>
      <c r="H370" s="6">
        <v>13.3</v>
      </c>
      <c r="I370" s="6">
        <v>26.5</v>
      </c>
      <c r="J370" s="1">
        <f t="shared" si="3"/>
        <v>19.899999999999999</v>
      </c>
      <c r="K370" s="6">
        <v>128.6</v>
      </c>
      <c r="L370" s="6">
        <v>122.93600000000001</v>
      </c>
      <c r="M370" s="6">
        <v>2.83</v>
      </c>
      <c r="N370" s="6">
        <v>0.51720999999999995</v>
      </c>
      <c r="O370" s="6">
        <v>1.3753200000000001</v>
      </c>
      <c r="P370" s="7" t="e">
        <v>#N/A</v>
      </c>
      <c r="Q370" s="7" t="e">
        <v>#N/A</v>
      </c>
      <c r="R370" s="7" t="e">
        <v>#N/A</v>
      </c>
      <c r="S370" s="6">
        <v>93.2</v>
      </c>
      <c r="T370" s="6">
        <v>94.6</v>
      </c>
      <c r="U370" s="6">
        <v>97.210999999999999</v>
      </c>
      <c r="V370" s="7" t="e">
        <v>#N/A</v>
      </c>
      <c r="W370" s="6">
        <v>1106.2</v>
      </c>
      <c r="X370" s="6">
        <v>13.71</v>
      </c>
      <c r="Y370" s="6">
        <v>60.14</v>
      </c>
      <c r="Z370" s="6">
        <v>356</v>
      </c>
      <c r="AA370" s="6">
        <v>457.75</v>
      </c>
      <c r="AB370" s="8">
        <v>96.667129331014564</v>
      </c>
      <c r="AC370" s="8">
        <v>9.3000000000000007</v>
      </c>
      <c r="AD370" s="8">
        <v>128.5</v>
      </c>
      <c r="AE370" s="9">
        <v>55.263891000000001</v>
      </c>
      <c r="AF370" s="8">
        <v>2.7109999999999999</v>
      </c>
      <c r="AG370" s="8">
        <v>18.091999999999999</v>
      </c>
      <c r="AH370">
        <v>74219</v>
      </c>
    </row>
    <row r="371" spans="1:34" ht="15" x14ac:dyDescent="0.25">
      <c r="A371" s="4">
        <v>43469</v>
      </c>
      <c r="B371" s="5">
        <v>43556</v>
      </c>
      <c r="C371" s="2">
        <v>854</v>
      </c>
      <c r="D371" s="6">
        <v>20.100000000000001</v>
      </c>
      <c r="E371" s="6">
        <v>28.4</v>
      </c>
      <c r="F371" s="6">
        <f t="shared" si="2"/>
        <v>24.25</v>
      </c>
      <c r="G371" s="6">
        <v>91</v>
      </c>
      <c r="H371" s="6">
        <v>10</v>
      </c>
      <c r="I371" s="6">
        <v>22.3</v>
      </c>
      <c r="J371" s="1">
        <f t="shared" si="3"/>
        <v>16.149999999999999</v>
      </c>
      <c r="K371" s="6">
        <v>91.2</v>
      </c>
      <c r="L371" s="6">
        <v>142.494</v>
      </c>
      <c r="M371" s="6">
        <v>11.89</v>
      </c>
      <c r="N371" s="6">
        <v>0.42030000000000001</v>
      </c>
      <c r="O371" s="6">
        <v>2.0373800000000002</v>
      </c>
      <c r="P371" s="7" t="e">
        <v>#N/A</v>
      </c>
      <c r="Q371" s="7" t="e">
        <v>#N/A</v>
      </c>
      <c r="R371" s="7" t="e">
        <v>#N/A</v>
      </c>
      <c r="S371" s="6">
        <v>93.6</v>
      </c>
      <c r="T371" s="6">
        <v>97.8</v>
      </c>
      <c r="U371" s="7" t="e">
        <v>#N/A</v>
      </c>
      <c r="V371" s="6">
        <v>1283.3499999999999</v>
      </c>
      <c r="W371" s="6">
        <v>1154.8</v>
      </c>
      <c r="X371" s="6">
        <v>13.12</v>
      </c>
      <c r="Y371" s="6">
        <v>63.91</v>
      </c>
      <c r="Z371" s="6">
        <v>342.25</v>
      </c>
      <c r="AA371" s="6">
        <v>428.75</v>
      </c>
      <c r="AB371" s="8">
        <v>96.667129331014564</v>
      </c>
      <c r="AC371" s="8">
        <v>9.3000000000000007</v>
      </c>
      <c r="AD371" s="8">
        <v>128.5</v>
      </c>
      <c r="AE371" s="9">
        <v>55.263891000000001</v>
      </c>
      <c r="AF371" s="8">
        <v>2.7109999999999999</v>
      </c>
      <c r="AG371" s="8">
        <v>18.091999999999999</v>
      </c>
      <c r="AH371">
        <v>48528</v>
      </c>
    </row>
    <row r="372" spans="1:34" ht="15" x14ac:dyDescent="0.25">
      <c r="A372" s="4">
        <v>43470</v>
      </c>
      <c r="B372" s="5">
        <v>43586</v>
      </c>
      <c r="C372" s="2">
        <v>877.75</v>
      </c>
      <c r="D372" s="6">
        <v>17.2</v>
      </c>
      <c r="E372" s="6">
        <v>25.9</v>
      </c>
      <c r="F372" s="6">
        <f t="shared" si="2"/>
        <v>21.549999999999997</v>
      </c>
      <c r="G372" s="6">
        <v>81</v>
      </c>
      <c r="H372" s="6">
        <v>7.1</v>
      </c>
      <c r="I372" s="6">
        <v>18.2</v>
      </c>
      <c r="J372" s="1">
        <f t="shared" si="3"/>
        <v>12.649999999999999</v>
      </c>
      <c r="K372" s="6">
        <v>55.3</v>
      </c>
      <c r="L372" s="6">
        <v>134.62</v>
      </c>
      <c r="M372" s="6">
        <v>17.559999999999999</v>
      </c>
      <c r="N372" s="6">
        <v>0.54042999999999997</v>
      </c>
      <c r="O372" s="6">
        <v>2.1851400000000001</v>
      </c>
      <c r="P372" s="7" t="e">
        <v>#N/A</v>
      </c>
      <c r="Q372" s="7" t="e">
        <v>#N/A</v>
      </c>
      <c r="R372" s="7" t="e">
        <v>#N/A</v>
      </c>
      <c r="S372" s="6">
        <v>94.3</v>
      </c>
      <c r="T372" s="6">
        <v>100.5</v>
      </c>
      <c r="U372" s="6">
        <v>97.608999999999995</v>
      </c>
      <c r="V372" s="6">
        <v>1305.2</v>
      </c>
      <c r="W372" s="6">
        <v>1066.3</v>
      </c>
      <c r="X372" s="6">
        <v>18.71</v>
      </c>
      <c r="Y372" s="6">
        <v>53.5</v>
      </c>
      <c r="Z372" s="6">
        <v>343</v>
      </c>
      <c r="AA372" s="6">
        <v>503</v>
      </c>
      <c r="AB372" s="8">
        <v>96.667129331014564</v>
      </c>
      <c r="AC372" s="8">
        <v>9.3000000000000007</v>
      </c>
      <c r="AD372" s="8">
        <v>128.5</v>
      </c>
      <c r="AE372" s="9">
        <v>55.263891000000001</v>
      </c>
      <c r="AF372" s="8">
        <v>2.7109999999999999</v>
      </c>
      <c r="AG372" s="8">
        <v>18.091999999999999</v>
      </c>
      <c r="AH372">
        <v>48528</v>
      </c>
    </row>
    <row r="373" spans="1:34" ht="15" x14ac:dyDescent="0.25">
      <c r="A373" s="4">
        <v>43530</v>
      </c>
      <c r="B373" s="5">
        <v>43617</v>
      </c>
      <c r="C373" s="2">
        <v>923</v>
      </c>
      <c r="D373" s="6">
        <v>16.399999999999999</v>
      </c>
      <c r="E373" s="6">
        <v>25.7</v>
      </c>
      <c r="F373" s="6">
        <f t="shared" si="2"/>
        <v>21.049999999999997</v>
      </c>
      <c r="G373" s="6">
        <v>49</v>
      </c>
      <c r="H373" s="6">
        <v>4</v>
      </c>
      <c r="I373" s="6">
        <v>14.9</v>
      </c>
      <c r="J373" s="1">
        <f t="shared" si="3"/>
        <v>9.4499999999999993</v>
      </c>
      <c r="K373" s="6">
        <v>25.1</v>
      </c>
      <c r="L373" s="6">
        <v>129.79400000000001</v>
      </c>
      <c r="M373" s="6">
        <v>21.94</v>
      </c>
      <c r="N373" s="6">
        <v>0.42130000000000001</v>
      </c>
      <c r="O373" s="6">
        <v>1.60914</v>
      </c>
      <c r="P373" s="7" t="e">
        <v>#N/A</v>
      </c>
      <c r="Q373" s="7" t="e">
        <v>#N/A</v>
      </c>
      <c r="R373" s="7" t="e">
        <v>#N/A</v>
      </c>
      <c r="S373" s="6">
        <v>95.4</v>
      </c>
      <c r="T373" s="6">
        <v>101.2</v>
      </c>
      <c r="U373" s="6">
        <v>96.13</v>
      </c>
      <c r="V373" s="6">
        <v>1409.1</v>
      </c>
      <c r="W373" s="6">
        <v>1143.5999999999999</v>
      </c>
      <c r="X373" s="6">
        <v>15.08</v>
      </c>
      <c r="Y373" s="6">
        <v>58.47</v>
      </c>
      <c r="Z373" s="6">
        <v>407</v>
      </c>
      <c r="AA373" s="6">
        <v>527.25</v>
      </c>
      <c r="AB373" s="8">
        <v>96.667129331014564</v>
      </c>
      <c r="AC373" s="8">
        <v>9.3000000000000007</v>
      </c>
      <c r="AD373" s="8">
        <v>128.5</v>
      </c>
      <c r="AE373" s="9">
        <v>55.263891000000001</v>
      </c>
      <c r="AF373" s="8">
        <v>2.7109999999999999</v>
      </c>
      <c r="AG373" s="8">
        <v>18.091999999999999</v>
      </c>
      <c r="AH373">
        <v>48528</v>
      </c>
    </row>
    <row r="374" spans="1:34" ht="15" x14ac:dyDescent="0.25">
      <c r="A374" s="4">
        <v>43472</v>
      </c>
      <c r="B374" s="5">
        <v>43647</v>
      </c>
      <c r="C374" s="2">
        <v>881.5</v>
      </c>
      <c r="D374" s="6">
        <v>16</v>
      </c>
      <c r="E374" s="6">
        <v>26.1</v>
      </c>
      <c r="F374" s="6">
        <f t="shared" si="2"/>
        <v>21.05</v>
      </c>
      <c r="G374" s="6">
        <v>30</v>
      </c>
      <c r="H374" s="6">
        <v>3</v>
      </c>
      <c r="I374" s="6">
        <v>14.2</v>
      </c>
      <c r="J374" s="1">
        <f t="shared" si="3"/>
        <v>8.6</v>
      </c>
      <c r="K374" s="6">
        <v>23.8</v>
      </c>
      <c r="L374" s="6">
        <v>28.448</v>
      </c>
      <c r="M374" s="6">
        <v>25.44</v>
      </c>
      <c r="N374" s="6">
        <v>0.44057000000000002</v>
      </c>
      <c r="O374" s="6">
        <v>1.74766</v>
      </c>
      <c r="P374" s="7" t="e">
        <v>#N/A</v>
      </c>
      <c r="Q374" s="7" t="e">
        <v>#N/A</v>
      </c>
      <c r="R374" s="7" t="e">
        <v>#N/A</v>
      </c>
      <c r="S374" s="6">
        <v>95.1</v>
      </c>
      <c r="T374" s="6">
        <v>102.4</v>
      </c>
      <c r="U374" s="7" t="e">
        <v>#N/A</v>
      </c>
      <c r="V374" s="6">
        <v>1412.3</v>
      </c>
      <c r="W374" s="6">
        <v>1167.2</v>
      </c>
      <c r="X374" s="6">
        <v>16.12</v>
      </c>
      <c r="Y374" s="6">
        <v>58.58</v>
      </c>
      <c r="Z374" s="6">
        <v>400</v>
      </c>
      <c r="AA374" s="6">
        <v>487.25</v>
      </c>
      <c r="AB374" s="8">
        <v>96.667129331014564</v>
      </c>
      <c r="AC374" s="8">
        <v>9.3000000000000007</v>
      </c>
      <c r="AD374" s="8">
        <v>128.5</v>
      </c>
      <c r="AE374" s="9">
        <v>55.263891000000001</v>
      </c>
      <c r="AF374" s="8">
        <v>2.7109999999999999</v>
      </c>
      <c r="AG374" s="8">
        <v>18.091999999999999</v>
      </c>
      <c r="AH374">
        <v>24740</v>
      </c>
    </row>
    <row r="375" spans="1:34" ht="15" x14ac:dyDescent="0.25">
      <c r="A375" s="4">
        <v>43473</v>
      </c>
      <c r="B375" s="5">
        <v>43678</v>
      </c>
      <c r="C375" s="2">
        <v>869</v>
      </c>
      <c r="D375" s="6">
        <v>17.600000000000001</v>
      </c>
      <c r="E375" s="6">
        <v>28.8</v>
      </c>
      <c r="F375" s="6">
        <f t="shared" si="2"/>
        <v>23.200000000000003</v>
      </c>
      <c r="G375" s="6">
        <v>34</v>
      </c>
      <c r="H375" s="6">
        <v>4.3</v>
      </c>
      <c r="I375" s="6">
        <v>17</v>
      </c>
      <c r="J375" s="1">
        <f t="shared" si="3"/>
        <v>10.65</v>
      </c>
      <c r="K375" s="6">
        <v>32</v>
      </c>
      <c r="L375" s="6">
        <v>184.404</v>
      </c>
      <c r="M375" s="6">
        <v>23.22</v>
      </c>
      <c r="N375" s="6">
        <v>0.42004999999999998</v>
      </c>
      <c r="O375" s="6">
        <v>1.71434</v>
      </c>
      <c r="P375" s="7" t="e">
        <v>#N/A</v>
      </c>
      <c r="Q375" s="7" t="e">
        <v>#N/A</v>
      </c>
      <c r="R375" s="7" t="e">
        <v>#N/A</v>
      </c>
      <c r="S375" s="6">
        <v>94.1</v>
      </c>
      <c r="T375" s="6">
        <v>102.3</v>
      </c>
      <c r="U375" s="6">
        <v>98.807000000000002</v>
      </c>
      <c r="V375" s="6">
        <v>1520.34</v>
      </c>
      <c r="W375" s="6">
        <v>1135.2</v>
      </c>
      <c r="X375" s="6">
        <v>18.98</v>
      </c>
      <c r="Y375" s="6">
        <v>55.1</v>
      </c>
      <c r="Z375" s="6">
        <v>355.25</v>
      </c>
      <c r="AA375" s="6">
        <v>462.5</v>
      </c>
      <c r="AB375" s="8">
        <v>96.667129331014564</v>
      </c>
      <c r="AC375" s="8">
        <v>9.3000000000000007</v>
      </c>
      <c r="AD375" s="8">
        <v>128.5</v>
      </c>
      <c r="AE375" s="9">
        <v>55.263891000000001</v>
      </c>
      <c r="AF375" s="8">
        <v>2.7109999999999999</v>
      </c>
      <c r="AG375" s="8">
        <v>18.091999999999999</v>
      </c>
      <c r="AH375">
        <v>24740</v>
      </c>
    </row>
    <row r="376" spans="1:34" ht="15" x14ac:dyDescent="0.25">
      <c r="A376" s="4">
        <v>43533</v>
      </c>
      <c r="B376" s="5">
        <v>43709</v>
      </c>
      <c r="C376" s="2">
        <v>906</v>
      </c>
      <c r="D376" s="6">
        <v>19.600000000000001</v>
      </c>
      <c r="E376" s="6">
        <v>30.4</v>
      </c>
      <c r="F376" s="6">
        <f t="shared" si="2"/>
        <v>25</v>
      </c>
      <c r="G376" s="6">
        <v>92</v>
      </c>
      <c r="H376" s="6">
        <v>6.5</v>
      </c>
      <c r="I376" s="6">
        <v>19.3</v>
      </c>
      <c r="J376" s="1">
        <f t="shared" si="3"/>
        <v>12.9</v>
      </c>
      <c r="K376" s="6">
        <v>57.3</v>
      </c>
      <c r="L376" s="6">
        <v>128.77799999999999</v>
      </c>
      <c r="M376" s="6">
        <v>22.67</v>
      </c>
      <c r="N376" s="6">
        <v>0.23501</v>
      </c>
      <c r="O376" s="6">
        <v>1.64493</v>
      </c>
      <c r="P376" s="7" t="e">
        <v>#N/A</v>
      </c>
      <c r="Q376" s="7" t="e">
        <v>#N/A</v>
      </c>
      <c r="R376" s="7" t="e">
        <v>#N/A</v>
      </c>
      <c r="S376" s="6">
        <v>93.4</v>
      </c>
      <c r="T376" s="6">
        <v>101</v>
      </c>
      <c r="U376" s="6">
        <v>99.394000000000005</v>
      </c>
      <c r="V376" s="6">
        <v>1472.16</v>
      </c>
      <c r="W376" s="6">
        <v>1169.7</v>
      </c>
      <c r="X376" s="6">
        <v>16.239999999999998</v>
      </c>
      <c r="Y376" s="6">
        <v>54.07</v>
      </c>
      <c r="Z376" s="6">
        <v>352.25</v>
      </c>
      <c r="AA376" s="6">
        <v>495.75</v>
      </c>
      <c r="AB376" s="8">
        <v>96.667129331014564</v>
      </c>
      <c r="AC376" s="8">
        <v>9.3000000000000007</v>
      </c>
      <c r="AD376" s="8">
        <v>128.5</v>
      </c>
      <c r="AE376" s="9">
        <v>55.263891000000001</v>
      </c>
      <c r="AF376" s="8">
        <v>2.7109999999999999</v>
      </c>
      <c r="AG376" s="8">
        <v>18.091999999999999</v>
      </c>
      <c r="AH376">
        <v>24740</v>
      </c>
    </row>
    <row r="377" spans="1:34" ht="15" x14ac:dyDescent="0.25">
      <c r="A377" s="4">
        <v>43475</v>
      </c>
      <c r="B377" s="12">
        <v>43739</v>
      </c>
      <c r="C377" s="2">
        <v>932.25</v>
      </c>
      <c r="D377" s="6">
        <v>21.2</v>
      </c>
      <c r="E377" s="6">
        <v>30.2</v>
      </c>
      <c r="F377" s="6">
        <f t="shared" si="2"/>
        <v>25.7</v>
      </c>
      <c r="G377" s="6">
        <v>151</v>
      </c>
      <c r="H377" s="6">
        <v>9.9</v>
      </c>
      <c r="I377" s="6">
        <v>22.1</v>
      </c>
      <c r="J377" s="1">
        <f t="shared" si="3"/>
        <v>16</v>
      </c>
      <c r="K377" s="6">
        <v>109</v>
      </c>
      <c r="L377" s="6">
        <v>126.746</v>
      </c>
      <c r="M377" s="6">
        <v>12.17</v>
      </c>
      <c r="N377" s="6">
        <v>0.36831999999999998</v>
      </c>
      <c r="O377" s="6">
        <v>1.7245999999999999</v>
      </c>
      <c r="P377" s="7" t="e">
        <v>#N/A</v>
      </c>
      <c r="Q377" s="7" t="e">
        <v>#N/A</v>
      </c>
      <c r="R377" s="7" t="e">
        <v>#N/A</v>
      </c>
      <c r="S377" s="6">
        <v>95.2</v>
      </c>
      <c r="T377" s="6">
        <v>101.6</v>
      </c>
      <c r="U377" s="6">
        <v>97.331000000000003</v>
      </c>
      <c r="V377" s="6">
        <v>1512.5640000000001</v>
      </c>
      <c r="W377" s="6">
        <v>1201.3</v>
      </c>
      <c r="X377" s="6">
        <v>13.22</v>
      </c>
      <c r="Y377" s="6">
        <v>54.18</v>
      </c>
      <c r="Z377" s="6">
        <v>378.25</v>
      </c>
      <c r="AA377" s="6">
        <v>508.75</v>
      </c>
      <c r="AB377" s="8">
        <v>96.667129331014564</v>
      </c>
      <c r="AC377" s="8">
        <v>9.3000000000000007</v>
      </c>
      <c r="AD377" s="8">
        <v>128.5</v>
      </c>
      <c r="AE377" s="9">
        <v>55.263891000000001</v>
      </c>
      <c r="AF377" s="8">
        <v>2.7109999999999999</v>
      </c>
      <c r="AG377" s="8">
        <v>18.091999999999999</v>
      </c>
      <c r="AH377">
        <v>88518</v>
      </c>
    </row>
    <row r="378" spans="1:34" ht="15" x14ac:dyDescent="0.25">
      <c r="A378" s="4">
        <v>43476</v>
      </c>
      <c r="B378" s="12">
        <v>43770</v>
      </c>
      <c r="C378" s="2">
        <v>876.75</v>
      </c>
      <c r="D378" s="6">
        <v>21.2</v>
      </c>
      <c r="E378" s="6">
        <v>29.2</v>
      </c>
      <c r="F378" s="6">
        <f t="shared" si="2"/>
        <v>25.2</v>
      </c>
      <c r="G378" s="6">
        <v>173</v>
      </c>
      <c r="H378" s="6">
        <v>12.7</v>
      </c>
      <c r="I378" s="6">
        <v>25.8</v>
      </c>
      <c r="J378" s="1">
        <f t="shared" si="3"/>
        <v>19.25</v>
      </c>
      <c r="K378" s="6">
        <v>102.1</v>
      </c>
      <c r="L378" s="6">
        <v>54.356000000000002</v>
      </c>
      <c r="M378" s="6">
        <v>2.67</v>
      </c>
      <c r="N378" s="6">
        <v>0.43361</v>
      </c>
      <c r="O378" s="6">
        <v>1.6973</v>
      </c>
      <c r="P378" s="7" t="e">
        <v>#N/A</v>
      </c>
      <c r="Q378" s="7" t="e">
        <v>#N/A</v>
      </c>
      <c r="R378" s="7" t="e">
        <v>#N/A</v>
      </c>
      <c r="S378" s="6">
        <v>98.6</v>
      </c>
      <c r="T378" s="6">
        <v>106.5</v>
      </c>
      <c r="U378" s="6">
        <v>98.271000000000001</v>
      </c>
      <c r="V378" s="7" t="e">
        <v>#N/A</v>
      </c>
      <c r="W378" s="7" t="e">
        <v>#N/A</v>
      </c>
      <c r="X378" s="6">
        <v>12.62</v>
      </c>
      <c r="Y378" s="7" t="e">
        <v>#N/A</v>
      </c>
      <c r="Z378" s="6">
        <v>362.25</v>
      </c>
      <c r="AA378" s="6">
        <v>541.75</v>
      </c>
      <c r="AB378" s="8">
        <v>96.667129331014564</v>
      </c>
      <c r="AC378" s="8">
        <v>9.3000000000000007</v>
      </c>
      <c r="AD378" s="8">
        <v>128.5</v>
      </c>
      <c r="AE378" s="9">
        <v>55.263891000000001</v>
      </c>
      <c r="AF378" s="8">
        <v>2.7109999999999999</v>
      </c>
      <c r="AG378" s="8">
        <v>18.091999999999999</v>
      </c>
      <c r="AH378">
        <v>88518</v>
      </c>
    </row>
    <row r="379" spans="1:34" ht="15" x14ac:dyDescent="0.25">
      <c r="A379" s="4">
        <v>43508</v>
      </c>
      <c r="B379" s="12">
        <v>43800</v>
      </c>
      <c r="C379" s="2">
        <v>955.5</v>
      </c>
      <c r="D379" s="6">
        <v>21.8</v>
      </c>
      <c r="E379" s="6">
        <v>29.2</v>
      </c>
      <c r="F379" s="6">
        <f t="shared" si="2"/>
        <v>25.5</v>
      </c>
      <c r="G379" s="6">
        <v>227</v>
      </c>
      <c r="H379" s="6">
        <v>14.9</v>
      </c>
      <c r="I379" s="6">
        <v>28.8</v>
      </c>
      <c r="J379" s="1">
        <f t="shared" si="3"/>
        <v>21.85</v>
      </c>
      <c r="K379" s="6">
        <v>109</v>
      </c>
      <c r="L379" s="6">
        <v>36.576000000000001</v>
      </c>
      <c r="M379" s="6">
        <v>1.83</v>
      </c>
      <c r="N379" s="6">
        <v>0.51426000000000005</v>
      </c>
      <c r="O379" s="6">
        <v>1.7037800000000001</v>
      </c>
      <c r="P379" s="7" t="e">
        <v>#N/A</v>
      </c>
      <c r="Q379" s="7" t="e">
        <v>#N/A</v>
      </c>
      <c r="R379" s="7" t="e">
        <v>#N/A</v>
      </c>
      <c r="S379" s="6">
        <v>101</v>
      </c>
      <c r="T379" s="6">
        <v>106.6</v>
      </c>
      <c r="U379" s="6">
        <v>96.528999999999996</v>
      </c>
      <c r="V379" s="6">
        <v>1517.1769999999999</v>
      </c>
      <c r="W379" s="6">
        <v>1283.9000000000001</v>
      </c>
      <c r="X379" s="6">
        <v>13.78</v>
      </c>
      <c r="Y379" s="6">
        <v>61.06</v>
      </c>
      <c r="Z379" s="6">
        <v>371</v>
      </c>
      <c r="AA379" s="6">
        <v>558.75</v>
      </c>
      <c r="AB379" s="8">
        <v>96.667129331014564</v>
      </c>
      <c r="AC379" s="8">
        <v>9.3000000000000007</v>
      </c>
      <c r="AD379" s="8">
        <v>128.5</v>
      </c>
      <c r="AE379" s="9">
        <v>55.263891000000001</v>
      </c>
      <c r="AF379" s="8">
        <v>2.7109999999999999</v>
      </c>
      <c r="AG379" s="8">
        <v>18.091999999999999</v>
      </c>
      <c r="AH379">
        <v>88518</v>
      </c>
    </row>
    <row r="380" spans="1:34" ht="15" x14ac:dyDescent="0.25">
      <c r="A380" s="4">
        <v>43862</v>
      </c>
      <c r="B380" s="5">
        <v>43831</v>
      </c>
      <c r="C380" s="2">
        <v>872.5</v>
      </c>
      <c r="D380" s="6">
        <v>21.8</v>
      </c>
      <c r="E380" s="6">
        <v>29</v>
      </c>
      <c r="F380" s="6">
        <f t="shared" si="2"/>
        <v>25.4</v>
      </c>
      <c r="G380" s="6">
        <v>259</v>
      </c>
      <c r="H380" s="6">
        <v>16.2</v>
      </c>
      <c r="I380" s="6">
        <v>29.8</v>
      </c>
      <c r="J380" s="1">
        <f t="shared" si="3"/>
        <v>23</v>
      </c>
      <c r="K380" s="6">
        <v>116</v>
      </c>
      <c r="L380" s="6">
        <v>127.508</v>
      </c>
      <c r="M380" s="6">
        <v>0.17</v>
      </c>
      <c r="N380" s="6">
        <v>0.50509999999999999</v>
      </c>
      <c r="O380" s="6">
        <v>1.79711</v>
      </c>
      <c r="P380" s="6">
        <v>10358.26</v>
      </c>
      <c r="Q380" s="6">
        <v>34539.49</v>
      </c>
      <c r="R380" s="6">
        <v>58453.45</v>
      </c>
      <c r="S380" s="6">
        <v>102.5</v>
      </c>
      <c r="T380" s="6">
        <v>103.6</v>
      </c>
      <c r="U380" s="6">
        <v>97.361999999999995</v>
      </c>
      <c r="V380" s="7" t="e">
        <v>#N/A</v>
      </c>
      <c r="W380" s="6">
        <v>1245.0999999999999</v>
      </c>
      <c r="X380" s="6">
        <v>18.84</v>
      </c>
      <c r="Y380" s="6">
        <v>51.56</v>
      </c>
      <c r="Z380" s="6">
        <v>375.25</v>
      </c>
      <c r="AA380" s="6">
        <v>553.75</v>
      </c>
      <c r="AB380" s="8">
        <v>114.74897737571339</v>
      </c>
      <c r="AC380" s="8">
        <v>10.456</v>
      </c>
      <c r="AD380" s="8">
        <v>139.5</v>
      </c>
      <c r="AE380" s="9">
        <v>48.796661</v>
      </c>
      <c r="AF380" s="8">
        <v>2.6</v>
      </c>
      <c r="AG380" s="8">
        <v>19.602</v>
      </c>
      <c r="AH380">
        <v>61368</v>
      </c>
    </row>
    <row r="381" spans="1:34" ht="15" x14ac:dyDescent="0.25">
      <c r="A381" s="4">
        <v>43892</v>
      </c>
      <c r="B381" s="5">
        <v>43862</v>
      </c>
      <c r="C381" s="2">
        <v>892.75</v>
      </c>
      <c r="D381" s="6">
        <v>21.7</v>
      </c>
      <c r="E381" s="6">
        <v>28.9</v>
      </c>
      <c r="F381" s="6">
        <f t="shared" si="2"/>
        <v>25.299999999999997</v>
      </c>
      <c r="G381" s="6">
        <v>207</v>
      </c>
      <c r="H381" s="6">
        <v>15.1</v>
      </c>
      <c r="I381" s="6">
        <v>28.5</v>
      </c>
      <c r="J381" s="1">
        <f t="shared" si="3"/>
        <v>21.8</v>
      </c>
      <c r="K381" s="6">
        <v>91.3</v>
      </c>
      <c r="L381" s="6">
        <v>69.849999999999994</v>
      </c>
      <c r="M381" s="6">
        <v>-0.22</v>
      </c>
      <c r="N381" s="6">
        <v>0.31598999999999999</v>
      </c>
      <c r="O381" s="6">
        <v>1.6459600000000001</v>
      </c>
      <c r="P381" s="7" t="e">
        <v>#N/A</v>
      </c>
      <c r="Q381" s="7" t="e">
        <v>#N/A</v>
      </c>
      <c r="R381" s="7" t="e">
        <v>#N/A</v>
      </c>
      <c r="S381" s="6">
        <v>99.4</v>
      </c>
      <c r="T381" s="6">
        <v>100.5</v>
      </c>
      <c r="U381" s="6">
        <v>98.126999999999995</v>
      </c>
      <c r="V381" s="6">
        <v>1585.634</v>
      </c>
      <c r="W381" s="6">
        <v>1123.7</v>
      </c>
      <c r="X381" s="6">
        <v>40.11</v>
      </c>
      <c r="Y381" s="6">
        <v>44.76</v>
      </c>
      <c r="Z381" s="6">
        <v>361.75</v>
      </c>
      <c r="AA381" s="6">
        <v>525</v>
      </c>
      <c r="AB381" s="8">
        <v>114.74897737571339</v>
      </c>
      <c r="AC381" s="8">
        <v>10.456</v>
      </c>
      <c r="AD381" s="8">
        <v>139.5</v>
      </c>
      <c r="AE381" s="9">
        <v>48.796661</v>
      </c>
      <c r="AF381" s="8">
        <v>2.6</v>
      </c>
      <c r="AG381" s="8">
        <v>19.602</v>
      </c>
      <c r="AH381">
        <v>61368</v>
      </c>
    </row>
    <row r="382" spans="1:34" ht="15" x14ac:dyDescent="0.25">
      <c r="A382" s="4">
        <v>43864</v>
      </c>
      <c r="B382" s="5">
        <v>43891</v>
      </c>
      <c r="C382" s="2">
        <v>886</v>
      </c>
      <c r="D382" s="6">
        <v>21.2</v>
      </c>
      <c r="E382" s="6">
        <v>28.9</v>
      </c>
      <c r="F382" s="6">
        <f t="shared" si="2"/>
        <v>25.049999999999997</v>
      </c>
      <c r="G382" s="6">
        <v>179</v>
      </c>
      <c r="H382" s="6">
        <v>13.3</v>
      </c>
      <c r="I382" s="6">
        <v>26.5</v>
      </c>
      <c r="J382" s="1">
        <f t="shared" si="3"/>
        <v>19.899999999999999</v>
      </c>
      <c r="K382" s="6">
        <v>128.6</v>
      </c>
      <c r="L382" s="6">
        <v>106.172</v>
      </c>
      <c r="M382" s="6">
        <v>7.39</v>
      </c>
      <c r="N382" s="6">
        <v>-0.12784000000000001</v>
      </c>
      <c r="O382" s="6">
        <v>0.98707</v>
      </c>
      <c r="P382" s="7" t="e">
        <v>#N/A</v>
      </c>
      <c r="Q382" s="7" t="e">
        <v>#N/A</v>
      </c>
      <c r="R382" s="7" t="e">
        <v>#N/A</v>
      </c>
      <c r="S382" s="6">
        <v>95.2</v>
      </c>
      <c r="T382" s="6">
        <v>99.4</v>
      </c>
      <c r="U382" s="6">
        <v>98.947000000000003</v>
      </c>
      <c r="V382" s="6">
        <v>1575.0070000000001</v>
      </c>
      <c r="W382" s="6">
        <v>944.9</v>
      </c>
      <c r="X382" s="6">
        <v>53.54</v>
      </c>
      <c r="Y382" s="6">
        <v>20.48</v>
      </c>
      <c r="Z382" s="6">
        <v>332</v>
      </c>
      <c r="AA382" s="6">
        <v>568.75</v>
      </c>
      <c r="AB382" s="8">
        <v>114.74897737571339</v>
      </c>
      <c r="AC382" s="8">
        <v>10.456</v>
      </c>
      <c r="AD382" s="8">
        <v>139.5</v>
      </c>
      <c r="AE382" s="9">
        <v>48.796661</v>
      </c>
      <c r="AF382" s="8">
        <v>2.6</v>
      </c>
      <c r="AG382" s="8">
        <v>19.602</v>
      </c>
      <c r="AH382">
        <v>61368</v>
      </c>
    </row>
    <row r="383" spans="1:34" ht="15" x14ac:dyDescent="0.25">
      <c r="A383" s="4">
        <v>43834</v>
      </c>
      <c r="B383" s="5">
        <v>43922</v>
      </c>
      <c r="C383" s="2">
        <v>855.25</v>
      </c>
      <c r="D383" s="6">
        <v>20.100000000000001</v>
      </c>
      <c r="E383" s="6">
        <v>28.4</v>
      </c>
      <c r="F383" s="6">
        <f t="shared" si="2"/>
        <v>24.25</v>
      </c>
      <c r="G383" s="6">
        <v>91</v>
      </c>
      <c r="H383" s="6">
        <v>10</v>
      </c>
      <c r="I383" s="6">
        <v>22.3</v>
      </c>
      <c r="J383" s="1">
        <f t="shared" si="3"/>
        <v>16.149999999999999</v>
      </c>
      <c r="K383" s="6">
        <v>91.2</v>
      </c>
      <c r="L383" s="6">
        <v>155.702</v>
      </c>
      <c r="M383" s="6">
        <v>10.06</v>
      </c>
      <c r="N383" s="6">
        <v>-0.11158999999999999</v>
      </c>
      <c r="O383" s="6">
        <v>-5.0349999999999999E-2</v>
      </c>
      <c r="P383" s="7" t="e">
        <v>#N/A</v>
      </c>
      <c r="Q383" s="7" t="e">
        <v>#N/A</v>
      </c>
      <c r="R383" s="7" t="e">
        <v>#N/A</v>
      </c>
      <c r="S383" s="6">
        <v>92.5</v>
      </c>
      <c r="T383" s="6">
        <v>96.9</v>
      </c>
      <c r="U383" s="6">
        <v>99.039000000000001</v>
      </c>
      <c r="V383" s="6">
        <v>1685.125</v>
      </c>
      <c r="W383" s="6">
        <v>1050.0999999999999</v>
      </c>
      <c r="X383" s="6">
        <v>34.15</v>
      </c>
      <c r="Y383" s="6">
        <v>18.84</v>
      </c>
      <c r="Z383" s="6">
        <v>300.25</v>
      </c>
      <c r="AA383" s="6">
        <v>524.25</v>
      </c>
      <c r="AB383" s="8">
        <v>114.74897737571339</v>
      </c>
      <c r="AC383" s="8">
        <v>10.456</v>
      </c>
      <c r="AD383" s="8">
        <v>139.5</v>
      </c>
      <c r="AE383" s="9">
        <v>48.796661</v>
      </c>
      <c r="AF383" s="8">
        <v>2.6</v>
      </c>
      <c r="AG383" s="8">
        <v>19.602</v>
      </c>
      <c r="AH383">
        <v>37595</v>
      </c>
    </row>
    <row r="384" spans="1:34" ht="15" x14ac:dyDescent="0.25">
      <c r="A384" s="4">
        <v>43835</v>
      </c>
      <c r="B384" s="5">
        <v>43952</v>
      </c>
      <c r="C384" s="2">
        <v>840.75</v>
      </c>
      <c r="D384" s="6">
        <v>17.2</v>
      </c>
      <c r="E384" s="6">
        <v>25.9</v>
      </c>
      <c r="F384" s="6">
        <f t="shared" si="2"/>
        <v>21.549999999999997</v>
      </c>
      <c r="G384" s="6">
        <v>81</v>
      </c>
      <c r="H384" s="6">
        <v>7.1</v>
      </c>
      <c r="I384" s="6">
        <v>18.2</v>
      </c>
      <c r="J384" s="1">
        <f t="shared" si="3"/>
        <v>12.649999999999999</v>
      </c>
      <c r="K384" s="6">
        <v>55.3</v>
      </c>
      <c r="L384" s="6">
        <v>161.036</v>
      </c>
      <c r="M384" s="6">
        <v>15.83</v>
      </c>
      <c r="N384" s="6">
        <v>-2.7859999999999999E-2</v>
      </c>
      <c r="O384" s="6">
        <v>-0.21879000000000001</v>
      </c>
      <c r="P384" s="7" t="e">
        <v>#N/A</v>
      </c>
      <c r="Q384" s="7" t="e">
        <v>#N/A</v>
      </c>
      <c r="R384" s="7" t="e">
        <v>#N/A</v>
      </c>
      <c r="S384" s="6">
        <v>91.1</v>
      </c>
      <c r="T384" s="6">
        <v>95.4</v>
      </c>
      <c r="U384" s="6">
        <v>98.295000000000002</v>
      </c>
      <c r="V384" s="6">
        <v>1729.326</v>
      </c>
      <c r="W384" s="6">
        <v>1082.0999999999999</v>
      </c>
      <c r="X384" s="6">
        <v>27.51</v>
      </c>
      <c r="Y384" s="6">
        <v>35.49</v>
      </c>
      <c r="Z384" s="6">
        <v>312.25</v>
      </c>
      <c r="AA384" s="6">
        <v>520.75</v>
      </c>
      <c r="AB384" s="8">
        <v>114.74897737571339</v>
      </c>
      <c r="AC384" s="8">
        <v>10.456</v>
      </c>
      <c r="AD384" s="8">
        <v>139.5</v>
      </c>
      <c r="AE384" s="9">
        <v>48.796661</v>
      </c>
      <c r="AF384" s="8">
        <v>2.6</v>
      </c>
      <c r="AG384" s="8">
        <v>19.602</v>
      </c>
      <c r="AH384">
        <v>37595</v>
      </c>
    </row>
    <row r="385" spans="1:34" ht="15" x14ac:dyDescent="0.25">
      <c r="A385" s="4">
        <v>43836</v>
      </c>
      <c r="B385" s="5">
        <v>43983</v>
      </c>
      <c r="C385" s="2">
        <v>882.25</v>
      </c>
      <c r="D385" s="6">
        <v>16.399999999999999</v>
      </c>
      <c r="E385" s="6">
        <v>25.7</v>
      </c>
      <c r="F385" s="6">
        <f t="shared" si="2"/>
        <v>21.049999999999997</v>
      </c>
      <c r="G385" s="6">
        <v>49</v>
      </c>
      <c r="H385" s="6">
        <v>4</v>
      </c>
      <c r="I385" s="6">
        <v>14.9</v>
      </c>
      <c r="J385" s="1">
        <f t="shared" si="3"/>
        <v>9.4499999999999993</v>
      </c>
      <c r="K385" s="6">
        <v>25.1</v>
      </c>
      <c r="L385" s="6">
        <v>134.11199999999999</v>
      </c>
      <c r="M385" s="6">
        <v>23.44</v>
      </c>
      <c r="N385" s="6">
        <v>-0.1537</v>
      </c>
      <c r="O385" s="6">
        <v>0.51275999999999999</v>
      </c>
      <c r="P385" s="7" t="e">
        <v>#N/A</v>
      </c>
      <c r="Q385" s="7" t="e">
        <v>#N/A</v>
      </c>
      <c r="R385" s="7" t="e">
        <v>#N/A</v>
      </c>
      <c r="S385" s="6">
        <v>93.3</v>
      </c>
      <c r="T385" s="6">
        <v>94.8</v>
      </c>
      <c r="U385" s="7" t="e">
        <v>#N/A</v>
      </c>
      <c r="V385" s="6">
        <v>1781.8579999999999</v>
      </c>
      <c r="W385" s="6">
        <v>1064.3</v>
      </c>
      <c r="X385" s="6">
        <v>30.43</v>
      </c>
      <c r="Y385" s="6">
        <v>39.270000000000003</v>
      </c>
      <c r="Z385" s="6">
        <v>313.5</v>
      </c>
      <c r="AA385" s="6">
        <v>491.75</v>
      </c>
      <c r="AB385" s="8">
        <v>114.74897737571339</v>
      </c>
      <c r="AC385" s="8">
        <v>10.456</v>
      </c>
      <c r="AD385" s="8">
        <v>139.5</v>
      </c>
      <c r="AE385" s="9">
        <v>48.796661</v>
      </c>
      <c r="AF385" s="8">
        <v>2.6</v>
      </c>
      <c r="AG385" s="8">
        <v>19.602</v>
      </c>
      <c r="AH385">
        <v>37595</v>
      </c>
    </row>
    <row r="386" spans="1:34" ht="15" x14ac:dyDescent="0.25">
      <c r="A386" s="4">
        <v>43837</v>
      </c>
      <c r="B386" s="5">
        <v>44013</v>
      </c>
      <c r="C386" s="2">
        <v>892.5</v>
      </c>
      <c r="D386" s="6">
        <v>16</v>
      </c>
      <c r="E386" s="6">
        <v>26.1</v>
      </c>
      <c r="F386" s="6">
        <f t="shared" si="2"/>
        <v>21.05</v>
      </c>
      <c r="G386" s="6">
        <v>30</v>
      </c>
      <c r="H386" s="6">
        <v>3</v>
      </c>
      <c r="I386" s="6">
        <v>14.2</v>
      </c>
      <c r="J386" s="1">
        <f t="shared" si="3"/>
        <v>8.6</v>
      </c>
      <c r="K386" s="6">
        <v>23.8</v>
      </c>
      <c r="L386" s="6">
        <v>109.982</v>
      </c>
      <c r="M386" s="6">
        <v>25.17</v>
      </c>
      <c r="N386" s="6">
        <v>-0.34533999999999998</v>
      </c>
      <c r="O386" s="6">
        <v>1.5720000000000001</v>
      </c>
      <c r="P386" s="7" t="e">
        <v>#N/A</v>
      </c>
      <c r="Q386" s="7" t="e">
        <v>#N/A</v>
      </c>
      <c r="R386" s="7" t="e">
        <v>#N/A</v>
      </c>
      <c r="S386" s="6">
        <v>94</v>
      </c>
      <c r="T386" s="6">
        <v>92.2</v>
      </c>
      <c r="U386" s="6">
        <v>93.454999999999998</v>
      </c>
      <c r="V386" s="6">
        <v>1974.9</v>
      </c>
      <c r="W386" s="6">
        <v>1102.7</v>
      </c>
      <c r="X386" s="6">
        <v>24.46</v>
      </c>
      <c r="Y386" s="6">
        <v>40.270000000000003</v>
      </c>
      <c r="Z386" s="6">
        <v>314.5</v>
      </c>
      <c r="AA386" s="6">
        <v>531.25</v>
      </c>
      <c r="AB386" s="8">
        <v>114.74897737571339</v>
      </c>
      <c r="AC386" s="8">
        <v>10.456</v>
      </c>
      <c r="AD386" s="8">
        <v>139.5</v>
      </c>
      <c r="AE386" s="9">
        <v>48.796661</v>
      </c>
      <c r="AF386" s="8">
        <v>2.6</v>
      </c>
      <c r="AG386" s="8">
        <v>19.602</v>
      </c>
      <c r="AH386">
        <v>14276</v>
      </c>
    </row>
    <row r="387" spans="1:34" ht="15" x14ac:dyDescent="0.25">
      <c r="A387" s="4">
        <v>43898</v>
      </c>
      <c r="B387" s="5">
        <v>44044</v>
      </c>
      <c r="C387" s="2">
        <v>953.5</v>
      </c>
      <c r="D387" s="6">
        <v>17.600000000000001</v>
      </c>
      <c r="E387" s="6">
        <v>28.8</v>
      </c>
      <c r="F387" s="6">
        <f t="shared" si="2"/>
        <v>23.200000000000003</v>
      </c>
      <c r="G387" s="6">
        <v>34</v>
      </c>
      <c r="H387" s="6">
        <v>4.3</v>
      </c>
      <c r="I387" s="6">
        <v>17</v>
      </c>
      <c r="J387" s="1">
        <f t="shared" si="3"/>
        <v>10.65</v>
      </c>
      <c r="K387" s="6">
        <v>32</v>
      </c>
      <c r="L387" s="6">
        <v>23.876000000000001</v>
      </c>
      <c r="M387" s="6">
        <v>22.83</v>
      </c>
      <c r="N387" s="6">
        <v>-0.40712999999999999</v>
      </c>
      <c r="O387" s="6">
        <v>1.6767700000000001</v>
      </c>
      <c r="P387" s="7" t="e">
        <v>#N/A</v>
      </c>
      <c r="Q387" s="7" t="e">
        <v>#N/A</v>
      </c>
      <c r="R387" s="7" t="e">
        <v>#N/A</v>
      </c>
      <c r="S387" s="6">
        <v>95.9</v>
      </c>
      <c r="T387" s="6">
        <v>92.2</v>
      </c>
      <c r="U387" s="6">
        <v>92.156999999999996</v>
      </c>
      <c r="V387" s="6">
        <v>1967.2439999999999</v>
      </c>
      <c r="W387" s="6">
        <v>1143.3</v>
      </c>
      <c r="X387" s="6">
        <v>26.41</v>
      </c>
      <c r="Y387" s="6">
        <v>42.61</v>
      </c>
      <c r="Z387" s="6">
        <v>307.25</v>
      </c>
      <c r="AA387" s="6">
        <v>552.25</v>
      </c>
      <c r="AB387" s="8">
        <v>114.74897737571339</v>
      </c>
      <c r="AC387" s="8">
        <v>10.456</v>
      </c>
      <c r="AD387" s="8">
        <v>139.5</v>
      </c>
      <c r="AE387" s="9">
        <v>48.796661</v>
      </c>
      <c r="AF387" s="8">
        <v>2.6</v>
      </c>
      <c r="AG387" s="8">
        <v>19.602</v>
      </c>
      <c r="AH387">
        <v>14276</v>
      </c>
    </row>
    <row r="388" spans="1:34" ht="15" x14ac:dyDescent="0.25">
      <c r="A388" s="4">
        <v>43839</v>
      </c>
      <c r="B388" s="5">
        <v>44075</v>
      </c>
      <c r="C388" s="2">
        <v>1023.5</v>
      </c>
      <c r="D388" s="6">
        <v>19.600000000000001</v>
      </c>
      <c r="E388" s="6">
        <v>30.4</v>
      </c>
      <c r="F388" s="6">
        <f t="shared" si="2"/>
        <v>25</v>
      </c>
      <c r="G388" s="6">
        <v>92</v>
      </c>
      <c r="H388" s="6">
        <v>6.5</v>
      </c>
      <c r="I388" s="6">
        <v>19.3</v>
      </c>
      <c r="J388" s="1">
        <f t="shared" si="3"/>
        <v>12.9</v>
      </c>
      <c r="K388" s="6">
        <v>57.3</v>
      </c>
      <c r="L388" s="6">
        <v>34.798000000000002</v>
      </c>
      <c r="M388" s="6">
        <v>19.28</v>
      </c>
      <c r="N388" s="6">
        <v>-0.34333999999999998</v>
      </c>
      <c r="O388" s="6">
        <v>1.5827599999999999</v>
      </c>
      <c r="P388" s="7" t="e">
        <v>#N/A</v>
      </c>
      <c r="Q388" s="7" t="e">
        <v>#N/A</v>
      </c>
      <c r="R388" s="7" t="e">
        <v>#N/A</v>
      </c>
      <c r="S388" s="6">
        <v>98</v>
      </c>
      <c r="T388" s="6">
        <v>91.5</v>
      </c>
      <c r="U388" s="6">
        <v>93.804000000000002</v>
      </c>
      <c r="V388" s="6">
        <v>1885.328</v>
      </c>
      <c r="W388" s="6">
        <v>1108</v>
      </c>
      <c r="X388" s="6">
        <v>26.37</v>
      </c>
      <c r="Y388" s="6">
        <v>40.22</v>
      </c>
      <c r="Z388" s="6">
        <v>351</v>
      </c>
      <c r="AA388" s="6">
        <v>578</v>
      </c>
      <c r="AB388" s="8">
        <v>114.74897737571339</v>
      </c>
      <c r="AC388" s="8">
        <v>10.456</v>
      </c>
      <c r="AD388" s="8">
        <v>139.5</v>
      </c>
      <c r="AE388" s="9">
        <v>48.796661</v>
      </c>
      <c r="AF388" s="8">
        <v>2.6</v>
      </c>
      <c r="AG388" s="8">
        <v>19.602</v>
      </c>
      <c r="AH388">
        <v>14276</v>
      </c>
    </row>
    <row r="389" spans="1:34" ht="15" x14ac:dyDescent="0.25">
      <c r="A389" s="4">
        <v>43840</v>
      </c>
      <c r="B389" s="12">
        <v>44105</v>
      </c>
      <c r="C389" s="2">
        <v>1056.25</v>
      </c>
      <c r="D389" s="6">
        <v>21.2</v>
      </c>
      <c r="E389" s="6">
        <v>30.2</v>
      </c>
      <c r="F389" s="6">
        <f t="shared" si="2"/>
        <v>25.7</v>
      </c>
      <c r="G389" s="6">
        <v>151</v>
      </c>
      <c r="H389" s="6">
        <v>9.9</v>
      </c>
      <c r="I389" s="6">
        <v>22.1</v>
      </c>
      <c r="J389" s="1">
        <f t="shared" si="3"/>
        <v>16</v>
      </c>
      <c r="K389" s="6">
        <v>109</v>
      </c>
      <c r="L389" s="6">
        <v>56.642000000000003</v>
      </c>
      <c r="M389" s="6">
        <v>11.39</v>
      </c>
      <c r="N389" s="6">
        <v>-0.29174</v>
      </c>
      <c r="O389" s="6">
        <v>1.3970400000000001</v>
      </c>
      <c r="P389" s="7" t="e">
        <v>#N/A</v>
      </c>
      <c r="Q389" s="7" t="e">
        <v>#N/A</v>
      </c>
      <c r="R389" s="7" t="e">
        <v>#N/A</v>
      </c>
      <c r="S389" s="6">
        <v>101.4</v>
      </c>
      <c r="T389" s="6">
        <v>91.8</v>
      </c>
      <c r="U389" s="6">
        <v>94.037999999999997</v>
      </c>
      <c r="V389" s="6">
        <v>1877.9</v>
      </c>
      <c r="W389" s="6">
        <v>1085.0999999999999</v>
      </c>
      <c r="X389" s="6">
        <v>38.020000000000003</v>
      </c>
      <c r="Y389" s="6">
        <v>35.79</v>
      </c>
      <c r="Z389" s="6">
        <v>377.25</v>
      </c>
      <c r="AA389" s="6">
        <v>598.5</v>
      </c>
      <c r="AB389" s="8">
        <v>114.74897737571339</v>
      </c>
      <c r="AC389" s="8">
        <v>10.456</v>
      </c>
      <c r="AD389" s="8">
        <v>139.5</v>
      </c>
      <c r="AE389" s="9">
        <v>48.796661</v>
      </c>
      <c r="AF389" s="8">
        <v>2.6</v>
      </c>
      <c r="AG389" s="8">
        <v>19.602</v>
      </c>
      <c r="AH389">
        <v>80197</v>
      </c>
    </row>
    <row r="390" spans="1:34" ht="15" x14ac:dyDescent="0.25">
      <c r="A390" s="4">
        <v>43872</v>
      </c>
      <c r="B390" s="12">
        <v>44136</v>
      </c>
      <c r="C390" s="2">
        <v>1168.5</v>
      </c>
      <c r="D390" s="6">
        <v>21.2</v>
      </c>
      <c r="E390" s="6">
        <v>29.2</v>
      </c>
      <c r="F390" s="6">
        <f t="shared" si="2"/>
        <v>25.2</v>
      </c>
      <c r="G390" s="6">
        <v>173</v>
      </c>
      <c r="H390" s="6">
        <v>12.7</v>
      </c>
      <c r="I390" s="6">
        <v>25.8</v>
      </c>
      <c r="J390" s="1">
        <f t="shared" si="3"/>
        <v>19.25</v>
      </c>
      <c r="K390" s="6">
        <v>102.1</v>
      </c>
      <c r="L390" s="6">
        <v>41.91</v>
      </c>
      <c r="M390" s="6">
        <v>8.2799999999999994</v>
      </c>
      <c r="N390" s="6">
        <v>-0.21396000000000001</v>
      </c>
      <c r="O390" s="6">
        <v>1.4200299999999999</v>
      </c>
      <c r="P390" s="7" t="e">
        <v>#N/A</v>
      </c>
      <c r="Q390" s="7" t="e">
        <v>#N/A</v>
      </c>
      <c r="R390" s="7" t="e">
        <v>#N/A</v>
      </c>
      <c r="S390" s="6">
        <v>105.6</v>
      </c>
      <c r="T390" s="6">
        <v>93.3</v>
      </c>
      <c r="U390" s="6">
        <v>91.869</v>
      </c>
      <c r="V390" s="6">
        <v>1776.7</v>
      </c>
      <c r="W390" s="6">
        <v>1224.8</v>
      </c>
      <c r="X390" s="6">
        <v>20.57</v>
      </c>
      <c r="Y390" s="6">
        <v>45.34</v>
      </c>
      <c r="Z390" s="6">
        <v>393</v>
      </c>
      <c r="AA390" s="6">
        <v>585</v>
      </c>
      <c r="AB390" s="8">
        <v>114.74897737571339</v>
      </c>
      <c r="AC390" s="8">
        <v>10.456</v>
      </c>
      <c r="AD390" s="8">
        <v>139.5</v>
      </c>
      <c r="AE390" s="9">
        <v>48.796661</v>
      </c>
      <c r="AF390" s="8">
        <v>2.6</v>
      </c>
      <c r="AG390" s="8">
        <v>19.602</v>
      </c>
      <c r="AH390">
        <v>80197</v>
      </c>
    </row>
    <row r="391" spans="1:34" ht="15" x14ac:dyDescent="0.25">
      <c r="A391" s="4">
        <v>43842</v>
      </c>
      <c r="B391" s="12">
        <v>44166</v>
      </c>
      <c r="C391" s="2">
        <v>1311</v>
      </c>
      <c r="D391" s="6">
        <v>21.8</v>
      </c>
      <c r="E391" s="6">
        <v>29.2</v>
      </c>
      <c r="F391" s="6">
        <f t="shared" si="2"/>
        <v>25.5</v>
      </c>
      <c r="G391" s="6">
        <v>227</v>
      </c>
      <c r="H391" s="6">
        <v>14.9</v>
      </c>
      <c r="I391" s="6">
        <v>28.8</v>
      </c>
      <c r="J391" s="1">
        <f t="shared" si="3"/>
        <v>21.85</v>
      </c>
      <c r="K391" s="6">
        <v>109</v>
      </c>
      <c r="L391" s="6">
        <v>32.258000000000003</v>
      </c>
      <c r="M391" s="6">
        <v>0.78</v>
      </c>
      <c r="N391" s="6">
        <v>-0.23232</v>
      </c>
      <c r="O391" s="6">
        <v>1.6495200000000001</v>
      </c>
      <c r="P391" s="7" t="e">
        <v>#N/A</v>
      </c>
      <c r="Q391" s="7" t="e">
        <v>#N/A</v>
      </c>
      <c r="R391" s="7" t="e">
        <v>#N/A</v>
      </c>
      <c r="S391" s="6">
        <v>108.6</v>
      </c>
      <c r="T391" s="6">
        <v>94.8</v>
      </c>
      <c r="U391" s="6">
        <v>89.936999999999998</v>
      </c>
      <c r="V391" s="6">
        <v>1846.7149999999999</v>
      </c>
      <c r="W391" s="6">
        <v>1259.8</v>
      </c>
      <c r="X391" s="6">
        <v>22.75</v>
      </c>
      <c r="Y391" s="6">
        <v>48.52</v>
      </c>
      <c r="Z391" s="6">
        <v>414.5</v>
      </c>
      <c r="AA391" s="6">
        <v>640.5</v>
      </c>
      <c r="AB391" s="8">
        <v>114.74897737571339</v>
      </c>
      <c r="AC391" s="8">
        <v>10.456</v>
      </c>
      <c r="AD391" s="8">
        <v>139.5</v>
      </c>
      <c r="AE391" s="9">
        <v>48.796661</v>
      </c>
      <c r="AF391" s="8">
        <v>2.6</v>
      </c>
      <c r="AG391" s="8">
        <v>19.602</v>
      </c>
      <c r="AH391">
        <v>80197</v>
      </c>
    </row>
    <row r="392" spans="1:34" ht="15" x14ac:dyDescent="0.25">
      <c r="A392" s="4">
        <v>44287</v>
      </c>
      <c r="B392" s="5">
        <v>44197</v>
      </c>
      <c r="C392" s="2">
        <v>1370</v>
      </c>
      <c r="D392" s="6">
        <v>21.8</v>
      </c>
      <c r="E392" s="6">
        <v>29</v>
      </c>
      <c r="F392" s="6">
        <f t="shared" si="2"/>
        <v>25.4</v>
      </c>
      <c r="G392" s="6">
        <v>259</v>
      </c>
      <c r="H392" s="3">
        <v>16</v>
      </c>
      <c r="I392" s="3">
        <v>30.3</v>
      </c>
      <c r="J392" s="1">
        <f t="shared" si="3"/>
        <v>23.15</v>
      </c>
      <c r="K392" s="6">
        <v>116</v>
      </c>
      <c r="L392" s="6">
        <v>86.614000000000004</v>
      </c>
      <c r="M392" s="6">
        <v>-1.78</v>
      </c>
      <c r="N392" s="6">
        <v>-0.23502000000000001</v>
      </c>
      <c r="O392" s="6">
        <v>1.4460900000000001</v>
      </c>
      <c r="P392" s="6">
        <v>11188.3</v>
      </c>
      <c r="Q392" s="6">
        <v>36362.370000000003</v>
      </c>
      <c r="R392" s="6">
        <v>61855.519999999997</v>
      </c>
      <c r="S392" s="6">
        <v>113.5</v>
      </c>
      <c r="T392" s="6">
        <v>96</v>
      </c>
      <c r="U392" s="6">
        <v>90.584000000000003</v>
      </c>
      <c r="V392" s="6">
        <v>1732.5260000000001</v>
      </c>
      <c r="W392" s="6">
        <v>1240.2</v>
      </c>
      <c r="X392" s="6">
        <v>33.090000000000003</v>
      </c>
      <c r="Y392" s="6">
        <v>52.2</v>
      </c>
      <c r="Z392" s="6">
        <v>479.5</v>
      </c>
      <c r="AA392" s="6">
        <v>663</v>
      </c>
      <c r="AB392" s="8">
        <v>121.52782653897133</v>
      </c>
      <c r="AC392" s="8">
        <v>11.888999999999999</v>
      </c>
      <c r="AD392" s="8">
        <v>130.5</v>
      </c>
      <c r="AE392" s="9">
        <v>46.217911000000001</v>
      </c>
      <c r="AF392" s="8">
        <v>2.8330000000000002</v>
      </c>
      <c r="AG392" s="8">
        <v>16.395</v>
      </c>
      <c r="AH392">
        <v>42502</v>
      </c>
    </row>
    <row r="393" spans="1:34" ht="15" x14ac:dyDescent="0.25">
      <c r="A393" s="4">
        <v>44198</v>
      </c>
      <c r="B393" s="5">
        <v>44228</v>
      </c>
      <c r="C393" s="2">
        <v>1404.25</v>
      </c>
      <c r="D393" s="6">
        <v>21.7</v>
      </c>
      <c r="E393" s="6">
        <v>28.9</v>
      </c>
      <c r="F393" s="6">
        <f t="shared" si="2"/>
        <v>25.299999999999997</v>
      </c>
      <c r="G393" s="6">
        <v>207</v>
      </c>
      <c r="H393" s="3">
        <v>14</v>
      </c>
      <c r="I393" s="3">
        <v>29.4</v>
      </c>
      <c r="J393" s="1">
        <f t="shared" si="3"/>
        <v>21.7</v>
      </c>
      <c r="K393" s="6">
        <v>91.3</v>
      </c>
      <c r="L393" s="6">
        <v>45.212000000000003</v>
      </c>
      <c r="M393" s="6">
        <v>-5.78</v>
      </c>
      <c r="N393" s="6">
        <v>-0.23082</v>
      </c>
      <c r="O393" s="6">
        <v>1.6754899999999999</v>
      </c>
      <c r="P393" s="7" t="e">
        <v>#N/A</v>
      </c>
      <c r="Q393" s="7" t="e">
        <v>#N/A</v>
      </c>
      <c r="R393" s="7" t="e">
        <v>#N/A</v>
      </c>
      <c r="S393" s="6">
        <v>116.6</v>
      </c>
      <c r="T393" s="6">
        <v>97.8</v>
      </c>
      <c r="U393" s="6">
        <v>93.231999999999999</v>
      </c>
      <c r="V393" s="6">
        <v>1707.47</v>
      </c>
      <c r="W393" s="6">
        <v>1314.6</v>
      </c>
      <c r="X393" s="6">
        <v>27.95</v>
      </c>
      <c r="Y393" s="6">
        <v>61.5</v>
      </c>
      <c r="Z393" s="6">
        <v>524.75</v>
      </c>
      <c r="AA393" s="6">
        <v>660.25</v>
      </c>
      <c r="AB393" s="8">
        <v>121.52782653897133</v>
      </c>
      <c r="AC393" s="8">
        <v>11.888999999999999</v>
      </c>
      <c r="AD393" s="8">
        <v>130.5</v>
      </c>
      <c r="AE393" s="9">
        <v>46.217911000000001</v>
      </c>
      <c r="AF393" s="8">
        <v>2.8330000000000002</v>
      </c>
      <c r="AG393" s="8">
        <v>16.395</v>
      </c>
      <c r="AH393">
        <v>42502</v>
      </c>
    </row>
    <row r="394" spans="1:34" ht="15" x14ac:dyDescent="0.25">
      <c r="A394" s="4">
        <v>44199</v>
      </c>
      <c r="B394" s="5">
        <v>44256</v>
      </c>
      <c r="C394" s="2">
        <v>1436.75</v>
      </c>
      <c r="D394" s="6">
        <v>21.2</v>
      </c>
      <c r="E394" s="6">
        <v>28.9</v>
      </c>
      <c r="F394" s="6">
        <f t="shared" si="2"/>
        <v>25.049999999999997</v>
      </c>
      <c r="G394" s="6">
        <v>179</v>
      </c>
      <c r="H394" s="3">
        <v>13.4</v>
      </c>
      <c r="I394" s="3">
        <v>26.5</v>
      </c>
      <c r="J394" s="1">
        <f t="shared" si="3"/>
        <v>19.95</v>
      </c>
      <c r="K394" s="6">
        <v>128.6</v>
      </c>
      <c r="L394" s="6">
        <v>102.616</v>
      </c>
      <c r="M394" s="6">
        <v>8</v>
      </c>
      <c r="N394" s="6">
        <v>1.251E-2</v>
      </c>
      <c r="O394" s="6">
        <v>1.5138400000000001</v>
      </c>
      <c r="P394" s="7" t="e">
        <v>#N/A</v>
      </c>
      <c r="Q394" s="7" t="e">
        <v>#N/A</v>
      </c>
      <c r="R394" s="7" t="e">
        <v>#N/A</v>
      </c>
      <c r="S394" s="6">
        <v>119.2</v>
      </c>
      <c r="T394" s="6">
        <v>100.8</v>
      </c>
      <c r="U394" s="7" t="e">
        <v>#N/A</v>
      </c>
      <c r="V394" s="7" t="e">
        <v>#N/A</v>
      </c>
      <c r="W394" s="6">
        <v>1387.7</v>
      </c>
      <c r="X394" s="6">
        <v>19.399999999999999</v>
      </c>
      <c r="Y394" s="6">
        <v>59.16</v>
      </c>
      <c r="Z394" s="6">
        <v>529.25</v>
      </c>
      <c r="AA394" s="6">
        <v>618</v>
      </c>
      <c r="AB394" s="8">
        <v>121.52782653897133</v>
      </c>
      <c r="AC394" s="8">
        <v>11.888999999999999</v>
      </c>
      <c r="AD394" s="8">
        <v>130.5</v>
      </c>
      <c r="AE394" s="9">
        <v>46.217911000000001</v>
      </c>
      <c r="AF394" s="8">
        <v>2.8330000000000002</v>
      </c>
      <c r="AG394" s="8">
        <v>16.395</v>
      </c>
      <c r="AH394">
        <v>42502</v>
      </c>
    </row>
    <row r="395" spans="1:34" ht="15" x14ac:dyDescent="0.25">
      <c r="A395" s="4">
        <v>44200</v>
      </c>
      <c r="B395" s="5">
        <v>44287</v>
      </c>
      <c r="C395" s="2">
        <v>1534.25</v>
      </c>
      <c r="D395" s="6">
        <v>20.100000000000001</v>
      </c>
      <c r="E395" s="6">
        <v>28.4</v>
      </c>
      <c r="F395" s="6">
        <f t="shared" si="2"/>
        <v>24.25</v>
      </c>
      <c r="G395" s="6">
        <v>91</v>
      </c>
      <c r="H395" s="3">
        <v>11.9</v>
      </c>
      <c r="I395" s="3">
        <v>25.1</v>
      </c>
      <c r="J395" s="1">
        <f t="shared" si="3"/>
        <v>18.5</v>
      </c>
      <c r="K395" s="6">
        <v>91.2</v>
      </c>
      <c r="L395" s="6">
        <v>59.436</v>
      </c>
      <c r="M395" s="6">
        <v>11.61</v>
      </c>
      <c r="N395" s="6">
        <v>0.11805</v>
      </c>
      <c r="O395" s="6">
        <v>1.7547200000000001</v>
      </c>
      <c r="P395" s="7" t="e">
        <v>#N/A</v>
      </c>
      <c r="Q395" s="7" t="e">
        <v>#N/A</v>
      </c>
      <c r="R395" s="7" t="e">
        <v>#N/A</v>
      </c>
      <c r="S395" s="6">
        <v>122.1</v>
      </c>
      <c r="T395" s="6">
        <v>104.3</v>
      </c>
      <c r="U395" s="6">
        <v>91.296999999999997</v>
      </c>
      <c r="V395" s="6">
        <v>1768.76</v>
      </c>
      <c r="W395" s="6">
        <v>1439.4</v>
      </c>
      <c r="X395" s="6">
        <v>18.61</v>
      </c>
      <c r="Y395" s="6">
        <v>63.58</v>
      </c>
      <c r="Z395" s="6">
        <v>549.75</v>
      </c>
      <c r="AA395" s="6">
        <v>734.75</v>
      </c>
      <c r="AB395" s="8">
        <v>121.52782653897133</v>
      </c>
      <c r="AC395" s="8">
        <v>11.888999999999999</v>
      </c>
      <c r="AD395" s="8">
        <v>130.5</v>
      </c>
      <c r="AE395" s="9">
        <v>46.217911000000001</v>
      </c>
      <c r="AF395" s="8">
        <v>2.8330000000000002</v>
      </c>
      <c r="AG395" s="8">
        <v>16.395</v>
      </c>
      <c r="AH395">
        <v>20930</v>
      </c>
    </row>
    <row r="396" spans="1:34" ht="15" x14ac:dyDescent="0.25">
      <c r="A396" s="4">
        <v>44260</v>
      </c>
      <c r="B396" s="5">
        <v>44317</v>
      </c>
      <c r="C396" s="2">
        <v>1530.5</v>
      </c>
      <c r="D396" s="6">
        <v>17.2</v>
      </c>
      <c r="E396" s="6">
        <v>25.9</v>
      </c>
      <c r="F396" s="6">
        <f t="shared" si="2"/>
        <v>21.549999999999997</v>
      </c>
      <c r="G396" s="6">
        <v>81</v>
      </c>
      <c r="H396" s="3">
        <v>5.7</v>
      </c>
      <c r="I396" s="3">
        <v>18.600000000000001</v>
      </c>
      <c r="J396" s="1">
        <f t="shared" si="3"/>
        <v>12.15</v>
      </c>
      <c r="K396" s="6">
        <v>55.3</v>
      </c>
      <c r="L396" s="6">
        <v>142.494</v>
      </c>
      <c r="M396" s="6">
        <v>16.5</v>
      </c>
      <c r="N396" s="6">
        <v>3.6949999999999997E-2</v>
      </c>
      <c r="O396" s="6">
        <v>1.8682099999999999</v>
      </c>
      <c r="P396" s="7" t="e">
        <v>#N/A</v>
      </c>
      <c r="Q396" s="7" t="e">
        <v>#N/A</v>
      </c>
      <c r="R396" s="7" t="e">
        <v>#N/A</v>
      </c>
      <c r="S396" s="6">
        <v>128.1</v>
      </c>
      <c r="T396" s="6">
        <v>107.4</v>
      </c>
      <c r="U396" s="6">
        <v>89.832999999999998</v>
      </c>
      <c r="V396" s="6">
        <v>1907.06</v>
      </c>
      <c r="W396" s="6">
        <v>1475.1</v>
      </c>
      <c r="X396" s="6">
        <v>16.77</v>
      </c>
      <c r="Y396" s="6">
        <v>66.319999999999993</v>
      </c>
      <c r="Z396" s="6">
        <v>602.75</v>
      </c>
      <c r="AA396" s="6">
        <v>663.5</v>
      </c>
      <c r="AB396" s="8">
        <v>121.52782653897133</v>
      </c>
      <c r="AC396" s="8">
        <v>11.888999999999999</v>
      </c>
      <c r="AD396" s="8">
        <v>130.5</v>
      </c>
      <c r="AE396" s="9">
        <v>46.217911000000001</v>
      </c>
      <c r="AF396" s="8">
        <v>2.8330000000000002</v>
      </c>
      <c r="AG396" s="8">
        <v>16.395</v>
      </c>
      <c r="AH396">
        <v>20930</v>
      </c>
    </row>
    <row r="397" spans="1:34" ht="15" x14ac:dyDescent="0.25">
      <c r="A397" s="1" t="s">
        <v>36</v>
      </c>
      <c r="B397" s="5">
        <v>44317</v>
      </c>
      <c r="C397" s="2">
        <v>1399</v>
      </c>
      <c r="D397" s="6">
        <v>16.399999999999999</v>
      </c>
      <c r="E397" s="6">
        <v>25.7</v>
      </c>
      <c r="F397" s="6">
        <f t="shared" si="2"/>
        <v>21.049999999999997</v>
      </c>
      <c r="G397" s="6">
        <v>49</v>
      </c>
      <c r="H397" s="3">
        <v>3.7</v>
      </c>
      <c r="I397" s="3">
        <v>14.5</v>
      </c>
      <c r="J397" s="1">
        <f t="shared" si="3"/>
        <v>9.1</v>
      </c>
      <c r="K397" s="6">
        <v>25.1</v>
      </c>
      <c r="L397" s="6">
        <v>172.72</v>
      </c>
      <c r="M397" s="6">
        <v>23.78</v>
      </c>
      <c r="N397" s="6">
        <v>3.6949999999999997E-2</v>
      </c>
      <c r="O397" s="6">
        <v>1.8682099999999999</v>
      </c>
      <c r="P397" s="7" t="e">
        <v>#N/A</v>
      </c>
      <c r="Q397" s="7" t="e">
        <v>#N/A</v>
      </c>
      <c r="R397" s="7" t="e">
        <v>#N/A</v>
      </c>
      <c r="S397" s="6">
        <v>128.1</v>
      </c>
      <c r="T397" s="6">
        <v>107.4</v>
      </c>
      <c r="U397" s="6">
        <v>89.832999999999998</v>
      </c>
      <c r="V397" s="6">
        <v>1907.06</v>
      </c>
      <c r="W397" s="6">
        <v>1475.1</v>
      </c>
      <c r="X397" s="6">
        <v>16.77</v>
      </c>
      <c r="Y397" s="6">
        <v>66.319999999999993</v>
      </c>
      <c r="Z397" s="6">
        <v>602.75</v>
      </c>
      <c r="AA397" s="6">
        <v>663.5</v>
      </c>
      <c r="AB397" s="8">
        <v>121.52782653897133</v>
      </c>
      <c r="AC397" s="8">
        <v>11.888999999999999</v>
      </c>
      <c r="AD397" s="8">
        <v>130.5</v>
      </c>
      <c r="AE397" s="9">
        <v>46.217911000000001</v>
      </c>
      <c r="AF397" s="8">
        <v>2.8330000000000002</v>
      </c>
      <c r="AG397" s="8">
        <v>16.395</v>
      </c>
      <c r="AH397">
        <v>20930</v>
      </c>
    </row>
    <row r="398" spans="1:34" ht="15" x14ac:dyDescent="0.25">
      <c r="A398" s="4">
        <v>44203</v>
      </c>
      <c r="B398" s="5">
        <v>44378</v>
      </c>
      <c r="C398" s="2">
        <v>1349.25</v>
      </c>
      <c r="D398" s="6">
        <v>16</v>
      </c>
      <c r="E398" s="6">
        <v>26.1</v>
      </c>
      <c r="F398" s="6">
        <f t="shared" si="2"/>
        <v>21.05</v>
      </c>
      <c r="G398" s="6">
        <v>30</v>
      </c>
      <c r="H398" s="3">
        <v>2</v>
      </c>
      <c r="I398" s="3">
        <v>16.3</v>
      </c>
      <c r="J398" s="1">
        <f t="shared" si="3"/>
        <v>9.15</v>
      </c>
      <c r="K398" s="6">
        <v>23.8</v>
      </c>
      <c r="L398" s="6">
        <v>69.341999999999999</v>
      </c>
      <c r="M398" s="6">
        <v>23.56</v>
      </c>
      <c r="N398" s="6">
        <v>3.5040000000000002E-2</v>
      </c>
      <c r="O398" s="6">
        <v>2.0731199999999999</v>
      </c>
      <c r="P398" s="7" t="e">
        <v>#N/A</v>
      </c>
      <c r="Q398" s="7" t="e">
        <v>#N/A</v>
      </c>
      <c r="R398" s="7" t="e">
        <v>#N/A</v>
      </c>
      <c r="S398" s="6">
        <v>124.6</v>
      </c>
      <c r="T398" s="6">
        <v>114.1</v>
      </c>
      <c r="U398" s="6">
        <v>92.09</v>
      </c>
      <c r="V398" s="6">
        <v>1814.15</v>
      </c>
      <c r="W398" s="6">
        <v>1461.4</v>
      </c>
      <c r="X398" s="6">
        <v>18.23</v>
      </c>
      <c r="Y398" s="6">
        <v>73.95</v>
      </c>
      <c r="Z398" s="6">
        <v>520.75</v>
      </c>
      <c r="AA398" s="6">
        <v>703.75</v>
      </c>
      <c r="AB398" s="8">
        <v>121.52782653897133</v>
      </c>
      <c r="AC398" s="8">
        <v>11.888999999999999</v>
      </c>
      <c r="AD398" s="8">
        <v>130.5</v>
      </c>
      <c r="AE398" s="9">
        <v>46.217911000000001</v>
      </c>
      <c r="AF398" s="8">
        <v>2.8330000000000002</v>
      </c>
      <c r="AG398" s="8">
        <v>16.395</v>
      </c>
      <c r="AH398">
        <v>6994</v>
      </c>
    </row>
    <row r="399" spans="1:34" ht="15" x14ac:dyDescent="0.25">
      <c r="A399" s="4">
        <v>44235</v>
      </c>
      <c r="B399" s="5">
        <v>44409</v>
      </c>
      <c r="C399" s="2">
        <v>1292.5</v>
      </c>
      <c r="D399" s="6">
        <v>17.600000000000001</v>
      </c>
      <c r="E399" s="6">
        <v>28.8</v>
      </c>
      <c r="F399" s="6">
        <f t="shared" si="2"/>
        <v>23.200000000000003</v>
      </c>
      <c r="G399" s="6">
        <v>34</v>
      </c>
      <c r="H399" s="3">
        <v>4.0999999999999996</v>
      </c>
      <c r="I399" s="3">
        <v>19.2</v>
      </c>
      <c r="J399" s="1">
        <f t="shared" si="3"/>
        <v>11.649999999999999</v>
      </c>
      <c r="K399" s="6">
        <v>32</v>
      </c>
      <c r="L399" s="6">
        <v>53.847999999999999</v>
      </c>
      <c r="M399" s="6">
        <v>24.67</v>
      </c>
      <c r="N399" s="6">
        <v>-0.26101999999999997</v>
      </c>
      <c r="O399" s="6">
        <v>2.4624100000000002</v>
      </c>
      <c r="P399" s="7" t="e">
        <v>#N/A</v>
      </c>
      <c r="Q399" s="7" t="e">
        <v>#N/A</v>
      </c>
      <c r="R399" s="7" t="e">
        <v>#N/A</v>
      </c>
      <c r="S399" s="6">
        <v>128</v>
      </c>
      <c r="T399" s="6">
        <v>113.4</v>
      </c>
      <c r="U399" s="6">
        <v>92.641000000000005</v>
      </c>
      <c r="V399" s="6">
        <v>1813.296</v>
      </c>
      <c r="W399" s="6">
        <v>1487.2</v>
      </c>
      <c r="X399" s="6">
        <v>16.489999999999998</v>
      </c>
      <c r="Y399" s="6">
        <v>68.5</v>
      </c>
      <c r="Z399" s="6">
        <v>525.25</v>
      </c>
      <c r="AA399" s="6">
        <v>722.25</v>
      </c>
      <c r="AB399" s="8">
        <v>121.52782653897133</v>
      </c>
      <c r="AC399" s="8">
        <v>11.888999999999999</v>
      </c>
      <c r="AD399" s="8">
        <v>130.5</v>
      </c>
      <c r="AE399" s="9">
        <v>46.217911000000001</v>
      </c>
      <c r="AF399" s="8">
        <v>2.8330000000000002</v>
      </c>
      <c r="AG399" s="8">
        <v>16.395</v>
      </c>
      <c r="AH399">
        <v>6994</v>
      </c>
    </row>
    <row r="400" spans="1:34" ht="15" x14ac:dyDescent="0.25">
      <c r="A400" s="4">
        <v>44205</v>
      </c>
      <c r="B400" s="5">
        <v>44440</v>
      </c>
      <c r="C400" s="2">
        <v>1256</v>
      </c>
      <c r="D400" s="6">
        <v>19.600000000000001</v>
      </c>
      <c r="E400" s="6">
        <v>30.4</v>
      </c>
      <c r="F400" s="6">
        <f t="shared" si="2"/>
        <v>25</v>
      </c>
      <c r="G400" s="6">
        <v>92</v>
      </c>
      <c r="H400" s="3">
        <v>8.6</v>
      </c>
      <c r="I400" s="3">
        <v>19.3</v>
      </c>
      <c r="J400" s="1">
        <f t="shared" si="3"/>
        <v>13.95</v>
      </c>
      <c r="K400" s="6">
        <v>57.3</v>
      </c>
      <c r="L400" s="6">
        <v>74.930000000000007</v>
      </c>
      <c r="M400" s="6">
        <v>21.28</v>
      </c>
      <c r="N400" s="6">
        <v>-0.19472999999999999</v>
      </c>
      <c r="O400" s="6">
        <v>2.6841400000000002</v>
      </c>
      <c r="P400" s="7" t="e">
        <v>#N/A</v>
      </c>
      <c r="Q400" s="7" t="e">
        <v>#N/A</v>
      </c>
      <c r="R400" s="7" t="e">
        <v>#N/A</v>
      </c>
      <c r="S400" s="6">
        <v>129.19999999999999</v>
      </c>
      <c r="T400" s="6">
        <v>112.7</v>
      </c>
      <c r="U400" s="6">
        <v>94.24</v>
      </c>
      <c r="V400" s="6">
        <v>1756.3879999999999</v>
      </c>
      <c r="W400" s="6">
        <v>1429.5</v>
      </c>
      <c r="X400" s="6">
        <v>23.13</v>
      </c>
      <c r="Y400" s="6">
        <v>75.03</v>
      </c>
      <c r="Z400" s="6">
        <v>497.5</v>
      </c>
      <c r="AA400" s="6">
        <v>725.5</v>
      </c>
      <c r="AB400" s="8">
        <v>121.52782653897133</v>
      </c>
      <c r="AC400" s="8">
        <v>11.888999999999999</v>
      </c>
      <c r="AD400" s="8">
        <v>130.5</v>
      </c>
      <c r="AE400" s="9">
        <v>46.217911000000001</v>
      </c>
      <c r="AF400" s="8">
        <v>2.8330000000000002</v>
      </c>
      <c r="AG400" s="8">
        <v>16.395</v>
      </c>
      <c r="AH400">
        <v>6994</v>
      </c>
    </row>
    <row r="401" spans="1:34" ht="15" x14ac:dyDescent="0.25">
      <c r="A401" s="4">
        <v>44206</v>
      </c>
      <c r="B401" s="12">
        <v>44470</v>
      </c>
      <c r="C401" s="2">
        <v>1249.5</v>
      </c>
      <c r="D401" s="6">
        <v>21.2</v>
      </c>
      <c r="E401" s="6">
        <v>30.2</v>
      </c>
      <c r="F401" s="6">
        <f t="shared" si="2"/>
        <v>25.7</v>
      </c>
      <c r="G401" s="6">
        <v>151</v>
      </c>
      <c r="H401" s="3">
        <v>9.4</v>
      </c>
      <c r="I401" s="3">
        <v>24.5</v>
      </c>
      <c r="J401" s="1">
        <f t="shared" si="3"/>
        <v>16.95</v>
      </c>
      <c r="K401" s="6">
        <v>109</v>
      </c>
      <c r="L401" s="6">
        <v>199.64400000000001</v>
      </c>
      <c r="M401" s="6">
        <v>15.56</v>
      </c>
      <c r="N401" s="6">
        <v>8.7900000000000006E-2</v>
      </c>
      <c r="O401" s="6">
        <v>1.8543700000000001</v>
      </c>
      <c r="P401" s="7" t="e">
        <v>#N/A</v>
      </c>
      <c r="Q401" s="7" t="e">
        <v>#N/A</v>
      </c>
      <c r="R401" s="7" t="e">
        <v>#N/A</v>
      </c>
      <c r="S401" s="6">
        <v>133.19999999999999</v>
      </c>
      <c r="T401" s="6">
        <v>112</v>
      </c>
      <c r="U401" s="6">
        <v>94.134</v>
      </c>
      <c r="V401" s="6">
        <v>1782.7629999999999</v>
      </c>
      <c r="W401" s="6">
        <v>1495.9</v>
      </c>
      <c r="X401" s="6">
        <v>16.27</v>
      </c>
      <c r="Y401" s="6">
        <v>83.57</v>
      </c>
      <c r="Z401" s="6">
        <v>506.75</v>
      </c>
      <c r="AA401" s="6">
        <v>772.75</v>
      </c>
      <c r="AB401" s="8">
        <v>121.52782653897133</v>
      </c>
      <c r="AC401" s="8">
        <v>11.888999999999999</v>
      </c>
      <c r="AD401" s="8">
        <v>130.5</v>
      </c>
      <c r="AE401" s="9">
        <v>46.217911000000001</v>
      </c>
      <c r="AF401" s="8">
        <v>2.8330000000000002</v>
      </c>
      <c r="AG401" s="8">
        <v>16.395</v>
      </c>
      <c r="AH401">
        <v>85362</v>
      </c>
    </row>
    <row r="402" spans="1:34" ht="15" x14ac:dyDescent="0.25">
      <c r="A402" s="4">
        <v>44207</v>
      </c>
      <c r="B402" s="12">
        <v>44501</v>
      </c>
      <c r="C402" s="2">
        <v>1217.25</v>
      </c>
      <c r="D402" s="6">
        <v>21.2</v>
      </c>
      <c r="E402" s="6">
        <v>29.2</v>
      </c>
      <c r="F402" s="6">
        <f t="shared" si="2"/>
        <v>25.2</v>
      </c>
      <c r="G402" s="6">
        <v>173</v>
      </c>
      <c r="H402" s="3">
        <v>12.5</v>
      </c>
      <c r="I402" s="3">
        <v>26.2</v>
      </c>
      <c r="J402" s="1">
        <f t="shared" si="3"/>
        <v>19.350000000000001</v>
      </c>
      <c r="K402" s="6">
        <v>102.1</v>
      </c>
      <c r="L402" s="3" t="s">
        <v>34</v>
      </c>
      <c r="M402" s="6">
        <v>4.3899999999999997</v>
      </c>
      <c r="N402" s="6">
        <v>0.16400000000000001</v>
      </c>
      <c r="O402" s="6">
        <v>2.4798399999999998</v>
      </c>
      <c r="P402" s="7" t="e">
        <v>#N/A</v>
      </c>
      <c r="Q402" s="7" t="e">
        <v>#N/A</v>
      </c>
      <c r="R402" s="7" t="e">
        <v>#N/A</v>
      </c>
      <c r="S402" s="6">
        <v>135.30000000000001</v>
      </c>
      <c r="T402" s="6">
        <v>112.5</v>
      </c>
      <c r="U402" s="7" t="e">
        <v>#N/A</v>
      </c>
      <c r="V402" s="6">
        <v>1829.24</v>
      </c>
      <c r="W402" s="7" t="e">
        <v>#N/A</v>
      </c>
      <c r="X402" s="6">
        <v>27.2</v>
      </c>
      <c r="Y402" s="7" t="e">
        <v>#N/A</v>
      </c>
      <c r="Z402" s="6">
        <v>547.75</v>
      </c>
      <c r="AA402" s="6">
        <v>787.25</v>
      </c>
      <c r="AB402" s="8">
        <v>121.52782653897133</v>
      </c>
      <c r="AC402" s="8">
        <v>11.888999999999999</v>
      </c>
      <c r="AD402" s="8">
        <v>130.5</v>
      </c>
      <c r="AE402" s="9">
        <v>46.217911000000001</v>
      </c>
      <c r="AF402" s="8">
        <v>2.8330000000000002</v>
      </c>
      <c r="AG402" s="8">
        <v>16.395</v>
      </c>
      <c r="AH402">
        <v>85362</v>
      </c>
    </row>
    <row r="403" spans="1:34" ht="15" x14ac:dyDescent="0.25">
      <c r="A403" s="4">
        <v>44208</v>
      </c>
      <c r="B403" s="12">
        <v>44531</v>
      </c>
      <c r="C403" s="2">
        <v>1339.25</v>
      </c>
      <c r="D403" s="6">
        <v>21.8</v>
      </c>
      <c r="E403" s="6">
        <v>29.2</v>
      </c>
      <c r="F403" s="6">
        <f t="shared" si="2"/>
        <v>25.5</v>
      </c>
      <c r="G403" s="6">
        <v>227</v>
      </c>
      <c r="H403" s="3">
        <v>16.600000000000001</v>
      </c>
      <c r="I403" s="3">
        <v>29.3</v>
      </c>
      <c r="J403" s="1">
        <f t="shared" si="3"/>
        <v>22.950000000000003</v>
      </c>
      <c r="K403" s="6">
        <v>109</v>
      </c>
      <c r="L403" s="6">
        <v>58.673999999999999</v>
      </c>
      <c r="M403" s="6">
        <v>5</v>
      </c>
      <c r="N403" s="6">
        <v>9.1689999999999994E-2</v>
      </c>
      <c r="O403" s="6">
        <v>2.6203099999999999</v>
      </c>
      <c r="P403" s="7" t="e">
        <v>#N/A</v>
      </c>
      <c r="Q403" s="7" t="e">
        <v>#N/A</v>
      </c>
      <c r="R403" s="7" t="e">
        <v>#N/A</v>
      </c>
      <c r="S403" s="6">
        <v>133.69999999999999</v>
      </c>
      <c r="T403" s="6">
        <v>111</v>
      </c>
      <c r="U403" s="6">
        <v>95.67</v>
      </c>
      <c r="V403" s="7" t="e">
        <v>#N/A</v>
      </c>
      <c r="W403" s="6">
        <v>1539.1</v>
      </c>
      <c r="X403" s="6">
        <v>17.21</v>
      </c>
      <c r="Y403" s="6">
        <v>75.209999999999994</v>
      </c>
      <c r="Z403" s="6">
        <v>567.25</v>
      </c>
      <c r="AA403" s="6">
        <v>770.75</v>
      </c>
      <c r="AB403" s="8">
        <v>121.52782653897133</v>
      </c>
      <c r="AC403" s="8">
        <v>11.888999999999999</v>
      </c>
      <c r="AD403" s="8">
        <v>130.5</v>
      </c>
      <c r="AE403" s="9">
        <v>46.217911000000001</v>
      </c>
      <c r="AF403" s="8">
        <v>2.8330000000000002</v>
      </c>
      <c r="AG403" s="8">
        <v>16.395</v>
      </c>
      <c r="AH403">
        <v>85362</v>
      </c>
    </row>
    <row r="404" spans="1:34" ht="15" x14ac:dyDescent="0.25">
      <c r="A404" s="4">
        <v>44621</v>
      </c>
      <c r="B404" s="5">
        <v>44562</v>
      </c>
      <c r="C404" s="2">
        <v>1490.5</v>
      </c>
      <c r="D404" s="6">
        <v>21.8</v>
      </c>
      <c r="E404" s="6">
        <v>29</v>
      </c>
      <c r="F404" s="6">
        <f t="shared" si="2"/>
        <v>25.4</v>
      </c>
      <c r="G404" s="6">
        <v>259</v>
      </c>
      <c r="H404" s="3">
        <v>17.600000000000001</v>
      </c>
      <c r="I404" s="3">
        <v>30.8</v>
      </c>
      <c r="J404" s="1">
        <f t="shared" si="3"/>
        <v>24.200000000000003</v>
      </c>
      <c r="K404" s="3">
        <v>315.89999999999998</v>
      </c>
      <c r="L404" s="6">
        <v>17.018000000000001</v>
      </c>
      <c r="M404" s="6">
        <v>-5.1100000000000003</v>
      </c>
      <c r="N404" s="6">
        <v>0.31950000000000001</v>
      </c>
      <c r="O404" s="6">
        <v>2.2417600000000002</v>
      </c>
      <c r="P404" s="7" t="e">
        <v>#N/A</v>
      </c>
      <c r="Q404" s="7" t="e">
        <v>#N/A</v>
      </c>
      <c r="R404" s="7" t="e">
        <v>#N/A</v>
      </c>
      <c r="S404" s="6">
        <v>135.6</v>
      </c>
      <c r="T404" s="6">
        <v>112.1</v>
      </c>
      <c r="U404" s="6">
        <v>96.647999999999996</v>
      </c>
      <c r="V404" s="6">
        <v>1796.64</v>
      </c>
      <c r="W404" s="6">
        <v>1515.7</v>
      </c>
      <c r="X404" s="6">
        <v>24.82</v>
      </c>
      <c r="Y404" s="6">
        <v>88.15</v>
      </c>
      <c r="Z404" s="6">
        <v>584.75</v>
      </c>
      <c r="AA404" s="6">
        <v>761.25</v>
      </c>
      <c r="AB404" s="8">
        <v>116.37703878488013</v>
      </c>
      <c r="AC404" s="8">
        <v>12.038</v>
      </c>
      <c r="AD404" s="8">
        <v>156</v>
      </c>
      <c r="AE404" s="9">
        <v>43.861066000000001</v>
      </c>
      <c r="AF404" s="8">
        <v>2.5539999999999998</v>
      </c>
      <c r="AG404" s="8">
        <v>20.28</v>
      </c>
      <c r="AH404">
        <v>52575</v>
      </c>
    </row>
    <row r="405" spans="1:34" ht="15" x14ac:dyDescent="0.25">
      <c r="A405" s="4">
        <v>44563</v>
      </c>
      <c r="B405" s="5">
        <v>44593</v>
      </c>
      <c r="C405" s="2">
        <v>1636.75</v>
      </c>
      <c r="D405" s="6">
        <v>21.7</v>
      </c>
      <c r="E405" s="6">
        <v>28.9</v>
      </c>
      <c r="F405" s="6">
        <f t="shared" si="2"/>
        <v>25.299999999999997</v>
      </c>
      <c r="G405" s="6">
        <v>207</v>
      </c>
      <c r="H405" s="3">
        <v>15.4</v>
      </c>
      <c r="I405" s="3">
        <v>27.3</v>
      </c>
      <c r="J405" s="1">
        <f t="shared" si="3"/>
        <v>21.35</v>
      </c>
      <c r="K405" s="3">
        <v>74.099999999999994</v>
      </c>
      <c r="L405" s="6">
        <v>87.376000000000005</v>
      </c>
      <c r="M405" s="6">
        <v>-2.56</v>
      </c>
      <c r="N405" s="6">
        <v>0.44158999999999998</v>
      </c>
      <c r="O405" s="6">
        <v>2.6274199999999999</v>
      </c>
      <c r="P405" s="7" t="e">
        <v>#N/A</v>
      </c>
      <c r="Q405" s="7" t="e">
        <v>#N/A</v>
      </c>
      <c r="R405" s="7" t="e">
        <v>#N/A</v>
      </c>
      <c r="S405" s="6">
        <v>141.19999999999999</v>
      </c>
      <c r="T405" s="6">
        <v>113.9</v>
      </c>
      <c r="U405" s="6">
        <v>96.747</v>
      </c>
      <c r="V405" s="6">
        <v>1936.32</v>
      </c>
      <c r="W405" s="6">
        <v>1494.9</v>
      </c>
      <c r="X405" s="6">
        <v>30.14</v>
      </c>
      <c r="Y405" s="6">
        <v>95.72</v>
      </c>
      <c r="Z405" s="6">
        <v>610.25</v>
      </c>
      <c r="AA405" s="6">
        <v>934</v>
      </c>
      <c r="AB405" s="8">
        <v>116.37703878488013</v>
      </c>
      <c r="AC405" s="8">
        <v>12.038</v>
      </c>
      <c r="AD405" s="8">
        <v>156</v>
      </c>
      <c r="AE405" s="9">
        <v>43.861066000000001</v>
      </c>
      <c r="AF405" s="8">
        <v>2.5539999999999998</v>
      </c>
      <c r="AG405" s="8">
        <v>20.28</v>
      </c>
      <c r="AH405">
        <v>52575</v>
      </c>
    </row>
    <row r="406" spans="1:34" ht="15" x14ac:dyDescent="0.25">
      <c r="A406" s="4">
        <v>44564</v>
      </c>
      <c r="B406" s="5">
        <v>44621</v>
      </c>
      <c r="C406" s="2">
        <v>1618.25</v>
      </c>
      <c r="D406" s="6">
        <v>21.2</v>
      </c>
      <c r="E406" s="6">
        <v>28.9</v>
      </c>
      <c r="F406" s="6">
        <f t="shared" si="2"/>
        <v>25.049999999999997</v>
      </c>
      <c r="G406" s="6">
        <v>179</v>
      </c>
      <c r="H406" s="3">
        <v>13.2</v>
      </c>
      <c r="I406" s="3">
        <v>25</v>
      </c>
      <c r="J406" s="1">
        <f t="shared" si="3"/>
        <v>19.100000000000001</v>
      </c>
      <c r="K406" s="3">
        <v>112</v>
      </c>
      <c r="L406" s="6">
        <v>122.428</v>
      </c>
      <c r="M406" s="6">
        <v>6.22</v>
      </c>
      <c r="N406" s="6">
        <v>0.34709000000000001</v>
      </c>
      <c r="O406" s="6">
        <v>3.0577000000000001</v>
      </c>
      <c r="P406" s="7" t="e">
        <v>#N/A</v>
      </c>
      <c r="Q406" s="7" t="e">
        <v>#N/A</v>
      </c>
      <c r="R406" s="7" t="e">
        <v>#N/A</v>
      </c>
      <c r="S406" s="6">
        <v>159.69999999999999</v>
      </c>
      <c r="T406" s="6">
        <v>119.3</v>
      </c>
      <c r="U406" s="6">
        <v>98.347999999999999</v>
      </c>
      <c r="V406" s="7" t="e">
        <v>#N/A</v>
      </c>
      <c r="W406" s="6">
        <v>1529.8</v>
      </c>
      <c r="X406" s="6">
        <v>20.57</v>
      </c>
      <c r="Y406" s="6">
        <v>100.28</v>
      </c>
      <c r="Z406" s="6">
        <v>692.75</v>
      </c>
      <c r="AA406" s="6">
        <v>1006</v>
      </c>
      <c r="AB406" s="8">
        <v>116.37703878488013</v>
      </c>
      <c r="AC406" s="8">
        <v>12.038</v>
      </c>
      <c r="AD406" s="8">
        <v>156</v>
      </c>
      <c r="AE406" s="9">
        <v>43.861066000000001</v>
      </c>
      <c r="AF406" s="8">
        <v>2.5539999999999998</v>
      </c>
      <c r="AG406" s="8">
        <v>20.28</v>
      </c>
      <c r="AH406">
        <v>52575</v>
      </c>
    </row>
    <row r="407" spans="1:34" ht="15" x14ac:dyDescent="0.25">
      <c r="A407" s="4">
        <v>44565</v>
      </c>
      <c r="B407" s="5">
        <v>44652</v>
      </c>
      <c r="C407" s="2">
        <v>1684.75</v>
      </c>
      <c r="D407" s="6">
        <v>20.100000000000001</v>
      </c>
      <c r="E407" s="6">
        <v>28.4</v>
      </c>
      <c r="F407" s="6">
        <f t="shared" si="2"/>
        <v>24.25</v>
      </c>
      <c r="G407" s="6">
        <v>91</v>
      </c>
      <c r="H407" s="3">
        <v>9.6</v>
      </c>
      <c r="I407" s="3">
        <v>22.1</v>
      </c>
      <c r="J407" s="1">
        <f t="shared" si="3"/>
        <v>15.850000000000001</v>
      </c>
      <c r="K407" s="3">
        <v>139</v>
      </c>
      <c r="L407" s="6">
        <v>81.28</v>
      </c>
      <c r="M407" s="6">
        <v>10.06</v>
      </c>
      <c r="N407" s="6">
        <v>0.94940000000000002</v>
      </c>
      <c r="O407" s="6">
        <v>3.3929</v>
      </c>
      <c r="P407" s="7" t="e">
        <v>#N/A</v>
      </c>
      <c r="Q407" s="7" t="e">
        <v>#N/A</v>
      </c>
      <c r="R407" s="7" t="e">
        <v>#N/A</v>
      </c>
      <c r="S407" s="6">
        <v>158.4</v>
      </c>
      <c r="T407" s="6">
        <v>121.9</v>
      </c>
      <c r="U407" s="6">
        <v>103.212</v>
      </c>
      <c r="V407" s="6">
        <v>1895.6379999999999</v>
      </c>
      <c r="W407" s="6">
        <v>1454.4</v>
      </c>
      <c r="X407" s="6">
        <v>33.39</v>
      </c>
      <c r="Y407" s="6">
        <v>104.69</v>
      </c>
      <c r="Z407" s="6">
        <v>730.25</v>
      </c>
      <c r="AA407" s="6">
        <v>1055.75</v>
      </c>
      <c r="AB407" s="8">
        <v>116.37703878488013</v>
      </c>
      <c r="AC407" s="8">
        <v>12.038</v>
      </c>
      <c r="AD407" s="8">
        <v>156</v>
      </c>
      <c r="AE407" s="9">
        <v>43.861066000000001</v>
      </c>
      <c r="AF407" s="8">
        <v>2.5539999999999998</v>
      </c>
      <c r="AG407" s="8">
        <v>20.28</v>
      </c>
      <c r="AH407">
        <v>26332</v>
      </c>
    </row>
    <row r="408" spans="1:34" ht="15" x14ac:dyDescent="0.25">
      <c r="A408" s="4">
        <v>44597</v>
      </c>
      <c r="B408" s="5">
        <v>44682</v>
      </c>
      <c r="C408" s="2">
        <v>1683.25</v>
      </c>
      <c r="D408" s="6">
        <v>17.2</v>
      </c>
      <c r="E408" s="6">
        <v>25.9</v>
      </c>
      <c r="F408" s="6">
        <f t="shared" si="2"/>
        <v>21.549999999999997</v>
      </c>
      <c r="G408" s="6">
        <v>81</v>
      </c>
      <c r="H408" s="3">
        <v>5.9</v>
      </c>
      <c r="I408" s="3">
        <v>17.3</v>
      </c>
      <c r="J408" s="1">
        <f t="shared" si="3"/>
        <v>11.600000000000001</v>
      </c>
      <c r="K408" s="3">
        <v>2</v>
      </c>
      <c r="L408" s="6">
        <v>103.63200000000001</v>
      </c>
      <c r="M408" s="6">
        <v>19.059999999999999</v>
      </c>
      <c r="N408" s="6">
        <v>1.2039</v>
      </c>
      <c r="O408" s="6">
        <v>3.6346599999999998</v>
      </c>
      <c r="P408" s="7" t="e">
        <v>#N/A</v>
      </c>
      <c r="Q408" s="7" t="e">
        <v>#N/A</v>
      </c>
      <c r="R408" s="7" t="e">
        <v>#N/A</v>
      </c>
      <c r="S408" s="6">
        <v>158.1</v>
      </c>
      <c r="T408" s="6">
        <v>122.9</v>
      </c>
      <c r="U408" s="6">
        <v>101.782</v>
      </c>
      <c r="V408" s="6">
        <v>1836.652</v>
      </c>
      <c r="W408" s="6">
        <v>1479.3</v>
      </c>
      <c r="X408" s="6">
        <v>26.18</v>
      </c>
      <c r="Y408" s="6">
        <v>114.67</v>
      </c>
      <c r="Z408" s="6">
        <v>747.25</v>
      </c>
      <c r="AA408" s="6">
        <v>1087.5</v>
      </c>
      <c r="AB408" s="8">
        <v>116.37703878488013</v>
      </c>
      <c r="AC408" s="8">
        <v>12.038</v>
      </c>
      <c r="AD408" s="8">
        <v>156</v>
      </c>
      <c r="AE408" s="9">
        <v>43.861066000000001</v>
      </c>
      <c r="AF408" s="8">
        <v>2.5539999999999998</v>
      </c>
      <c r="AG408" s="8">
        <v>20.28</v>
      </c>
      <c r="AH408">
        <v>26332</v>
      </c>
    </row>
    <row r="409" spans="1:34" ht="15" x14ac:dyDescent="0.25">
      <c r="A409" s="4">
        <v>44567</v>
      </c>
      <c r="B409" s="5">
        <v>44713</v>
      </c>
      <c r="C409" s="2">
        <v>1458</v>
      </c>
      <c r="D409" s="6">
        <v>16.399999999999999</v>
      </c>
      <c r="E409" s="6">
        <v>25.7</v>
      </c>
      <c r="F409" s="6">
        <f t="shared" si="2"/>
        <v>21.049999999999997</v>
      </c>
      <c r="G409" s="6">
        <v>49</v>
      </c>
      <c r="H409" s="3">
        <v>2.2999999999999998</v>
      </c>
      <c r="I409" s="3">
        <v>14.5</v>
      </c>
      <c r="J409" s="1">
        <f t="shared" si="3"/>
        <v>8.4</v>
      </c>
      <c r="K409" s="3">
        <v>0</v>
      </c>
      <c r="L409" s="6">
        <v>36.83</v>
      </c>
      <c r="M409" s="6">
        <v>24</v>
      </c>
      <c r="N409" s="6">
        <v>1.0250900000000001</v>
      </c>
      <c r="O409" s="6">
        <v>4.2267099999999997</v>
      </c>
      <c r="P409" s="7" t="e">
        <v>#N/A</v>
      </c>
      <c r="Q409" s="7" t="e">
        <v>#N/A</v>
      </c>
      <c r="R409" s="7" t="e">
        <v>#N/A</v>
      </c>
      <c r="S409" s="6">
        <v>154.69999999999999</v>
      </c>
      <c r="T409" s="6">
        <v>125.9</v>
      </c>
      <c r="U409" s="6">
        <v>104.738</v>
      </c>
      <c r="V409" s="6">
        <v>1807.288</v>
      </c>
      <c r="W409" s="6">
        <v>1357.8</v>
      </c>
      <c r="X409" s="6">
        <v>28.7</v>
      </c>
      <c r="Y409" s="6">
        <v>105.76</v>
      </c>
      <c r="Z409" s="6">
        <v>627.75</v>
      </c>
      <c r="AA409" s="6">
        <v>884</v>
      </c>
      <c r="AB409" s="8">
        <v>116.37703878488013</v>
      </c>
      <c r="AC409" s="8">
        <v>12.038</v>
      </c>
      <c r="AD409" s="8">
        <v>156</v>
      </c>
      <c r="AE409" s="9">
        <v>43.861066000000001</v>
      </c>
      <c r="AF409" s="8">
        <v>2.5539999999999998</v>
      </c>
      <c r="AG409" s="8">
        <v>20.28</v>
      </c>
      <c r="AH409">
        <v>26332</v>
      </c>
    </row>
    <row r="410" spans="1:34" ht="15" x14ac:dyDescent="0.25">
      <c r="A410" s="4">
        <v>44568</v>
      </c>
      <c r="B410" s="5">
        <v>44743</v>
      </c>
      <c r="C410" s="2">
        <v>1468.5</v>
      </c>
      <c r="D410" s="6">
        <v>16</v>
      </c>
      <c r="E410" s="6">
        <v>26.1</v>
      </c>
      <c r="F410" s="6">
        <f t="shared" si="2"/>
        <v>21.05</v>
      </c>
      <c r="G410" s="6">
        <v>30</v>
      </c>
      <c r="H410" s="3">
        <v>4.2</v>
      </c>
      <c r="I410" s="3">
        <v>15.7</v>
      </c>
      <c r="J410" s="1">
        <f t="shared" si="3"/>
        <v>9.9499999999999993</v>
      </c>
      <c r="K410" s="3">
        <v>40.299999999999997</v>
      </c>
      <c r="L410" s="6">
        <v>77.724000000000004</v>
      </c>
      <c r="M410" s="6">
        <v>24.89</v>
      </c>
      <c r="N410" s="6">
        <v>1.0621700000000001</v>
      </c>
      <c r="O410" s="6">
        <v>3.3092800000000002</v>
      </c>
      <c r="P410" s="7" t="e">
        <v>#N/A</v>
      </c>
      <c r="Q410" s="7" t="e">
        <v>#N/A</v>
      </c>
      <c r="R410" s="7" t="e">
        <v>#N/A</v>
      </c>
      <c r="S410" s="6">
        <v>140.6</v>
      </c>
      <c r="T410" s="6">
        <v>124.1</v>
      </c>
      <c r="U410" s="6">
        <v>105.828</v>
      </c>
      <c r="V410" s="6">
        <v>1765.337</v>
      </c>
      <c r="W410" s="6">
        <v>1436.9</v>
      </c>
      <c r="X410" s="6">
        <v>21.32</v>
      </c>
      <c r="Y410" s="6">
        <v>98.62</v>
      </c>
      <c r="Z410" s="6">
        <v>561.5</v>
      </c>
      <c r="AA410" s="6">
        <v>807.75</v>
      </c>
      <c r="AB410" s="8">
        <v>116.37703878488013</v>
      </c>
      <c r="AC410" s="8">
        <v>12.038</v>
      </c>
      <c r="AD410" s="8">
        <v>156</v>
      </c>
      <c r="AE410" s="9">
        <v>43.861066000000001</v>
      </c>
      <c r="AF410" s="8">
        <v>2.5539999999999998</v>
      </c>
      <c r="AG410" s="8">
        <v>20.28</v>
      </c>
      <c r="AH410">
        <v>7468</v>
      </c>
    </row>
    <row r="411" spans="1:34" ht="15" x14ac:dyDescent="0.25">
      <c r="A411" s="4">
        <v>44569</v>
      </c>
      <c r="B411" s="5">
        <v>44774</v>
      </c>
      <c r="C411" s="2">
        <v>1422.5</v>
      </c>
      <c r="D411" s="6">
        <v>17.600000000000001</v>
      </c>
      <c r="E411" s="6">
        <v>28.8</v>
      </c>
      <c r="F411" s="6">
        <f t="shared" si="2"/>
        <v>23.200000000000003</v>
      </c>
      <c r="G411" s="6">
        <v>34</v>
      </c>
      <c r="H411" s="3">
        <v>4.7</v>
      </c>
      <c r="I411" s="3">
        <v>18</v>
      </c>
      <c r="J411" s="1">
        <f t="shared" si="3"/>
        <v>11.35</v>
      </c>
      <c r="K411" s="3">
        <v>9</v>
      </c>
      <c r="L411" s="6">
        <v>219.71</v>
      </c>
      <c r="M411" s="6">
        <v>23.44</v>
      </c>
      <c r="N411" s="6">
        <v>0.85563</v>
      </c>
      <c r="O411" s="6">
        <v>3.3771300000000002</v>
      </c>
      <c r="P411" s="7" t="e">
        <v>#N/A</v>
      </c>
      <c r="Q411" s="7" t="e">
        <v>#N/A</v>
      </c>
      <c r="R411" s="7" t="e">
        <v>#N/A</v>
      </c>
      <c r="S411" s="6">
        <v>137.6</v>
      </c>
      <c r="T411" s="6">
        <v>121.1</v>
      </c>
      <c r="U411" s="7" t="e">
        <v>#N/A</v>
      </c>
      <c r="V411" s="6">
        <v>1710.93</v>
      </c>
      <c r="W411" s="6">
        <v>1391.6</v>
      </c>
      <c r="X411" s="6">
        <v>25.86</v>
      </c>
      <c r="Y411" s="6">
        <v>89.55</v>
      </c>
      <c r="Z411" s="6">
        <v>583</v>
      </c>
      <c r="AA411" s="6">
        <v>831.5</v>
      </c>
      <c r="AB411" s="8">
        <v>116.37703878488013</v>
      </c>
      <c r="AC411" s="8">
        <v>12.038</v>
      </c>
      <c r="AD411" s="8">
        <v>156</v>
      </c>
      <c r="AE411" s="9">
        <v>43.861066000000001</v>
      </c>
      <c r="AF411" s="8">
        <v>2.5539999999999998</v>
      </c>
      <c r="AG411" s="8">
        <v>20.28</v>
      </c>
      <c r="AH411">
        <v>7468</v>
      </c>
    </row>
    <row r="412" spans="1:34" ht="15" x14ac:dyDescent="0.25">
      <c r="A412" s="4">
        <v>44570</v>
      </c>
      <c r="B412" s="5">
        <v>44805</v>
      </c>
      <c r="C412" s="2">
        <v>1364.75</v>
      </c>
      <c r="D412" s="6">
        <v>19.600000000000001</v>
      </c>
      <c r="E412" s="6">
        <v>30.4</v>
      </c>
      <c r="F412" s="6">
        <f t="shared" si="2"/>
        <v>25</v>
      </c>
      <c r="G412" s="6">
        <v>92</v>
      </c>
      <c r="H412" s="3">
        <v>6.2</v>
      </c>
      <c r="I412" s="3">
        <v>21.5</v>
      </c>
      <c r="J412" s="1">
        <f t="shared" si="3"/>
        <v>13.85</v>
      </c>
      <c r="K412" s="3">
        <v>5</v>
      </c>
      <c r="L412" s="6">
        <v>115.57</v>
      </c>
      <c r="M412" s="6">
        <v>20</v>
      </c>
      <c r="N412" s="6">
        <v>1.20425</v>
      </c>
      <c r="O412" s="6">
        <v>4.1791499999999999</v>
      </c>
      <c r="P412" s="7" t="e">
        <v>#N/A</v>
      </c>
      <c r="Q412" s="7" t="e">
        <v>#N/A</v>
      </c>
      <c r="R412" s="7" t="e">
        <v>#N/A</v>
      </c>
      <c r="S412" s="6">
        <v>136</v>
      </c>
      <c r="T412" s="6">
        <v>120.3</v>
      </c>
      <c r="U412" s="6">
        <v>112.173</v>
      </c>
      <c r="V412" s="6">
        <v>1660.73</v>
      </c>
      <c r="W412" s="6">
        <v>1272.3</v>
      </c>
      <c r="X412" s="6">
        <v>31.61</v>
      </c>
      <c r="Y412" s="6">
        <v>79.489999999999995</v>
      </c>
      <c r="Z412" s="6">
        <v>654</v>
      </c>
      <c r="AA412" s="6">
        <v>921.5</v>
      </c>
      <c r="AB412" s="8">
        <v>116.37703878488013</v>
      </c>
      <c r="AC412" s="8">
        <v>12.038</v>
      </c>
      <c r="AD412" s="8">
        <v>156</v>
      </c>
      <c r="AE412" s="9">
        <v>43.861066000000001</v>
      </c>
      <c r="AF412" s="8">
        <v>2.5539999999999998</v>
      </c>
      <c r="AG412" s="8">
        <v>20.28</v>
      </c>
      <c r="AH412">
        <v>7468</v>
      </c>
    </row>
    <row r="413" spans="1:34" ht="15" x14ac:dyDescent="0.25">
      <c r="A413" s="4">
        <v>44630</v>
      </c>
      <c r="B413" s="12">
        <v>44835</v>
      </c>
      <c r="C413" s="2">
        <v>1419.5</v>
      </c>
      <c r="D413" s="6">
        <v>21.2</v>
      </c>
      <c r="E413" s="6">
        <v>30.2</v>
      </c>
      <c r="F413" s="6">
        <f t="shared" si="2"/>
        <v>25.7</v>
      </c>
      <c r="G413" s="6">
        <v>151</v>
      </c>
      <c r="H413" s="3">
        <v>8.6999999999999993</v>
      </c>
      <c r="I413" s="3">
        <v>21.3</v>
      </c>
      <c r="J413" s="1">
        <f t="shared" si="3"/>
        <v>15</v>
      </c>
      <c r="K413" s="3">
        <v>114.2</v>
      </c>
      <c r="L413" s="6">
        <v>91.694000000000003</v>
      </c>
      <c r="M413" s="6">
        <v>12.28</v>
      </c>
      <c r="N413" s="6">
        <v>1.7973300000000001</v>
      </c>
      <c r="O413" s="6">
        <v>2.8819599999999999</v>
      </c>
      <c r="P413" s="7" t="e">
        <v>#N/A</v>
      </c>
      <c r="Q413" s="7" t="e">
        <v>#N/A</v>
      </c>
      <c r="R413" s="7" t="e">
        <v>#N/A</v>
      </c>
      <c r="S413" s="6">
        <v>135.4</v>
      </c>
      <c r="T413" s="6">
        <v>116.8</v>
      </c>
      <c r="U413" s="6">
        <v>111.578</v>
      </c>
      <c r="V413" s="6">
        <v>1632.77</v>
      </c>
      <c r="W413" s="6">
        <v>1416.5</v>
      </c>
      <c r="X413" s="6">
        <v>25.89</v>
      </c>
      <c r="Y413" s="6">
        <v>86.53</v>
      </c>
      <c r="Z413" s="6">
        <v>671.5</v>
      </c>
      <c r="AA413" s="6">
        <v>882.25</v>
      </c>
      <c r="AB413" s="8">
        <v>116.37703878488013</v>
      </c>
      <c r="AC413" s="8">
        <v>12.038</v>
      </c>
      <c r="AD413" s="8">
        <v>156</v>
      </c>
      <c r="AE413" s="9">
        <v>43.861066000000001</v>
      </c>
      <c r="AF413" s="8">
        <v>2.5539999999999998</v>
      </c>
      <c r="AG413" s="8">
        <v>20.28</v>
      </c>
      <c r="AH413">
        <v>82222</v>
      </c>
    </row>
    <row r="414" spans="1:34" ht="15" x14ac:dyDescent="0.25">
      <c r="A414" s="4">
        <v>44572</v>
      </c>
      <c r="B414" s="12">
        <v>44866</v>
      </c>
      <c r="C414" s="2">
        <v>1469.5</v>
      </c>
      <c r="D414" s="6">
        <v>21.2</v>
      </c>
      <c r="E414" s="6">
        <v>29.2</v>
      </c>
      <c r="F414" s="6">
        <f t="shared" si="2"/>
        <v>25.2</v>
      </c>
      <c r="G414" s="6">
        <v>173</v>
      </c>
      <c r="H414" s="3">
        <v>14.2</v>
      </c>
      <c r="I414" s="3">
        <v>28.3</v>
      </c>
      <c r="J414" s="1">
        <f t="shared" si="3"/>
        <v>21.25</v>
      </c>
      <c r="K414" s="3">
        <v>72.2</v>
      </c>
      <c r="L414" s="6">
        <v>45.72</v>
      </c>
      <c r="M414" s="6">
        <v>6.11</v>
      </c>
      <c r="N414" s="6">
        <v>1.9307099999999999</v>
      </c>
      <c r="O414" s="6">
        <v>3.2390500000000002</v>
      </c>
      <c r="P414" s="7" t="e">
        <v>#N/A</v>
      </c>
      <c r="Q414" s="7" t="e">
        <v>#N/A</v>
      </c>
      <c r="R414" s="7" t="e">
        <v>#N/A</v>
      </c>
      <c r="S414" s="6">
        <v>134.69999999999999</v>
      </c>
      <c r="T414" s="6">
        <v>114.6</v>
      </c>
      <c r="U414" s="6">
        <v>105.873</v>
      </c>
      <c r="V414" s="6">
        <v>1822.79</v>
      </c>
      <c r="W414" s="7" t="e">
        <v>#N/A</v>
      </c>
      <c r="X414" s="6">
        <v>20.57</v>
      </c>
      <c r="Y414" s="7" t="e">
        <v>#N/A</v>
      </c>
      <c r="Z414" s="6">
        <v>651.25</v>
      </c>
      <c r="AA414" s="6">
        <v>795.5</v>
      </c>
      <c r="AB414" s="8">
        <v>116.37703878488013</v>
      </c>
      <c r="AC414" s="8">
        <v>12.038</v>
      </c>
      <c r="AD414" s="8">
        <v>156</v>
      </c>
      <c r="AE414" s="9">
        <v>43.861066000000001</v>
      </c>
      <c r="AF414" s="8">
        <v>2.5539999999999998</v>
      </c>
      <c r="AG414" s="8">
        <v>20.28</v>
      </c>
      <c r="AH414">
        <v>82222</v>
      </c>
    </row>
    <row r="415" spans="1:34" ht="15" x14ac:dyDescent="0.25">
      <c r="A415" s="4">
        <v>44573</v>
      </c>
      <c r="B415" s="12">
        <v>44896</v>
      </c>
      <c r="C415" s="2">
        <v>1524</v>
      </c>
      <c r="D415" s="6">
        <v>21.8</v>
      </c>
      <c r="E415" s="6">
        <v>29.2</v>
      </c>
      <c r="F415" s="6">
        <f t="shared" si="2"/>
        <v>25.5</v>
      </c>
      <c r="G415" s="6">
        <v>227</v>
      </c>
      <c r="H415" s="3">
        <v>15.4</v>
      </c>
      <c r="I415" s="3">
        <v>32</v>
      </c>
      <c r="J415" s="1">
        <f t="shared" si="3"/>
        <v>23.7</v>
      </c>
      <c r="K415" s="3">
        <v>25</v>
      </c>
      <c r="L415" s="6">
        <v>58.42</v>
      </c>
      <c r="M415" s="6">
        <v>-0.5</v>
      </c>
      <c r="N415" s="6">
        <v>1.57613</v>
      </c>
      <c r="O415" s="6">
        <v>2.8681199999999998</v>
      </c>
      <c r="P415" s="7" t="e">
        <v>#N/A</v>
      </c>
      <c r="Q415" s="7" t="e">
        <v>#N/A</v>
      </c>
      <c r="R415" s="7" t="e">
        <v>#N/A</v>
      </c>
      <c r="S415" s="6">
        <v>131.80000000000001</v>
      </c>
      <c r="T415" s="6">
        <v>112.4</v>
      </c>
      <c r="U415" s="6">
        <v>103.494</v>
      </c>
      <c r="V415" s="7" t="e">
        <v>#N/A</v>
      </c>
      <c r="W415" s="6">
        <v>1443.1</v>
      </c>
      <c r="X415" s="6">
        <v>21.66</v>
      </c>
      <c r="Y415" s="6">
        <v>80.260000000000005</v>
      </c>
      <c r="Z415" s="6">
        <v>635</v>
      </c>
      <c r="AA415" s="6">
        <v>792</v>
      </c>
      <c r="AB415" s="8">
        <v>116.37703878488013</v>
      </c>
      <c r="AC415" s="8">
        <v>12.038</v>
      </c>
      <c r="AD415" s="8">
        <v>156</v>
      </c>
      <c r="AE415" s="9">
        <v>43.861066000000001</v>
      </c>
      <c r="AF415" s="8">
        <v>2.5539999999999998</v>
      </c>
      <c r="AG415" s="8">
        <v>20.28</v>
      </c>
      <c r="AH415">
        <v>82222</v>
      </c>
    </row>
    <row r="416" spans="1:34" ht="15" x14ac:dyDescent="0.25">
      <c r="A416" s="4">
        <v>44986</v>
      </c>
      <c r="B416" s="5">
        <v>44927</v>
      </c>
      <c r="C416" s="2">
        <v>1538</v>
      </c>
      <c r="J416" s="1">
        <f t="shared" si="3"/>
        <v>0</v>
      </c>
      <c r="L416" s="3" t="s">
        <v>34</v>
      </c>
      <c r="M416" s="13" t="s">
        <v>34</v>
      </c>
      <c r="N416" s="6">
        <v>1.7830999999999999</v>
      </c>
      <c r="O416" s="6">
        <v>2.67902</v>
      </c>
      <c r="P416" s="7" t="e">
        <v>#N/A</v>
      </c>
      <c r="Q416" s="7" t="e">
        <v>#N/A</v>
      </c>
      <c r="R416" s="7" t="e">
        <v>#N/A</v>
      </c>
      <c r="S416" s="6">
        <v>130.19999999999999</v>
      </c>
      <c r="T416" s="6">
        <v>111.1</v>
      </c>
      <c r="U416" s="6">
        <v>102.089</v>
      </c>
      <c r="V416" s="6">
        <v>1928.26</v>
      </c>
      <c r="W416" s="6">
        <v>1538.4</v>
      </c>
      <c r="X416" s="6">
        <v>19.41</v>
      </c>
      <c r="Y416" s="6">
        <v>78.87</v>
      </c>
      <c r="Z416" s="6">
        <v>648.25</v>
      </c>
      <c r="AA416" s="6">
        <v>761.25</v>
      </c>
      <c r="AH416">
        <v>45870</v>
      </c>
    </row>
    <row r="417" spans="1:34" ht="15" x14ac:dyDescent="0.25">
      <c r="A417" s="4">
        <v>44928</v>
      </c>
      <c r="B417" s="5">
        <v>44958</v>
      </c>
      <c r="C417" s="2">
        <v>1479</v>
      </c>
      <c r="J417" s="1">
        <f t="shared" si="3"/>
        <v>0</v>
      </c>
      <c r="L417" s="6">
        <v>53.34</v>
      </c>
      <c r="M417" s="6">
        <v>2.2200000000000002</v>
      </c>
      <c r="N417" s="6">
        <v>1.4201999999999999</v>
      </c>
      <c r="O417" s="6">
        <v>2.6130900000000001</v>
      </c>
      <c r="P417" s="7" t="e">
        <v>#N/A</v>
      </c>
      <c r="Q417" s="7" t="e">
        <v>#N/A</v>
      </c>
      <c r="R417" s="7" t="e">
        <v>#N/A</v>
      </c>
      <c r="S417" s="6">
        <v>129.80000000000001</v>
      </c>
      <c r="T417" s="6">
        <v>113.3</v>
      </c>
      <c r="U417" s="6">
        <v>104.95399999999999</v>
      </c>
      <c r="V417" s="6">
        <v>1968.53</v>
      </c>
      <c r="W417" s="6">
        <v>1487.3</v>
      </c>
      <c r="X417" s="6">
        <v>20.71</v>
      </c>
      <c r="Y417" s="6">
        <v>77.05</v>
      </c>
      <c r="Z417" s="6">
        <v>630</v>
      </c>
      <c r="AA417" s="6">
        <v>705.5</v>
      </c>
      <c r="AH417">
        <v>45870</v>
      </c>
    </row>
    <row r="418" spans="1:34" ht="15" x14ac:dyDescent="0.25">
      <c r="A418" s="4">
        <v>44929</v>
      </c>
      <c r="B418" s="5">
        <v>44986</v>
      </c>
      <c r="C418" s="2">
        <v>1505.5</v>
      </c>
      <c r="J418" s="1">
        <f t="shared" si="3"/>
        <v>0</v>
      </c>
      <c r="L418" s="6">
        <v>112.268</v>
      </c>
      <c r="M418" s="6">
        <v>5.67</v>
      </c>
      <c r="N418" s="6">
        <v>2.0596399999999999</v>
      </c>
      <c r="O418" s="6">
        <v>2.0732499999999998</v>
      </c>
      <c r="P418" s="7" t="e">
        <v>#N/A</v>
      </c>
      <c r="Q418" s="7" t="e">
        <v>#N/A</v>
      </c>
      <c r="R418" s="7" t="e">
        <v>#N/A</v>
      </c>
      <c r="S418" s="6">
        <v>126.5</v>
      </c>
      <c r="T418" s="6">
        <v>113</v>
      </c>
      <c r="U418" s="6">
        <v>102.59399999999999</v>
      </c>
      <c r="V418" s="7" t="e">
        <v>#N/A</v>
      </c>
      <c r="W418" s="6">
        <v>1510.4</v>
      </c>
      <c r="X418" s="6">
        <v>18.690000000000001</v>
      </c>
      <c r="Y418" s="6">
        <v>75.67</v>
      </c>
      <c r="Z418" s="6">
        <v>606.75</v>
      </c>
      <c r="AA418" s="6">
        <v>692.25</v>
      </c>
      <c r="AH418">
        <v>45870</v>
      </c>
    </row>
    <row r="419" spans="1:34" ht="15" x14ac:dyDescent="0.25">
      <c r="A419" s="4">
        <v>44989</v>
      </c>
      <c r="B419" s="5">
        <v>45017</v>
      </c>
      <c r="C419" s="2">
        <v>1419.25</v>
      </c>
      <c r="J419" s="1">
        <f t="shared" si="3"/>
        <v>0</v>
      </c>
      <c r="L419" s="6">
        <v>31.242000000000001</v>
      </c>
      <c r="M419" s="6">
        <v>12.33</v>
      </c>
      <c r="N419" s="6">
        <v>1.44391</v>
      </c>
      <c r="O419" s="6">
        <v>2.65083</v>
      </c>
      <c r="P419" s="7" t="e">
        <v>#N/A</v>
      </c>
      <c r="Q419" s="7" t="e">
        <v>#N/A</v>
      </c>
      <c r="R419" s="7" t="e">
        <v>#N/A</v>
      </c>
      <c r="S419" s="6">
        <v>127.7</v>
      </c>
      <c r="T419" s="6">
        <v>116.7</v>
      </c>
      <c r="U419" s="6">
        <v>101.672</v>
      </c>
      <c r="V419" s="6">
        <v>1989.62</v>
      </c>
      <c r="W419" s="6">
        <v>1530.9</v>
      </c>
      <c r="X419" s="6">
        <v>15.77</v>
      </c>
      <c r="Y419" s="6">
        <v>76.78</v>
      </c>
      <c r="Z419" s="6">
        <v>572</v>
      </c>
      <c r="AA419" s="6">
        <v>633.75</v>
      </c>
    </row>
    <row r="420" spans="1:34" ht="15" x14ac:dyDescent="0.25">
      <c r="A420" s="4">
        <v>44931</v>
      </c>
      <c r="B420" s="5">
        <v>45047</v>
      </c>
      <c r="C420" s="2">
        <v>1299.75</v>
      </c>
      <c r="J420" s="1">
        <f t="shared" si="3"/>
        <v>0</v>
      </c>
      <c r="L420" s="6">
        <v>49.021999999999998</v>
      </c>
      <c r="M420" s="6">
        <v>18.670000000000002</v>
      </c>
      <c r="N420" s="6">
        <v>1.5368999999999999</v>
      </c>
      <c r="O420" s="6">
        <v>2.6536400000000002</v>
      </c>
      <c r="P420" s="7" t="e">
        <v>#N/A</v>
      </c>
      <c r="Q420" s="7" t="e">
        <v>#N/A</v>
      </c>
      <c r="R420" s="7" t="e">
        <v>#N/A</v>
      </c>
      <c r="S420" s="6">
        <v>124.3</v>
      </c>
      <c r="T420" s="6">
        <v>117.9</v>
      </c>
      <c r="U420" s="7" t="e">
        <v>#N/A</v>
      </c>
      <c r="V420" s="6">
        <v>1962.77</v>
      </c>
      <c r="W420" s="6">
        <v>1494.5</v>
      </c>
      <c r="X420" s="6">
        <v>17.93</v>
      </c>
      <c r="Y420" s="6">
        <v>68.09</v>
      </c>
      <c r="Z420" s="6">
        <v>547</v>
      </c>
      <c r="AA420" s="6">
        <v>594.25</v>
      </c>
    </row>
    <row r="421" spans="1:34" ht="15" x14ac:dyDescent="0.25">
      <c r="A421" s="4">
        <v>44932</v>
      </c>
      <c r="B421" s="5">
        <v>45078</v>
      </c>
      <c r="C421" s="2">
        <v>1310</v>
      </c>
      <c r="J421" s="1">
        <f t="shared" si="3"/>
        <v>0</v>
      </c>
      <c r="L421" s="3" t="s">
        <v>34</v>
      </c>
      <c r="M421" s="13" t="s">
        <v>34</v>
      </c>
      <c r="N421" s="6">
        <v>0.86799000000000004</v>
      </c>
      <c r="O421" s="6">
        <v>1.31494</v>
      </c>
      <c r="P421" s="7" t="e">
        <v>#N/A</v>
      </c>
      <c r="Q421" s="7" t="e">
        <v>#N/A</v>
      </c>
      <c r="R421" s="7" t="e">
        <v>#N/A</v>
      </c>
      <c r="S421" s="7" t="e">
        <v>#N/A</v>
      </c>
      <c r="T421" s="7" t="e">
        <v>#N/A</v>
      </c>
      <c r="U421" s="6">
        <v>102.867</v>
      </c>
      <c r="V421" s="6">
        <v>1920.26</v>
      </c>
      <c r="W421" s="6">
        <v>1561.7</v>
      </c>
      <c r="X421" s="6">
        <v>13.43</v>
      </c>
      <c r="Y421" s="6">
        <v>69.16</v>
      </c>
      <c r="Z421" s="6">
        <v>581.25</v>
      </c>
      <c r="AA421" s="6">
        <v>746.5</v>
      </c>
    </row>
    <row r="422" spans="1:34" ht="15" x14ac:dyDescent="0.25">
      <c r="C422" s="2"/>
      <c r="L422" s="3"/>
      <c r="M422" s="3"/>
    </row>
    <row r="423" spans="1:34" ht="15" x14ac:dyDescent="0.25">
      <c r="C423" s="2"/>
      <c r="L423" s="3"/>
      <c r="M423" s="3"/>
    </row>
    <row r="424" spans="1:34" ht="12.75" x14ac:dyDescent="0.2">
      <c r="C424" s="2"/>
      <c r="L424" s="2"/>
      <c r="M424" s="2"/>
    </row>
    <row r="425" spans="1:34" ht="12.75" x14ac:dyDescent="0.2">
      <c r="C425" s="2"/>
      <c r="L425" s="2"/>
      <c r="M425" s="2"/>
    </row>
    <row r="426" spans="1:34" ht="12.75" x14ac:dyDescent="0.2">
      <c r="C426" s="2"/>
      <c r="L426" s="2"/>
      <c r="M426" s="2"/>
    </row>
    <row r="427" spans="1:34" ht="12.75" x14ac:dyDescent="0.2">
      <c r="C427" s="2"/>
      <c r="L427" s="2"/>
      <c r="M427" s="2"/>
    </row>
    <row r="428" spans="1:34" ht="12.75" x14ac:dyDescent="0.2">
      <c r="C428" s="2"/>
      <c r="L428" s="2"/>
      <c r="M428" s="2"/>
    </row>
    <row r="429" spans="1:34" ht="12.75" x14ac:dyDescent="0.2">
      <c r="C429" s="2"/>
      <c r="L429" s="2"/>
      <c r="M429" s="2"/>
    </row>
    <row r="430" spans="1:34" ht="12.75" x14ac:dyDescent="0.2">
      <c r="C430" s="2"/>
      <c r="L430" s="2"/>
      <c r="M430" s="2"/>
    </row>
    <row r="431" spans="1:34" ht="12.75" x14ac:dyDescent="0.2">
      <c r="C431" s="2"/>
      <c r="L431" s="2"/>
      <c r="M431" s="2"/>
    </row>
    <row r="432" spans="1:34" ht="12.75" x14ac:dyDescent="0.2">
      <c r="C432" s="2"/>
      <c r="L432" s="2"/>
      <c r="M432" s="2"/>
    </row>
    <row r="433" spans="3:13" ht="12.75" x14ac:dyDescent="0.2">
      <c r="C433" s="2"/>
      <c r="L433" s="2"/>
      <c r="M433" s="2"/>
    </row>
    <row r="434" spans="3:13" ht="12.75" x14ac:dyDescent="0.2">
      <c r="C434" s="2"/>
      <c r="L434" s="2"/>
      <c r="M434" s="2"/>
    </row>
    <row r="435" spans="3:13" ht="12.75" x14ac:dyDescent="0.2">
      <c r="C435" s="2"/>
      <c r="L435" s="2"/>
      <c r="M435" s="2"/>
    </row>
    <row r="436" spans="3:13" ht="12.75" x14ac:dyDescent="0.2">
      <c r="C436" s="2"/>
      <c r="L436" s="2"/>
      <c r="M436" s="2"/>
    </row>
    <row r="437" spans="3:13" ht="12.75" x14ac:dyDescent="0.2">
      <c r="C437" s="2"/>
      <c r="L437" s="2"/>
      <c r="M437" s="2"/>
    </row>
    <row r="438" spans="3:13" ht="12.75" x14ac:dyDescent="0.2">
      <c r="C438" s="2"/>
      <c r="L438" s="2"/>
      <c r="M438" s="2"/>
    </row>
    <row r="439" spans="3:13" ht="12.75" x14ac:dyDescent="0.2">
      <c r="C439" s="2"/>
      <c r="L439" s="2"/>
      <c r="M439" s="2"/>
    </row>
    <row r="440" spans="3:13" ht="12.75" x14ac:dyDescent="0.2">
      <c r="C440" s="2"/>
      <c r="L440" s="2"/>
      <c r="M440" s="2"/>
    </row>
    <row r="441" spans="3:13" ht="12.75" x14ac:dyDescent="0.2">
      <c r="C441" s="2"/>
      <c r="L441" s="2"/>
      <c r="M441" s="2"/>
    </row>
    <row r="442" spans="3:13" ht="12.75" x14ac:dyDescent="0.2">
      <c r="C442" s="2"/>
      <c r="L442" s="2"/>
      <c r="M442" s="2"/>
    </row>
    <row r="443" spans="3:13" ht="12.75" x14ac:dyDescent="0.2">
      <c r="C443" s="2"/>
      <c r="L443" s="2"/>
      <c r="M443" s="2"/>
    </row>
    <row r="444" spans="3:13" ht="12.75" x14ac:dyDescent="0.2">
      <c r="C444" s="2"/>
      <c r="L444" s="2"/>
      <c r="M444" s="2"/>
    </row>
    <row r="445" spans="3:13" ht="12.75" x14ac:dyDescent="0.2">
      <c r="C445" s="2"/>
      <c r="L445" s="2"/>
      <c r="M445" s="2"/>
    </row>
    <row r="446" spans="3:13" ht="12.75" x14ac:dyDescent="0.2">
      <c r="C446" s="2"/>
      <c r="L446" s="2"/>
      <c r="M446" s="2"/>
    </row>
    <row r="447" spans="3:13" ht="12.75" x14ac:dyDescent="0.2">
      <c r="C447" s="2"/>
      <c r="L447" s="2"/>
      <c r="M447" s="2"/>
    </row>
    <row r="448" spans="3:13" ht="12.75" x14ac:dyDescent="0.2">
      <c r="C448" s="2"/>
      <c r="L448" s="2"/>
      <c r="M448" s="2"/>
    </row>
    <row r="449" spans="3:13" ht="12.75" x14ac:dyDescent="0.2">
      <c r="C449" s="2"/>
      <c r="L449" s="2"/>
      <c r="M449" s="2"/>
    </row>
    <row r="450" spans="3:13" ht="12.75" x14ac:dyDescent="0.2">
      <c r="C450" s="2"/>
      <c r="L450" s="2"/>
      <c r="M450" s="2"/>
    </row>
    <row r="451" spans="3:13" ht="12.75" x14ac:dyDescent="0.2">
      <c r="C451" s="2"/>
      <c r="L451" s="2"/>
      <c r="M451" s="2"/>
    </row>
    <row r="452" spans="3:13" ht="12.75" x14ac:dyDescent="0.2">
      <c r="C452" s="2"/>
      <c r="L452" s="2"/>
      <c r="M452" s="2"/>
    </row>
    <row r="453" spans="3:13" ht="12.75" x14ac:dyDescent="0.2">
      <c r="C453" s="2"/>
      <c r="L453" s="2"/>
      <c r="M453" s="2"/>
    </row>
    <row r="454" spans="3:13" ht="12.75" x14ac:dyDescent="0.2">
      <c r="C454" s="2"/>
      <c r="L454" s="2"/>
      <c r="M454" s="2"/>
    </row>
    <row r="455" spans="3:13" ht="12.75" x14ac:dyDescent="0.2">
      <c r="C455" s="2"/>
      <c r="L455" s="2"/>
      <c r="M455" s="2"/>
    </row>
    <row r="456" spans="3:13" ht="12.75" x14ac:dyDescent="0.2">
      <c r="C456" s="2"/>
      <c r="L456" s="2"/>
      <c r="M456" s="2"/>
    </row>
    <row r="457" spans="3:13" ht="12.75" x14ac:dyDescent="0.2">
      <c r="C457" s="2"/>
      <c r="L457" s="2"/>
      <c r="M457" s="2"/>
    </row>
    <row r="458" spans="3:13" ht="12.75" x14ac:dyDescent="0.2">
      <c r="C458" s="2"/>
      <c r="L458" s="2"/>
      <c r="M458" s="2"/>
    </row>
    <row r="459" spans="3:13" ht="12.75" x14ac:dyDescent="0.2">
      <c r="C459" s="2"/>
      <c r="L459" s="2"/>
      <c r="M459" s="2"/>
    </row>
    <row r="460" spans="3:13" ht="12.75" x14ac:dyDescent="0.2">
      <c r="C460" s="2"/>
      <c r="L460" s="2"/>
      <c r="M460" s="2"/>
    </row>
    <row r="461" spans="3:13" ht="12.75" x14ac:dyDescent="0.2">
      <c r="C461" s="2"/>
      <c r="L461" s="2"/>
      <c r="M461" s="2"/>
    </row>
    <row r="462" spans="3:13" ht="12.75" x14ac:dyDescent="0.2">
      <c r="C462" s="2"/>
      <c r="L462" s="2"/>
      <c r="M462" s="2"/>
    </row>
    <row r="463" spans="3:13" ht="12.75" x14ac:dyDescent="0.2">
      <c r="C463" s="2"/>
      <c r="L463" s="2"/>
      <c r="M463" s="2"/>
    </row>
    <row r="464" spans="3:13" ht="12.75" x14ac:dyDescent="0.2">
      <c r="C464" s="2"/>
      <c r="L464" s="2"/>
      <c r="M464" s="2"/>
    </row>
    <row r="465" spans="3:13" ht="12.75" x14ac:dyDescent="0.2">
      <c r="C465" s="2"/>
      <c r="L465" s="2"/>
      <c r="M465" s="2"/>
    </row>
    <row r="466" spans="3:13" ht="12.75" x14ac:dyDescent="0.2">
      <c r="C466" s="2"/>
      <c r="L466" s="2"/>
      <c r="M466" s="2"/>
    </row>
    <row r="467" spans="3:13" ht="12.75" x14ac:dyDescent="0.2">
      <c r="C467" s="2"/>
      <c r="L467" s="2"/>
      <c r="M467" s="2"/>
    </row>
    <row r="468" spans="3:13" ht="12.75" x14ac:dyDescent="0.2">
      <c r="C468" s="2"/>
      <c r="L468" s="2"/>
      <c r="M468" s="2"/>
    </row>
    <row r="469" spans="3:13" ht="12.75" x14ac:dyDescent="0.2">
      <c r="C469" s="2"/>
      <c r="L469" s="2"/>
      <c r="M469" s="2"/>
    </row>
    <row r="470" spans="3:13" ht="12.75" x14ac:dyDescent="0.2">
      <c r="C470" s="2"/>
      <c r="L470" s="2"/>
      <c r="M470" s="2"/>
    </row>
    <row r="471" spans="3:13" ht="12.75" x14ac:dyDescent="0.2">
      <c r="C471" s="2"/>
      <c r="L471" s="2"/>
      <c r="M471" s="2"/>
    </row>
    <row r="472" spans="3:13" ht="12.75" x14ac:dyDescent="0.2">
      <c r="C472" s="2"/>
      <c r="L472" s="2"/>
      <c r="M472" s="2"/>
    </row>
    <row r="473" spans="3:13" ht="12.75" x14ac:dyDescent="0.2">
      <c r="C473" s="2"/>
      <c r="L473" s="2"/>
      <c r="M473" s="2"/>
    </row>
    <row r="474" spans="3:13" ht="12.75" x14ac:dyDescent="0.2">
      <c r="C474" s="2"/>
      <c r="L474" s="2"/>
      <c r="M474" s="2"/>
    </row>
    <row r="475" spans="3:13" ht="12.75" x14ac:dyDescent="0.2">
      <c r="C475" s="2"/>
      <c r="L475" s="2"/>
      <c r="M475" s="2"/>
    </row>
    <row r="476" spans="3:13" ht="12.75" x14ac:dyDescent="0.2">
      <c r="C476" s="2"/>
      <c r="L476" s="2"/>
      <c r="M476" s="2"/>
    </row>
    <row r="477" spans="3:13" ht="12.75" x14ac:dyDescent="0.2">
      <c r="C477" s="2"/>
      <c r="L477" s="2"/>
      <c r="M477" s="2"/>
    </row>
    <row r="478" spans="3:13" ht="12.75" x14ac:dyDescent="0.2">
      <c r="C478" s="2"/>
      <c r="L478" s="2"/>
      <c r="M478" s="2"/>
    </row>
    <row r="479" spans="3:13" ht="12.75" x14ac:dyDescent="0.2">
      <c r="C479" s="2"/>
      <c r="L479" s="2"/>
      <c r="M479" s="2"/>
    </row>
    <row r="480" spans="3:13" ht="12.75" x14ac:dyDescent="0.2">
      <c r="C480" s="2"/>
      <c r="L480" s="2"/>
      <c r="M480" s="2"/>
    </row>
    <row r="481" spans="3:13" ht="12.75" x14ac:dyDescent="0.2">
      <c r="C481" s="2"/>
      <c r="L481" s="2"/>
      <c r="M481" s="2"/>
    </row>
    <row r="482" spans="3:13" ht="12.75" x14ac:dyDescent="0.2">
      <c r="C482" s="2"/>
      <c r="L482" s="2"/>
      <c r="M482" s="2"/>
    </row>
    <row r="483" spans="3:13" ht="12.75" x14ac:dyDescent="0.2">
      <c r="C483" s="2"/>
      <c r="L483" s="2"/>
      <c r="M483" s="2"/>
    </row>
    <row r="484" spans="3:13" ht="12.75" x14ac:dyDescent="0.2">
      <c r="C484" s="2"/>
      <c r="L484" s="2"/>
      <c r="M484" s="2"/>
    </row>
    <row r="485" spans="3:13" ht="12.75" x14ac:dyDescent="0.2">
      <c r="C485" s="2"/>
      <c r="L485" s="2"/>
      <c r="M485" s="2"/>
    </row>
    <row r="486" spans="3:13" ht="12.75" x14ac:dyDescent="0.2">
      <c r="C486" s="2"/>
      <c r="L486" s="2"/>
      <c r="M486" s="2"/>
    </row>
    <row r="487" spans="3:13" ht="12.75" x14ac:dyDescent="0.2">
      <c r="C487" s="2"/>
      <c r="L487" s="2"/>
      <c r="M487" s="2"/>
    </row>
    <row r="488" spans="3:13" ht="12.75" x14ac:dyDescent="0.2">
      <c r="C488" s="2"/>
      <c r="L488" s="2"/>
      <c r="M488" s="2"/>
    </row>
    <row r="489" spans="3:13" ht="12.75" x14ac:dyDescent="0.2">
      <c r="C489" s="2"/>
      <c r="L489" s="2"/>
      <c r="M489" s="2"/>
    </row>
    <row r="490" spans="3:13" ht="12.75" x14ac:dyDescent="0.2">
      <c r="C490" s="2"/>
      <c r="L490" s="2"/>
      <c r="M490" s="2"/>
    </row>
    <row r="491" spans="3:13" ht="12.75" x14ac:dyDescent="0.2">
      <c r="C491" s="2"/>
      <c r="L491" s="2"/>
      <c r="M491" s="2"/>
    </row>
    <row r="492" spans="3:13" ht="12.75" x14ac:dyDescent="0.2">
      <c r="C492" s="2"/>
      <c r="L492" s="2"/>
      <c r="M492" s="2"/>
    </row>
    <row r="493" spans="3:13" ht="12.75" x14ac:dyDescent="0.2">
      <c r="C493" s="2"/>
      <c r="L493" s="2"/>
      <c r="M493" s="2"/>
    </row>
    <row r="494" spans="3:13" ht="12.75" x14ac:dyDescent="0.2">
      <c r="C494" s="2"/>
      <c r="L494" s="2"/>
      <c r="M494" s="2"/>
    </row>
    <row r="495" spans="3:13" ht="12.75" x14ac:dyDescent="0.2">
      <c r="C495" s="2"/>
      <c r="L495" s="2"/>
      <c r="M495" s="2"/>
    </row>
    <row r="496" spans="3:13" ht="12.75" x14ac:dyDescent="0.2">
      <c r="C496" s="2"/>
      <c r="L496" s="2"/>
      <c r="M496" s="2"/>
    </row>
    <row r="497" spans="3:13" ht="12.75" x14ac:dyDescent="0.2">
      <c r="C497" s="2"/>
      <c r="L497" s="2"/>
      <c r="M497" s="2"/>
    </row>
    <row r="498" spans="3:13" ht="12.75" x14ac:dyDescent="0.2">
      <c r="C498" s="2"/>
      <c r="L498" s="2"/>
      <c r="M498" s="2"/>
    </row>
    <row r="499" spans="3:13" ht="12.75" x14ac:dyDescent="0.2">
      <c r="C499" s="2"/>
      <c r="L499" s="2"/>
      <c r="M499" s="2"/>
    </row>
    <row r="500" spans="3:13" ht="12.75" x14ac:dyDescent="0.2">
      <c r="C500" s="2"/>
      <c r="L500" s="2"/>
      <c r="M500" s="2"/>
    </row>
    <row r="501" spans="3:13" ht="12.75" x14ac:dyDescent="0.2">
      <c r="C501" s="2"/>
      <c r="L501" s="2"/>
      <c r="M501" s="2"/>
    </row>
    <row r="502" spans="3:13" ht="12.75" x14ac:dyDescent="0.2">
      <c r="C502" s="2"/>
      <c r="L502" s="2"/>
      <c r="M502" s="2"/>
    </row>
    <row r="503" spans="3:13" ht="12.75" x14ac:dyDescent="0.2">
      <c r="C503" s="2"/>
      <c r="L503" s="2"/>
      <c r="M503" s="2"/>
    </row>
    <row r="504" spans="3:13" ht="12.75" x14ac:dyDescent="0.2">
      <c r="C504" s="2"/>
      <c r="L504" s="2"/>
      <c r="M504" s="2"/>
    </row>
    <row r="505" spans="3:13" ht="12.75" x14ac:dyDescent="0.2">
      <c r="C505" s="2"/>
      <c r="L505" s="2"/>
      <c r="M505" s="2"/>
    </row>
    <row r="506" spans="3:13" ht="12.75" x14ac:dyDescent="0.2">
      <c r="C506" s="2"/>
      <c r="L506" s="2"/>
      <c r="M506" s="2"/>
    </row>
    <row r="507" spans="3:13" ht="12.75" x14ac:dyDescent="0.2">
      <c r="C507" s="2"/>
      <c r="L507" s="2"/>
      <c r="M507" s="2"/>
    </row>
    <row r="508" spans="3:13" ht="12.75" x14ac:dyDescent="0.2">
      <c r="C508" s="2"/>
      <c r="L508" s="2"/>
      <c r="M508" s="2"/>
    </row>
    <row r="509" spans="3:13" ht="12.75" x14ac:dyDescent="0.2">
      <c r="C509" s="2"/>
      <c r="L509" s="2"/>
      <c r="M509" s="2"/>
    </row>
    <row r="510" spans="3:13" ht="12.75" x14ac:dyDescent="0.2">
      <c r="C510" s="2"/>
      <c r="L510" s="2"/>
      <c r="M510" s="2"/>
    </row>
    <row r="511" spans="3:13" ht="12.75" x14ac:dyDescent="0.2">
      <c r="C511" s="2"/>
      <c r="L511" s="2"/>
      <c r="M511" s="2"/>
    </row>
    <row r="512" spans="3:13" ht="12.75" x14ac:dyDescent="0.2">
      <c r="C512" s="2"/>
      <c r="L512" s="2"/>
      <c r="M512" s="2"/>
    </row>
    <row r="513" spans="3:13" ht="12.75" x14ac:dyDescent="0.2">
      <c r="C513" s="2"/>
      <c r="L513" s="2"/>
      <c r="M513" s="2"/>
    </row>
    <row r="514" spans="3:13" ht="12.75" x14ac:dyDescent="0.2">
      <c r="C514" s="2"/>
      <c r="L514" s="2"/>
      <c r="M514" s="2"/>
    </row>
    <row r="515" spans="3:13" ht="12.75" x14ac:dyDescent="0.2">
      <c r="C515" s="2"/>
      <c r="L515" s="2"/>
      <c r="M515" s="2"/>
    </row>
    <row r="516" spans="3:13" ht="12.75" x14ac:dyDescent="0.2">
      <c r="C516" s="2"/>
      <c r="L516" s="2"/>
      <c r="M516" s="2"/>
    </row>
    <row r="517" spans="3:13" ht="12.75" x14ac:dyDescent="0.2">
      <c r="C517" s="2"/>
      <c r="L517" s="2"/>
      <c r="M517" s="2"/>
    </row>
    <row r="518" spans="3:13" ht="12.75" x14ac:dyDescent="0.2">
      <c r="C518" s="2"/>
      <c r="L518" s="2"/>
      <c r="M518" s="2"/>
    </row>
    <row r="519" spans="3:13" ht="12.75" x14ac:dyDescent="0.2">
      <c r="C519" s="2"/>
      <c r="L519" s="2"/>
      <c r="M519" s="2"/>
    </row>
    <row r="520" spans="3:13" ht="12.75" x14ac:dyDescent="0.2">
      <c r="C520" s="2"/>
      <c r="L520" s="2"/>
      <c r="M520" s="2"/>
    </row>
    <row r="521" spans="3:13" ht="12.75" x14ac:dyDescent="0.2">
      <c r="C521" s="2"/>
      <c r="L521" s="2"/>
      <c r="M521" s="2"/>
    </row>
    <row r="522" spans="3:13" ht="12.75" x14ac:dyDescent="0.2">
      <c r="C522" s="2"/>
      <c r="L522" s="2"/>
      <c r="M522" s="2"/>
    </row>
    <row r="523" spans="3:13" ht="12.75" x14ac:dyDescent="0.2">
      <c r="C523" s="2"/>
      <c r="L523" s="2"/>
      <c r="M523" s="2"/>
    </row>
    <row r="524" spans="3:13" ht="12.75" x14ac:dyDescent="0.2">
      <c r="C524" s="2"/>
      <c r="L524" s="2"/>
      <c r="M524" s="2"/>
    </row>
    <row r="525" spans="3:13" ht="12.75" x14ac:dyDescent="0.2">
      <c r="C525" s="2"/>
      <c r="L525" s="2"/>
      <c r="M525" s="2"/>
    </row>
    <row r="526" spans="3:13" ht="12.75" x14ac:dyDescent="0.2">
      <c r="C526" s="2"/>
      <c r="L526" s="2"/>
      <c r="M526" s="2"/>
    </row>
    <row r="527" spans="3:13" ht="12.75" x14ac:dyDescent="0.2">
      <c r="C527" s="2"/>
      <c r="L527" s="2"/>
      <c r="M527" s="2"/>
    </row>
    <row r="528" spans="3:13" ht="12.75" x14ac:dyDescent="0.2">
      <c r="C528" s="2"/>
      <c r="L528" s="2"/>
      <c r="M528" s="2"/>
    </row>
    <row r="529" spans="3:13" ht="12.75" x14ac:dyDescent="0.2">
      <c r="C529" s="2"/>
      <c r="L529" s="2"/>
      <c r="M529" s="2"/>
    </row>
    <row r="530" spans="3:13" ht="12.75" x14ac:dyDescent="0.2">
      <c r="C530" s="2"/>
      <c r="L530" s="2"/>
      <c r="M530" s="2"/>
    </row>
    <row r="531" spans="3:13" ht="12.75" x14ac:dyDescent="0.2">
      <c r="C531" s="2"/>
      <c r="L531" s="2"/>
      <c r="M531" s="2"/>
    </row>
    <row r="532" spans="3:13" ht="12.75" x14ac:dyDescent="0.2">
      <c r="C532" s="2"/>
      <c r="L532" s="2"/>
      <c r="M532" s="2"/>
    </row>
    <row r="533" spans="3:13" ht="12.75" x14ac:dyDescent="0.2">
      <c r="C533" s="2"/>
      <c r="L533" s="2"/>
      <c r="M533" s="2"/>
    </row>
    <row r="534" spans="3:13" ht="12.75" x14ac:dyDescent="0.2">
      <c r="C534" s="2"/>
      <c r="L534" s="2"/>
      <c r="M534" s="2"/>
    </row>
    <row r="535" spans="3:13" ht="12.75" x14ac:dyDescent="0.2">
      <c r="C535" s="2"/>
      <c r="L535" s="2"/>
      <c r="M535" s="2"/>
    </row>
    <row r="536" spans="3:13" ht="12.75" x14ac:dyDescent="0.2">
      <c r="C536" s="2"/>
      <c r="L536" s="2"/>
      <c r="M536" s="2"/>
    </row>
    <row r="537" spans="3:13" ht="12.75" x14ac:dyDescent="0.2">
      <c r="C537" s="2"/>
      <c r="L537" s="2"/>
      <c r="M537" s="2"/>
    </row>
    <row r="538" spans="3:13" ht="12.75" x14ac:dyDescent="0.2">
      <c r="C538" s="2"/>
      <c r="L538" s="2"/>
      <c r="M538" s="2"/>
    </row>
    <row r="539" spans="3:13" ht="12.75" x14ac:dyDescent="0.2">
      <c r="C539" s="2"/>
      <c r="L539" s="2"/>
      <c r="M539" s="2"/>
    </row>
    <row r="540" spans="3:13" ht="12.75" x14ac:dyDescent="0.2">
      <c r="C540" s="2"/>
      <c r="L540" s="2"/>
      <c r="M540" s="2"/>
    </row>
    <row r="541" spans="3:13" ht="12.75" x14ac:dyDescent="0.2">
      <c r="C541" s="2"/>
      <c r="L541" s="2"/>
      <c r="M541" s="2"/>
    </row>
    <row r="542" spans="3:13" ht="12.75" x14ac:dyDescent="0.2">
      <c r="C542" s="2"/>
      <c r="L542" s="2"/>
      <c r="M542" s="2"/>
    </row>
    <row r="543" spans="3:13" ht="12.75" x14ac:dyDescent="0.2">
      <c r="C543" s="2"/>
      <c r="L543" s="2"/>
      <c r="M543" s="2"/>
    </row>
    <row r="544" spans="3:13" ht="12.75" x14ac:dyDescent="0.2">
      <c r="C544" s="2"/>
      <c r="L544" s="2"/>
      <c r="M544" s="2"/>
    </row>
    <row r="545" spans="3:13" ht="12.75" x14ac:dyDescent="0.2">
      <c r="C545" s="2"/>
      <c r="L545" s="2"/>
      <c r="M545" s="2"/>
    </row>
    <row r="546" spans="3:13" ht="12.75" x14ac:dyDescent="0.2">
      <c r="C546" s="2"/>
      <c r="L546" s="2"/>
      <c r="M546" s="2"/>
    </row>
    <row r="547" spans="3:13" ht="12.75" x14ac:dyDescent="0.2">
      <c r="C547" s="2"/>
      <c r="L547" s="2"/>
      <c r="M547" s="2"/>
    </row>
    <row r="548" spans="3:13" ht="12.75" x14ac:dyDescent="0.2">
      <c r="C548" s="2"/>
      <c r="L548" s="2"/>
      <c r="M548" s="2"/>
    </row>
    <row r="549" spans="3:13" ht="12.75" x14ac:dyDescent="0.2">
      <c r="C549" s="2"/>
      <c r="L549" s="2"/>
      <c r="M549" s="2"/>
    </row>
    <row r="550" spans="3:13" ht="12.75" x14ac:dyDescent="0.2">
      <c r="C550" s="2"/>
      <c r="L550" s="2"/>
      <c r="M550" s="2"/>
    </row>
    <row r="551" spans="3:13" ht="12.75" x14ac:dyDescent="0.2">
      <c r="C551" s="2"/>
      <c r="L551" s="2"/>
      <c r="M551" s="2"/>
    </row>
    <row r="552" spans="3:13" ht="12.75" x14ac:dyDescent="0.2">
      <c r="C552" s="2"/>
      <c r="L552" s="2"/>
      <c r="M552" s="2"/>
    </row>
    <row r="553" spans="3:13" ht="12.75" x14ac:dyDescent="0.2">
      <c r="C553" s="2"/>
      <c r="L553" s="2"/>
      <c r="M553" s="2"/>
    </row>
    <row r="554" spans="3:13" ht="12.75" x14ac:dyDescent="0.2">
      <c r="C554" s="2"/>
      <c r="L554" s="2"/>
      <c r="M554" s="2"/>
    </row>
    <row r="555" spans="3:13" ht="12.75" x14ac:dyDescent="0.2">
      <c r="C555" s="2"/>
      <c r="L555" s="2"/>
      <c r="M555" s="2"/>
    </row>
    <row r="556" spans="3:13" ht="12.75" x14ac:dyDescent="0.2">
      <c r="C556" s="2"/>
      <c r="L556" s="2"/>
      <c r="M556" s="2"/>
    </row>
    <row r="557" spans="3:13" ht="12.75" x14ac:dyDescent="0.2">
      <c r="C557" s="2"/>
      <c r="L557" s="2"/>
      <c r="M557" s="2"/>
    </row>
    <row r="558" spans="3:13" ht="12.75" x14ac:dyDescent="0.2">
      <c r="C558" s="2"/>
      <c r="L558" s="2"/>
      <c r="M558" s="2"/>
    </row>
    <row r="559" spans="3:13" ht="12.75" x14ac:dyDescent="0.2">
      <c r="C559" s="2"/>
      <c r="L559" s="2"/>
      <c r="M559" s="2"/>
    </row>
    <row r="560" spans="3:13" ht="12.75" x14ac:dyDescent="0.2">
      <c r="C560" s="2"/>
      <c r="L560" s="2"/>
      <c r="M560" s="2"/>
    </row>
    <row r="561" spans="3:13" ht="12.75" x14ac:dyDescent="0.2">
      <c r="C561" s="2"/>
      <c r="L561" s="2"/>
      <c r="M561" s="2"/>
    </row>
    <row r="562" spans="3:13" ht="12.75" x14ac:dyDescent="0.2">
      <c r="C562" s="2"/>
      <c r="L562" s="2"/>
      <c r="M562" s="2"/>
    </row>
    <row r="563" spans="3:13" ht="12.75" x14ac:dyDescent="0.2">
      <c r="C563" s="2"/>
      <c r="L563" s="2"/>
      <c r="M563" s="2"/>
    </row>
    <row r="564" spans="3:13" ht="12.75" x14ac:dyDescent="0.2">
      <c r="C564" s="2"/>
      <c r="L564" s="2"/>
      <c r="M564" s="2"/>
    </row>
    <row r="565" spans="3:13" ht="12.75" x14ac:dyDescent="0.2">
      <c r="C565" s="2"/>
      <c r="L565" s="2"/>
      <c r="M565" s="2"/>
    </row>
    <row r="566" spans="3:13" ht="12.75" x14ac:dyDescent="0.2">
      <c r="C566" s="2"/>
      <c r="L566" s="2"/>
      <c r="M566" s="2"/>
    </row>
    <row r="567" spans="3:13" ht="12.75" x14ac:dyDescent="0.2">
      <c r="C567" s="2"/>
      <c r="L567" s="2"/>
      <c r="M567" s="2"/>
    </row>
    <row r="568" spans="3:13" ht="12.75" x14ac:dyDescent="0.2">
      <c r="C568" s="2"/>
      <c r="L568" s="2"/>
      <c r="M568" s="2"/>
    </row>
    <row r="569" spans="3:13" ht="12.75" x14ac:dyDescent="0.2">
      <c r="C569" s="2"/>
      <c r="L569" s="2"/>
      <c r="M569" s="2"/>
    </row>
    <row r="570" spans="3:13" ht="12.75" x14ac:dyDescent="0.2">
      <c r="C570" s="2"/>
      <c r="L570" s="2"/>
      <c r="M570" s="2"/>
    </row>
    <row r="571" spans="3:13" ht="12.75" x14ac:dyDescent="0.2">
      <c r="C571" s="2"/>
      <c r="L571" s="2"/>
      <c r="M571" s="2"/>
    </row>
    <row r="572" spans="3:13" ht="12.75" x14ac:dyDescent="0.2">
      <c r="C572" s="2"/>
      <c r="L572" s="2"/>
      <c r="M572" s="2"/>
    </row>
    <row r="573" spans="3:13" ht="12.75" x14ac:dyDescent="0.2">
      <c r="C573" s="2"/>
      <c r="L573" s="2"/>
      <c r="M573" s="2"/>
    </row>
    <row r="574" spans="3:13" ht="12.75" x14ac:dyDescent="0.2">
      <c r="C574" s="2"/>
      <c r="L574" s="2"/>
      <c r="M574" s="2"/>
    </row>
    <row r="575" spans="3:13" ht="12.75" x14ac:dyDescent="0.2">
      <c r="C575" s="2"/>
      <c r="L575" s="2"/>
      <c r="M575" s="2"/>
    </row>
    <row r="576" spans="3:13" ht="12.75" x14ac:dyDescent="0.2">
      <c r="C576" s="2"/>
      <c r="L576" s="2"/>
      <c r="M576" s="2"/>
    </row>
    <row r="577" spans="3:13" ht="12.75" x14ac:dyDescent="0.2">
      <c r="C577" s="2"/>
      <c r="L577" s="2"/>
      <c r="M577" s="2"/>
    </row>
    <row r="578" spans="3:13" ht="12.75" x14ac:dyDescent="0.2">
      <c r="C578" s="2"/>
      <c r="L578" s="2"/>
      <c r="M578" s="2"/>
    </row>
    <row r="579" spans="3:13" ht="12.75" x14ac:dyDescent="0.2">
      <c r="C579" s="2"/>
      <c r="L579" s="2"/>
      <c r="M579" s="2"/>
    </row>
    <row r="580" spans="3:13" ht="12.75" x14ac:dyDescent="0.2">
      <c r="C580" s="2"/>
      <c r="L580" s="2"/>
      <c r="M580" s="2"/>
    </row>
    <row r="581" spans="3:13" ht="12.75" x14ac:dyDescent="0.2">
      <c r="C581" s="2"/>
      <c r="L581" s="2"/>
      <c r="M581" s="2"/>
    </row>
    <row r="582" spans="3:13" ht="12.75" x14ac:dyDescent="0.2">
      <c r="C582" s="2"/>
      <c r="L582" s="2"/>
      <c r="M582" s="2"/>
    </row>
    <row r="583" spans="3:13" ht="12.75" x14ac:dyDescent="0.2">
      <c r="C583" s="2"/>
      <c r="L583" s="2"/>
      <c r="M583" s="2"/>
    </row>
    <row r="584" spans="3:13" ht="12.75" x14ac:dyDescent="0.2">
      <c r="C584" s="2"/>
      <c r="L584" s="2"/>
      <c r="M584" s="2"/>
    </row>
    <row r="585" spans="3:13" ht="12.75" x14ac:dyDescent="0.2">
      <c r="C585" s="2"/>
      <c r="L585" s="2"/>
      <c r="M585" s="2"/>
    </row>
    <row r="586" spans="3:13" ht="12.75" x14ac:dyDescent="0.2">
      <c r="C586" s="2"/>
      <c r="L586" s="2"/>
      <c r="M586" s="2"/>
    </row>
    <row r="587" spans="3:13" ht="12.75" x14ac:dyDescent="0.2">
      <c r="C587" s="2"/>
      <c r="L587" s="2"/>
      <c r="M587" s="2"/>
    </row>
    <row r="588" spans="3:13" ht="12.75" x14ac:dyDescent="0.2">
      <c r="C588" s="2"/>
      <c r="L588" s="2"/>
      <c r="M588" s="2"/>
    </row>
    <row r="589" spans="3:13" ht="12.75" x14ac:dyDescent="0.2">
      <c r="C589" s="2"/>
      <c r="L589" s="2"/>
      <c r="M589" s="2"/>
    </row>
    <row r="590" spans="3:13" ht="12.75" x14ac:dyDescent="0.2">
      <c r="C590" s="2"/>
      <c r="L590" s="2"/>
      <c r="M590" s="2"/>
    </row>
    <row r="591" spans="3:13" ht="12.75" x14ac:dyDescent="0.2">
      <c r="C591" s="2"/>
      <c r="L591" s="2"/>
      <c r="M591" s="2"/>
    </row>
    <row r="592" spans="3:13" ht="12.75" x14ac:dyDescent="0.2">
      <c r="C592" s="2"/>
      <c r="L592" s="2"/>
      <c r="M592" s="2"/>
    </row>
    <row r="593" spans="3:13" ht="12.75" x14ac:dyDescent="0.2">
      <c r="C593" s="2"/>
      <c r="L593" s="2"/>
      <c r="M593" s="2"/>
    </row>
    <row r="594" spans="3:13" ht="12.75" x14ac:dyDescent="0.2">
      <c r="C594" s="2"/>
      <c r="L594" s="2"/>
      <c r="M594" s="2"/>
    </row>
    <row r="595" spans="3:13" ht="12.75" x14ac:dyDescent="0.2">
      <c r="C595" s="2"/>
      <c r="L595" s="2"/>
      <c r="M595" s="2"/>
    </row>
    <row r="596" spans="3:13" ht="12.75" x14ac:dyDescent="0.2">
      <c r="C596" s="2"/>
      <c r="L596" s="2"/>
      <c r="M596" s="2"/>
    </row>
    <row r="597" spans="3:13" ht="12.75" x14ac:dyDescent="0.2">
      <c r="C597" s="2"/>
      <c r="L597" s="2"/>
      <c r="M597" s="2"/>
    </row>
    <row r="598" spans="3:13" ht="12.75" x14ac:dyDescent="0.2">
      <c r="C598" s="2"/>
      <c r="L598" s="2"/>
      <c r="M598" s="2"/>
    </row>
    <row r="599" spans="3:13" ht="12.75" x14ac:dyDescent="0.2">
      <c r="C599" s="2"/>
      <c r="L599" s="2"/>
      <c r="M599" s="2"/>
    </row>
    <row r="600" spans="3:13" ht="12.75" x14ac:dyDescent="0.2">
      <c r="C600" s="2"/>
      <c r="L600" s="2"/>
      <c r="M600" s="2"/>
    </row>
    <row r="601" spans="3:13" ht="12.75" x14ac:dyDescent="0.2">
      <c r="C601" s="2"/>
      <c r="L601" s="2"/>
      <c r="M601" s="2"/>
    </row>
    <row r="602" spans="3:13" ht="12.75" x14ac:dyDescent="0.2">
      <c r="C602" s="2"/>
      <c r="L602" s="2"/>
      <c r="M602" s="2"/>
    </row>
    <row r="603" spans="3:13" ht="12.75" x14ac:dyDescent="0.2">
      <c r="C603" s="2"/>
      <c r="L603" s="2"/>
      <c r="M603" s="2"/>
    </row>
    <row r="604" spans="3:13" ht="12.75" x14ac:dyDescent="0.2">
      <c r="C604" s="2"/>
      <c r="L604" s="2"/>
      <c r="M604" s="2"/>
    </row>
    <row r="605" spans="3:13" ht="12.75" x14ac:dyDescent="0.2">
      <c r="C605" s="2"/>
      <c r="L605" s="2"/>
      <c r="M605" s="2"/>
    </row>
    <row r="606" spans="3:13" ht="12.75" x14ac:dyDescent="0.2">
      <c r="C606" s="2"/>
      <c r="L606" s="2"/>
      <c r="M606" s="2"/>
    </row>
    <row r="607" spans="3:13" ht="12.75" x14ac:dyDescent="0.2">
      <c r="C607" s="2"/>
      <c r="L607" s="2"/>
      <c r="M607" s="2"/>
    </row>
    <row r="608" spans="3:13" ht="12.75" x14ac:dyDescent="0.2">
      <c r="C608" s="2"/>
      <c r="L608" s="2"/>
      <c r="M608" s="2"/>
    </row>
    <row r="609" spans="3:13" ht="12.75" x14ac:dyDescent="0.2">
      <c r="C609" s="2"/>
      <c r="L609" s="2"/>
      <c r="M609" s="2"/>
    </row>
    <row r="610" spans="3:13" ht="12.75" x14ac:dyDescent="0.2">
      <c r="C610" s="2"/>
      <c r="L610" s="2"/>
      <c r="M610" s="2"/>
    </row>
    <row r="611" spans="3:13" ht="12.75" x14ac:dyDescent="0.2">
      <c r="C611" s="2"/>
      <c r="L611" s="2"/>
      <c r="M611" s="2"/>
    </row>
    <row r="612" spans="3:13" ht="12.75" x14ac:dyDescent="0.2">
      <c r="C612" s="2"/>
      <c r="L612" s="2"/>
      <c r="M612" s="2"/>
    </row>
    <row r="613" spans="3:13" ht="12.75" x14ac:dyDescent="0.2">
      <c r="C613" s="2"/>
      <c r="L613" s="2"/>
      <c r="M613" s="2"/>
    </row>
    <row r="614" spans="3:13" ht="12.75" x14ac:dyDescent="0.2">
      <c r="C614" s="2"/>
      <c r="L614" s="2"/>
      <c r="M614" s="2"/>
    </row>
    <row r="615" spans="3:13" ht="12.75" x14ac:dyDescent="0.2">
      <c r="C615" s="2"/>
      <c r="L615" s="2"/>
      <c r="M615" s="2"/>
    </row>
    <row r="616" spans="3:13" ht="12.75" x14ac:dyDescent="0.2">
      <c r="C616" s="2"/>
      <c r="L616" s="2"/>
      <c r="M616" s="2"/>
    </row>
    <row r="617" spans="3:13" ht="12.75" x14ac:dyDescent="0.2">
      <c r="C617" s="2"/>
      <c r="L617" s="2"/>
      <c r="M617" s="2"/>
    </row>
    <row r="618" spans="3:13" ht="12.75" x14ac:dyDescent="0.2">
      <c r="C618" s="2"/>
      <c r="L618" s="2"/>
      <c r="M618" s="2"/>
    </row>
    <row r="619" spans="3:13" ht="12.75" x14ac:dyDescent="0.2">
      <c r="C619" s="2"/>
      <c r="L619" s="2"/>
      <c r="M619" s="2"/>
    </row>
    <row r="620" spans="3:13" ht="12.75" x14ac:dyDescent="0.2">
      <c r="C620" s="2"/>
      <c r="L620" s="2"/>
      <c r="M620" s="2"/>
    </row>
    <row r="621" spans="3:13" ht="12.75" x14ac:dyDescent="0.2">
      <c r="C621" s="2"/>
      <c r="L621" s="2"/>
      <c r="M621" s="2"/>
    </row>
    <row r="622" spans="3:13" ht="12.75" x14ac:dyDescent="0.2">
      <c r="C622" s="2"/>
      <c r="L622" s="2"/>
      <c r="M622" s="2"/>
    </row>
    <row r="623" spans="3:13" ht="12.75" x14ac:dyDescent="0.2">
      <c r="C623" s="2"/>
      <c r="L623" s="2"/>
      <c r="M623" s="2"/>
    </row>
    <row r="624" spans="3:13" ht="12.75" x14ac:dyDescent="0.2">
      <c r="C624" s="2"/>
      <c r="L624" s="2"/>
      <c r="M624" s="2"/>
    </row>
    <row r="625" spans="3:13" ht="12.75" x14ac:dyDescent="0.2">
      <c r="C625" s="2"/>
      <c r="L625" s="2"/>
      <c r="M625" s="2"/>
    </row>
    <row r="626" spans="3:13" ht="12.75" x14ac:dyDescent="0.2">
      <c r="C626" s="2"/>
      <c r="L626" s="2"/>
      <c r="M626" s="2"/>
    </row>
    <row r="627" spans="3:13" ht="12.75" x14ac:dyDescent="0.2">
      <c r="C627" s="2"/>
      <c r="L627" s="2"/>
      <c r="M627" s="2"/>
    </row>
    <row r="628" spans="3:13" ht="12.75" x14ac:dyDescent="0.2">
      <c r="C628" s="2"/>
      <c r="L628" s="2"/>
      <c r="M628" s="2"/>
    </row>
    <row r="629" spans="3:13" ht="12.75" x14ac:dyDescent="0.2">
      <c r="C629" s="2"/>
      <c r="L629" s="2"/>
      <c r="M629" s="2"/>
    </row>
    <row r="630" spans="3:13" ht="12.75" x14ac:dyDescent="0.2">
      <c r="C630" s="2"/>
      <c r="L630" s="2"/>
      <c r="M630" s="2"/>
    </row>
    <row r="631" spans="3:13" ht="12.75" x14ac:dyDescent="0.2">
      <c r="C631" s="2"/>
      <c r="L631" s="2"/>
      <c r="M631" s="2"/>
    </row>
    <row r="632" spans="3:13" ht="12.75" x14ac:dyDescent="0.2">
      <c r="C632" s="2"/>
      <c r="L632" s="2"/>
      <c r="M632" s="2"/>
    </row>
    <row r="633" spans="3:13" ht="12.75" x14ac:dyDescent="0.2">
      <c r="C633" s="2"/>
      <c r="L633" s="2"/>
      <c r="M633" s="2"/>
    </row>
    <row r="634" spans="3:13" ht="12.75" x14ac:dyDescent="0.2">
      <c r="C634" s="2"/>
      <c r="L634" s="2"/>
      <c r="M634" s="2"/>
    </row>
    <row r="635" spans="3:13" ht="12.75" x14ac:dyDescent="0.2">
      <c r="C635" s="2"/>
      <c r="L635" s="2"/>
      <c r="M635" s="2"/>
    </row>
    <row r="636" spans="3:13" ht="12.75" x14ac:dyDescent="0.2">
      <c r="C636" s="2"/>
      <c r="L636" s="2"/>
      <c r="M636" s="2"/>
    </row>
    <row r="637" spans="3:13" ht="12.75" x14ac:dyDescent="0.2">
      <c r="C637" s="2"/>
      <c r="L637" s="2"/>
      <c r="M637" s="2"/>
    </row>
    <row r="638" spans="3:13" ht="12.75" x14ac:dyDescent="0.2">
      <c r="C638" s="2"/>
      <c r="L638" s="2"/>
      <c r="M638" s="2"/>
    </row>
    <row r="639" spans="3:13" ht="12.75" x14ac:dyDescent="0.2">
      <c r="C639" s="2"/>
      <c r="L639" s="2"/>
      <c r="M639" s="2"/>
    </row>
    <row r="640" spans="3:13" ht="12.75" x14ac:dyDescent="0.2">
      <c r="C640" s="2"/>
      <c r="L640" s="2"/>
      <c r="M640" s="2"/>
    </row>
    <row r="641" spans="3:13" ht="12.75" x14ac:dyDescent="0.2">
      <c r="C641" s="2"/>
      <c r="L641" s="2"/>
      <c r="M641" s="2"/>
    </row>
    <row r="642" spans="3:13" ht="12.75" x14ac:dyDescent="0.2">
      <c r="C642" s="2"/>
      <c r="L642" s="2"/>
      <c r="M642" s="2"/>
    </row>
    <row r="643" spans="3:13" ht="12.75" x14ac:dyDescent="0.2">
      <c r="C643" s="2"/>
      <c r="L643" s="2"/>
      <c r="M643" s="2"/>
    </row>
    <row r="644" spans="3:13" ht="12.75" x14ac:dyDescent="0.2">
      <c r="C644" s="2"/>
      <c r="L644" s="2"/>
      <c r="M644" s="2"/>
    </row>
    <row r="645" spans="3:13" ht="12.75" x14ac:dyDescent="0.2">
      <c r="C645" s="2"/>
      <c r="L645" s="2"/>
      <c r="M645" s="2"/>
    </row>
    <row r="646" spans="3:13" ht="12.75" x14ac:dyDescent="0.2">
      <c r="C646" s="2"/>
      <c r="L646" s="2"/>
      <c r="M646" s="2"/>
    </row>
    <row r="647" spans="3:13" ht="12.75" x14ac:dyDescent="0.2">
      <c r="C647" s="2"/>
      <c r="L647" s="2"/>
      <c r="M647" s="2"/>
    </row>
    <row r="648" spans="3:13" ht="12.75" x14ac:dyDescent="0.2">
      <c r="C648" s="2"/>
      <c r="L648" s="2"/>
      <c r="M648" s="2"/>
    </row>
    <row r="649" spans="3:13" ht="12.75" x14ac:dyDescent="0.2">
      <c r="C649" s="2"/>
      <c r="L649" s="2"/>
      <c r="M649" s="2"/>
    </row>
    <row r="650" spans="3:13" ht="12.75" x14ac:dyDescent="0.2">
      <c r="C650" s="2"/>
      <c r="L650" s="2"/>
      <c r="M650" s="2"/>
    </row>
    <row r="651" spans="3:13" ht="12.75" x14ac:dyDescent="0.2">
      <c r="C651" s="2"/>
      <c r="L651" s="2"/>
      <c r="M651" s="2"/>
    </row>
    <row r="652" spans="3:13" ht="12.75" x14ac:dyDescent="0.2">
      <c r="C652" s="2"/>
      <c r="L652" s="2"/>
      <c r="M652" s="2"/>
    </row>
    <row r="653" spans="3:13" ht="12.75" x14ac:dyDescent="0.2">
      <c r="C653" s="2"/>
      <c r="L653" s="2"/>
      <c r="M653" s="2"/>
    </row>
    <row r="654" spans="3:13" ht="12.75" x14ac:dyDescent="0.2">
      <c r="C654" s="2"/>
      <c r="L654" s="2"/>
      <c r="M654" s="2"/>
    </row>
    <row r="655" spans="3:13" ht="12.75" x14ac:dyDescent="0.2">
      <c r="C655" s="2"/>
      <c r="L655" s="2"/>
      <c r="M655" s="2"/>
    </row>
    <row r="656" spans="3:13" ht="12.75" x14ac:dyDescent="0.2">
      <c r="C656" s="2"/>
      <c r="L656" s="2"/>
      <c r="M656" s="2"/>
    </row>
    <row r="657" spans="3:13" ht="12.75" x14ac:dyDescent="0.2">
      <c r="C657" s="2"/>
      <c r="L657" s="2"/>
      <c r="M657" s="2"/>
    </row>
    <row r="658" spans="3:13" ht="12.75" x14ac:dyDescent="0.2">
      <c r="C658" s="2"/>
      <c r="L658" s="2"/>
      <c r="M658" s="2"/>
    </row>
    <row r="659" spans="3:13" ht="12.75" x14ac:dyDescent="0.2">
      <c r="C659" s="2"/>
      <c r="L659" s="2"/>
      <c r="M659" s="2"/>
    </row>
    <row r="660" spans="3:13" ht="12.75" x14ac:dyDescent="0.2">
      <c r="C660" s="2"/>
      <c r="L660" s="2"/>
      <c r="M660" s="2"/>
    </row>
    <row r="661" spans="3:13" ht="12.75" x14ac:dyDescent="0.2">
      <c r="C661" s="2"/>
      <c r="L661" s="2"/>
      <c r="M661" s="2"/>
    </row>
    <row r="662" spans="3:13" ht="12.75" x14ac:dyDescent="0.2">
      <c r="C662" s="2"/>
      <c r="L662" s="2"/>
      <c r="M662" s="2"/>
    </row>
    <row r="663" spans="3:13" ht="12.75" x14ac:dyDescent="0.2">
      <c r="C663" s="2"/>
      <c r="L663" s="2"/>
      <c r="M663" s="2"/>
    </row>
    <row r="664" spans="3:13" ht="12.75" x14ac:dyDescent="0.2">
      <c r="C664" s="2"/>
      <c r="L664" s="2"/>
      <c r="M664" s="2"/>
    </row>
    <row r="665" spans="3:13" ht="12.75" x14ac:dyDescent="0.2">
      <c r="C665" s="2"/>
      <c r="L665" s="2"/>
      <c r="M665" s="2"/>
    </row>
    <row r="666" spans="3:13" ht="12.75" x14ac:dyDescent="0.2">
      <c r="C666" s="2"/>
      <c r="L666" s="2"/>
      <c r="M666" s="2"/>
    </row>
    <row r="667" spans="3:13" ht="12.75" x14ac:dyDescent="0.2">
      <c r="C667" s="2"/>
      <c r="L667" s="2"/>
      <c r="M667" s="2"/>
    </row>
    <row r="668" spans="3:13" ht="12.75" x14ac:dyDescent="0.2">
      <c r="C668" s="2"/>
      <c r="L668" s="2"/>
      <c r="M668" s="2"/>
    </row>
    <row r="669" spans="3:13" ht="12.75" x14ac:dyDescent="0.2">
      <c r="C669" s="2"/>
      <c r="L669" s="2"/>
      <c r="M669" s="2"/>
    </row>
    <row r="670" spans="3:13" ht="12.75" x14ac:dyDescent="0.2">
      <c r="C670" s="2"/>
      <c r="L670" s="2"/>
      <c r="M670" s="2"/>
    </row>
    <row r="671" spans="3:13" ht="12.75" x14ac:dyDescent="0.2">
      <c r="C671" s="2"/>
      <c r="L671" s="2"/>
      <c r="M671" s="2"/>
    </row>
    <row r="672" spans="3:13" ht="12.75" x14ac:dyDescent="0.2">
      <c r="C672" s="2"/>
      <c r="L672" s="2"/>
      <c r="M672" s="2"/>
    </row>
    <row r="673" spans="3:13" ht="12.75" x14ac:dyDescent="0.2">
      <c r="C673" s="2"/>
      <c r="L673" s="2"/>
      <c r="M673" s="2"/>
    </row>
    <row r="674" spans="3:13" ht="12.75" x14ac:dyDescent="0.2">
      <c r="C674" s="2"/>
      <c r="L674" s="2"/>
      <c r="M674" s="2"/>
    </row>
    <row r="675" spans="3:13" ht="12.75" x14ac:dyDescent="0.2">
      <c r="C675" s="2"/>
      <c r="L675" s="2"/>
      <c r="M675" s="2"/>
    </row>
    <row r="676" spans="3:13" ht="12.75" x14ac:dyDescent="0.2">
      <c r="C676" s="2"/>
      <c r="L676" s="2"/>
      <c r="M676" s="2"/>
    </row>
    <row r="677" spans="3:13" ht="12.75" x14ac:dyDescent="0.2">
      <c r="C677" s="2"/>
      <c r="L677" s="2"/>
      <c r="M677" s="2"/>
    </row>
    <row r="678" spans="3:13" ht="12.75" x14ac:dyDescent="0.2">
      <c r="C678" s="2"/>
      <c r="L678" s="2"/>
      <c r="M678" s="2"/>
    </row>
    <row r="679" spans="3:13" ht="12.75" x14ac:dyDescent="0.2">
      <c r="C679" s="2"/>
      <c r="L679" s="2"/>
      <c r="M679" s="2"/>
    </row>
    <row r="680" spans="3:13" ht="12.75" x14ac:dyDescent="0.2">
      <c r="C680" s="2"/>
      <c r="L680" s="2"/>
      <c r="M680" s="2"/>
    </row>
    <row r="681" spans="3:13" ht="12.75" x14ac:dyDescent="0.2">
      <c r="C681" s="2"/>
      <c r="L681" s="2"/>
      <c r="M681" s="2"/>
    </row>
    <row r="682" spans="3:13" ht="12.75" x14ac:dyDescent="0.2">
      <c r="C682" s="2"/>
      <c r="L682" s="2"/>
      <c r="M682" s="2"/>
    </row>
    <row r="683" spans="3:13" ht="12.75" x14ac:dyDescent="0.2">
      <c r="C683" s="2"/>
      <c r="L683" s="2"/>
      <c r="M683" s="2"/>
    </row>
    <row r="684" spans="3:13" ht="12.75" x14ac:dyDescent="0.2">
      <c r="C684" s="2"/>
      <c r="L684" s="2"/>
      <c r="M684" s="2"/>
    </row>
    <row r="685" spans="3:13" ht="12.75" x14ac:dyDescent="0.2">
      <c r="C685" s="2"/>
      <c r="L685" s="2"/>
      <c r="M685" s="2"/>
    </row>
    <row r="686" spans="3:13" ht="12.75" x14ac:dyDescent="0.2">
      <c r="C686" s="2"/>
      <c r="L686" s="2"/>
      <c r="M686" s="2"/>
    </row>
    <row r="687" spans="3:13" ht="12.75" x14ac:dyDescent="0.2">
      <c r="C687" s="2"/>
      <c r="L687" s="2"/>
      <c r="M687" s="2"/>
    </row>
    <row r="688" spans="3:13" ht="12.75" x14ac:dyDescent="0.2">
      <c r="C688" s="2"/>
      <c r="L688" s="2"/>
      <c r="M688" s="2"/>
    </row>
    <row r="689" spans="3:13" ht="12.75" x14ac:dyDescent="0.2">
      <c r="C689" s="2"/>
      <c r="L689" s="2"/>
      <c r="M689" s="2"/>
    </row>
    <row r="690" spans="3:13" ht="12.75" x14ac:dyDescent="0.2">
      <c r="C690" s="2"/>
      <c r="L690" s="2"/>
      <c r="M690" s="2"/>
    </row>
    <row r="691" spans="3:13" ht="12.75" x14ac:dyDescent="0.2">
      <c r="C691" s="2"/>
      <c r="L691" s="2"/>
      <c r="M691" s="2"/>
    </row>
    <row r="692" spans="3:13" ht="12.75" x14ac:dyDescent="0.2">
      <c r="C692" s="2"/>
      <c r="L692" s="2"/>
      <c r="M692" s="2"/>
    </row>
    <row r="693" spans="3:13" ht="12.75" x14ac:dyDescent="0.2">
      <c r="C693" s="2"/>
      <c r="L693" s="2"/>
      <c r="M693" s="2"/>
    </row>
    <row r="694" spans="3:13" ht="12.75" x14ac:dyDescent="0.2">
      <c r="C694" s="2"/>
      <c r="L694" s="2"/>
      <c r="M694" s="2"/>
    </row>
    <row r="695" spans="3:13" ht="12.75" x14ac:dyDescent="0.2">
      <c r="C695" s="2"/>
      <c r="L695" s="2"/>
      <c r="M695" s="2"/>
    </row>
    <row r="696" spans="3:13" ht="12.75" x14ac:dyDescent="0.2">
      <c r="C696" s="2"/>
      <c r="L696" s="2"/>
      <c r="M696" s="2"/>
    </row>
    <row r="697" spans="3:13" ht="12.75" x14ac:dyDescent="0.2">
      <c r="C697" s="2"/>
      <c r="L697" s="2"/>
      <c r="M697" s="2"/>
    </row>
    <row r="698" spans="3:13" ht="12.75" x14ac:dyDescent="0.2">
      <c r="C698" s="2"/>
      <c r="L698" s="2"/>
      <c r="M698" s="2"/>
    </row>
    <row r="699" spans="3:13" ht="12.75" x14ac:dyDescent="0.2">
      <c r="C699" s="2"/>
      <c r="L699" s="2"/>
      <c r="M699" s="2"/>
    </row>
    <row r="700" spans="3:13" ht="12.75" x14ac:dyDescent="0.2">
      <c r="C700" s="2"/>
      <c r="L700" s="2"/>
      <c r="M700" s="2"/>
    </row>
    <row r="701" spans="3:13" ht="12.75" x14ac:dyDescent="0.2">
      <c r="C701" s="2"/>
      <c r="L701" s="2"/>
      <c r="M701" s="2"/>
    </row>
    <row r="702" spans="3:13" ht="12.75" x14ac:dyDescent="0.2">
      <c r="C702" s="2"/>
      <c r="L702" s="2"/>
      <c r="M702" s="2"/>
    </row>
    <row r="703" spans="3:13" ht="12.75" x14ac:dyDescent="0.2">
      <c r="C703" s="2"/>
      <c r="L703" s="2"/>
      <c r="M703" s="2"/>
    </row>
    <row r="704" spans="3:13" ht="12.75" x14ac:dyDescent="0.2">
      <c r="C704" s="2"/>
      <c r="L704" s="2"/>
      <c r="M704" s="2"/>
    </row>
    <row r="705" spans="3:13" ht="12.75" x14ac:dyDescent="0.2">
      <c r="C705" s="2"/>
      <c r="L705" s="2"/>
      <c r="M705" s="2"/>
    </row>
    <row r="706" spans="3:13" ht="12.75" x14ac:dyDescent="0.2">
      <c r="C706" s="2"/>
      <c r="L706" s="2"/>
      <c r="M706" s="2"/>
    </row>
    <row r="707" spans="3:13" ht="12.75" x14ac:dyDescent="0.2">
      <c r="C707" s="2"/>
      <c r="L707" s="2"/>
      <c r="M707" s="2"/>
    </row>
    <row r="708" spans="3:13" ht="12.75" x14ac:dyDescent="0.2">
      <c r="C708" s="2"/>
      <c r="L708" s="2"/>
      <c r="M708" s="2"/>
    </row>
    <row r="709" spans="3:13" ht="12.75" x14ac:dyDescent="0.2">
      <c r="C709" s="2"/>
      <c r="L709" s="2"/>
      <c r="M709" s="2"/>
    </row>
    <row r="710" spans="3:13" ht="12.75" x14ac:dyDescent="0.2">
      <c r="C710" s="2"/>
      <c r="L710" s="2"/>
      <c r="M710" s="2"/>
    </row>
    <row r="711" spans="3:13" ht="12.75" x14ac:dyDescent="0.2">
      <c r="C711" s="2"/>
      <c r="L711" s="2"/>
      <c r="M711" s="2"/>
    </row>
    <row r="712" spans="3:13" ht="12.75" x14ac:dyDescent="0.2">
      <c r="C712" s="2"/>
      <c r="L712" s="2"/>
      <c r="M712" s="2"/>
    </row>
    <row r="713" spans="3:13" ht="12.75" x14ac:dyDescent="0.2">
      <c r="C713" s="2"/>
      <c r="L713" s="2"/>
      <c r="M713" s="2"/>
    </row>
    <row r="714" spans="3:13" ht="12.75" x14ac:dyDescent="0.2">
      <c r="C714" s="2"/>
      <c r="L714" s="2"/>
      <c r="M714" s="2"/>
    </row>
    <row r="715" spans="3:13" ht="12.75" x14ac:dyDescent="0.2">
      <c r="C715" s="2"/>
      <c r="L715" s="2"/>
      <c r="M715" s="2"/>
    </row>
    <row r="716" spans="3:13" ht="12.75" x14ac:dyDescent="0.2">
      <c r="C716" s="2"/>
      <c r="L716" s="2"/>
      <c r="M716" s="2"/>
    </row>
    <row r="717" spans="3:13" ht="12.75" x14ac:dyDescent="0.2">
      <c r="C717" s="2"/>
      <c r="L717" s="2"/>
      <c r="M717" s="2"/>
    </row>
    <row r="718" spans="3:13" ht="12.75" x14ac:dyDescent="0.2">
      <c r="C718" s="2"/>
      <c r="L718" s="2"/>
      <c r="M718" s="2"/>
    </row>
    <row r="719" spans="3:13" ht="12.75" x14ac:dyDescent="0.2">
      <c r="C719" s="2"/>
      <c r="L719" s="2"/>
      <c r="M719" s="2"/>
    </row>
    <row r="720" spans="3:13" ht="12.75" x14ac:dyDescent="0.2">
      <c r="C720" s="2"/>
      <c r="L720" s="2"/>
      <c r="M720" s="2"/>
    </row>
    <row r="721" spans="3:13" ht="12.75" x14ac:dyDescent="0.2">
      <c r="C721" s="2"/>
      <c r="L721" s="2"/>
      <c r="M721" s="2"/>
    </row>
    <row r="722" spans="3:13" ht="12.75" x14ac:dyDescent="0.2">
      <c r="C722" s="2"/>
      <c r="L722" s="2"/>
      <c r="M722" s="2"/>
    </row>
    <row r="723" spans="3:13" ht="12.75" x14ac:dyDescent="0.2">
      <c r="C723" s="2"/>
      <c r="L723" s="2"/>
      <c r="M723" s="2"/>
    </row>
    <row r="724" spans="3:13" ht="12.75" x14ac:dyDescent="0.2">
      <c r="C724" s="2"/>
      <c r="L724" s="2"/>
      <c r="M724" s="2"/>
    </row>
    <row r="725" spans="3:13" ht="12.75" x14ac:dyDescent="0.2">
      <c r="C725" s="2"/>
      <c r="L725" s="2"/>
      <c r="M725" s="2"/>
    </row>
    <row r="726" spans="3:13" ht="12.75" x14ac:dyDescent="0.2">
      <c r="C726" s="2"/>
      <c r="L726" s="2"/>
      <c r="M726" s="2"/>
    </row>
    <row r="727" spans="3:13" ht="12.75" x14ac:dyDescent="0.2">
      <c r="C727" s="2"/>
      <c r="L727" s="2"/>
      <c r="M727" s="2"/>
    </row>
    <row r="728" spans="3:13" ht="12.75" x14ac:dyDescent="0.2">
      <c r="C728" s="2"/>
      <c r="L728" s="2"/>
      <c r="M728" s="2"/>
    </row>
    <row r="729" spans="3:13" ht="12.75" x14ac:dyDescent="0.2">
      <c r="C729" s="2"/>
      <c r="L729" s="2"/>
      <c r="M729" s="2"/>
    </row>
    <row r="730" spans="3:13" ht="12.75" x14ac:dyDescent="0.2">
      <c r="C730" s="2"/>
      <c r="L730" s="2"/>
      <c r="M730" s="2"/>
    </row>
    <row r="731" spans="3:13" ht="12.75" x14ac:dyDescent="0.2">
      <c r="C731" s="2"/>
      <c r="L731" s="2"/>
      <c r="M731" s="2"/>
    </row>
    <row r="732" spans="3:13" ht="12.75" x14ac:dyDescent="0.2">
      <c r="C732" s="2"/>
      <c r="L732" s="2"/>
      <c r="M732" s="2"/>
    </row>
    <row r="733" spans="3:13" ht="12.75" x14ac:dyDescent="0.2">
      <c r="C733" s="2"/>
      <c r="L733" s="2"/>
      <c r="M733" s="2"/>
    </row>
    <row r="734" spans="3:13" ht="12.75" x14ac:dyDescent="0.2">
      <c r="C734" s="2"/>
      <c r="L734" s="2"/>
      <c r="M734" s="2"/>
    </row>
    <row r="735" spans="3:13" ht="12.75" x14ac:dyDescent="0.2">
      <c r="C735" s="2"/>
      <c r="L735" s="2"/>
      <c r="M735" s="2"/>
    </row>
    <row r="736" spans="3:13" ht="12.75" x14ac:dyDescent="0.2">
      <c r="C736" s="2"/>
      <c r="L736" s="2"/>
      <c r="M736" s="2"/>
    </row>
    <row r="737" spans="3:13" ht="12.75" x14ac:dyDescent="0.2">
      <c r="C737" s="2"/>
      <c r="L737" s="2"/>
      <c r="M737" s="2"/>
    </row>
    <row r="738" spans="3:13" ht="12.75" x14ac:dyDescent="0.2">
      <c r="C738" s="2"/>
      <c r="L738" s="2"/>
      <c r="M738" s="2"/>
    </row>
    <row r="739" spans="3:13" ht="12.75" x14ac:dyDescent="0.2">
      <c r="C739" s="2"/>
      <c r="L739" s="2"/>
      <c r="M739" s="2"/>
    </row>
    <row r="740" spans="3:13" ht="12.75" x14ac:dyDescent="0.2">
      <c r="C740" s="2"/>
      <c r="L740" s="2"/>
      <c r="M740" s="2"/>
    </row>
    <row r="741" spans="3:13" ht="12.75" x14ac:dyDescent="0.2">
      <c r="C741" s="2"/>
      <c r="L741" s="2"/>
      <c r="M741" s="2"/>
    </row>
    <row r="742" spans="3:13" ht="12.75" x14ac:dyDescent="0.2">
      <c r="C742" s="2"/>
      <c r="L742" s="2"/>
      <c r="M742" s="2"/>
    </row>
    <row r="743" spans="3:13" ht="12.75" x14ac:dyDescent="0.2">
      <c r="C743" s="2"/>
      <c r="L743" s="2"/>
      <c r="M743" s="2"/>
    </row>
    <row r="744" spans="3:13" ht="12.75" x14ac:dyDescent="0.2">
      <c r="C744" s="2"/>
      <c r="L744" s="2"/>
      <c r="M744" s="2"/>
    </row>
    <row r="745" spans="3:13" ht="12.75" x14ac:dyDescent="0.2">
      <c r="C745" s="2"/>
      <c r="L745" s="2"/>
      <c r="M745" s="2"/>
    </row>
    <row r="746" spans="3:13" ht="12.75" x14ac:dyDescent="0.2">
      <c r="C746" s="2"/>
      <c r="L746" s="2"/>
      <c r="M746" s="2"/>
    </row>
    <row r="747" spans="3:13" ht="12.75" x14ac:dyDescent="0.2">
      <c r="C747" s="2"/>
      <c r="L747" s="2"/>
      <c r="M747" s="2"/>
    </row>
    <row r="748" spans="3:13" ht="12.75" x14ac:dyDescent="0.2">
      <c r="C748" s="2"/>
      <c r="L748" s="2"/>
      <c r="M748" s="2"/>
    </row>
    <row r="749" spans="3:13" ht="12.75" x14ac:dyDescent="0.2">
      <c r="C749" s="2"/>
      <c r="L749" s="2"/>
      <c r="M749" s="2"/>
    </row>
    <row r="750" spans="3:13" ht="12.75" x14ac:dyDescent="0.2">
      <c r="C750" s="2"/>
      <c r="L750" s="2"/>
      <c r="M750" s="2"/>
    </row>
    <row r="751" spans="3:13" ht="12.75" x14ac:dyDescent="0.2">
      <c r="C751" s="2"/>
      <c r="L751" s="2"/>
      <c r="M751" s="2"/>
    </row>
    <row r="752" spans="3:13" ht="12.75" x14ac:dyDescent="0.2">
      <c r="C752" s="2"/>
      <c r="L752" s="2"/>
      <c r="M752" s="2"/>
    </row>
    <row r="753" spans="3:13" ht="12.75" x14ac:dyDescent="0.2">
      <c r="C753" s="2"/>
      <c r="L753" s="2"/>
      <c r="M753" s="2"/>
    </row>
    <row r="754" spans="3:13" ht="12.75" x14ac:dyDescent="0.2">
      <c r="C754" s="2"/>
      <c r="L754" s="2"/>
      <c r="M754" s="2"/>
    </row>
    <row r="755" spans="3:13" ht="12.75" x14ac:dyDescent="0.2">
      <c r="C755" s="2"/>
      <c r="L755" s="2"/>
      <c r="M755" s="2"/>
    </row>
    <row r="756" spans="3:13" ht="12.75" x14ac:dyDescent="0.2">
      <c r="C756" s="2"/>
      <c r="L756" s="2"/>
      <c r="M756" s="2"/>
    </row>
    <row r="757" spans="3:13" ht="12.75" x14ac:dyDescent="0.2">
      <c r="C757" s="2"/>
      <c r="L757" s="2"/>
      <c r="M757" s="2"/>
    </row>
    <row r="758" spans="3:13" ht="12.75" x14ac:dyDescent="0.2">
      <c r="C758" s="2"/>
      <c r="L758" s="2"/>
      <c r="M758" s="2"/>
    </row>
    <row r="759" spans="3:13" ht="12.75" x14ac:dyDescent="0.2">
      <c r="C759" s="2"/>
      <c r="L759" s="2"/>
      <c r="M759" s="2"/>
    </row>
    <row r="760" spans="3:13" ht="12.75" x14ac:dyDescent="0.2">
      <c r="C760" s="2"/>
      <c r="L760" s="2"/>
      <c r="M760" s="2"/>
    </row>
    <row r="761" spans="3:13" ht="12.75" x14ac:dyDescent="0.2">
      <c r="C761" s="2"/>
      <c r="L761" s="2"/>
      <c r="M761" s="2"/>
    </row>
    <row r="762" spans="3:13" ht="12.75" x14ac:dyDescent="0.2">
      <c r="C762" s="2"/>
      <c r="L762" s="2"/>
      <c r="M762" s="2"/>
    </row>
    <row r="763" spans="3:13" ht="12.75" x14ac:dyDescent="0.2">
      <c r="C763" s="2"/>
      <c r="L763" s="2"/>
      <c r="M763" s="2"/>
    </row>
    <row r="764" spans="3:13" ht="12.75" x14ac:dyDescent="0.2">
      <c r="C764" s="2"/>
      <c r="L764" s="2"/>
      <c r="M764" s="2"/>
    </row>
    <row r="765" spans="3:13" ht="12.75" x14ac:dyDescent="0.2">
      <c r="C765" s="2"/>
      <c r="L765" s="2"/>
      <c r="M765" s="2"/>
    </row>
    <row r="766" spans="3:13" ht="12.75" x14ac:dyDescent="0.2">
      <c r="C766" s="2"/>
      <c r="L766" s="2"/>
      <c r="M766" s="2"/>
    </row>
    <row r="767" spans="3:13" ht="12.75" x14ac:dyDescent="0.2">
      <c r="C767" s="2"/>
      <c r="L767" s="2"/>
      <c r="M767" s="2"/>
    </row>
    <row r="768" spans="3:13" ht="12.75" x14ac:dyDescent="0.2">
      <c r="C768" s="2"/>
      <c r="L768" s="2"/>
      <c r="M768" s="2"/>
    </row>
    <row r="769" spans="3:13" ht="12.75" x14ac:dyDescent="0.2">
      <c r="C769" s="2"/>
      <c r="L769" s="2"/>
      <c r="M769" s="2"/>
    </row>
    <row r="770" spans="3:13" ht="12.75" x14ac:dyDescent="0.2">
      <c r="C770" s="2"/>
      <c r="L770" s="2"/>
      <c r="M770" s="2"/>
    </row>
    <row r="771" spans="3:13" ht="12.75" x14ac:dyDescent="0.2">
      <c r="C771" s="2"/>
      <c r="L771" s="2"/>
      <c r="M771" s="2"/>
    </row>
    <row r="772" spans="3:13" ht="12.75" x14ac:dyDescent="0.2">
      <c r="C772" s="2"/>
      <c r="L772" s="2"/>
      <c r="M772" s="2"/>
    </row>
    <row r="773" spans="3:13" ht="12.75" x14ac:dyDescent="0.2">
      <c r="C773" s="2"/>
      <c r="L773" s="2"/>
      <c r="M773" s="2"/>
    </row>
    <row r="774" spans="3:13" ht="12.75" x14ac:dyDescent="0.2">
      <c r="C774" s="2"/>
      <c r="L774" s="2"/>
      <c r="M774" s="2"/>
    </row>
    <row r="775" spans="3:13" ht="12.75" x14ac:dyDescent="0.2">
      <c r="C775" s="2"/>
      <c r="L775" s="2"/>
      <c r="M775" s="2"/>
    </row>
    <row r="776" spans="3:13" ht="12.75" x14ac:dyDescent="0.2">
      <c r="C776" s="2"/>
      <c r="L776" s="2"/>
      <c r="M776" s="2"/>
    </row>
    <row r="777" spans="3:13" ht="12.75" x14ac:dyDescent="0.2">
      <c r="C777" s="2"/>
      <c r="L777" s="2"/>
      <c r="M777" s="2"/>
    </row>
    <row r="778" spans="3:13" ht="12.75" x14ac:dyDescent="0.2">
      <c r="C778" s="2"/>
      <c r="L778" s="2"/>
      <c r="M778" s="2"/>
    </row>
    <row r="779" spans="3:13" ht="12.75" x14ac:dyDescent="0.2">
      <c r="C779" s="2"/>
      <c r="L779" s="2"/>
      <c r="M779" s="2"/>
    </row>
    <row r="780" spans="3:13" ht="12.75" x14ac:dyDescent="0.2">
      <c r="C780" s="2"/>
      <c r="L780" s="2"/>
      <c r="M780" s="2"/>
    </row>
    <row r="781" spans="3:13" ht="12.75" x14ac:dyDescent="0.2">
      <c r="C781" s="2"/>
      <c r="L781" s="2"/>
      <c r="M781" s="2"/>
    </row>
    <row r="782" spans="3:13" ht="12.75" x14ac:dyDescent="0.2">
      <c r="C782" s="2"/>
      <c r="L782" s="2"/>
      <c r="M782" s="2"/>
    </row>
    <row r="783" spans="3:13" ht="12.75" x14ac:dyDescent="0.2">
      <c r="C783" s="2"/>
      <c r="L783" s="2"/>
      <c r="M783" s="2"/>
    </row>
    <row r="784" spans="3:13" ht="12.75" x14ac:dyDescent="0.2">
      <c r="C784" s="2"/>
      <c r="L784" s="2"/>
      <c r="M784" s="2"/>
    </row>
    <row r="785" spans="3:13" ht="12.75" x14ac:dyDescent="0.2">
      <c r="C785" s="2"/>
      <c r="L785" s="2"/>
      <c r="M785" s="2"/>
    </row>
    <row r="786" spans="3:13" ht="12.75" x14ac:dyDescent="0.2">
      <c r="C786" s="2"/>
      <c r="L786" s="2"/>
      <c r="M786" s="2"/>
    </row>
    <row r="787" spans="3:13" ht="12.75" x14ac:dyDescent="0.2">
      <c r="C787" s="2"/>
      <c r="L787" s="2"/>
      <c r="M787" s="2"/>
    </row>
    <row r="788" spans="3:13" ht="12.75" x14ac:dyDescent="0.2">
      <c r="C788" s="2"/>
      <c r="L788" s="2"/>
      <c r="M788" s="2"/>
    </row>
    <row r="789" spans="3:13" ht="12.75" x14ac:dyDescent="0.2">
      <c r="C789" s="2"/>
      <c r="L789" s="2"/>
      <c r="M789" s="2"/>
    </row>
    <row r="790" spans="3:13" ht="12.75" x14ac:dyDescent="0.2">
      <c r="C790" s="2"/>
      <c r="L790" s="2"/>
      <c r="M790" s="2"/>
    </row>
    <row r="791" spans="3:13" ht="12.75" x14ac:dyDescent="0.2">
      <c r="C791" s="2"/>
      <c r="L791" s="2"/>
      <c r="M791" s="2"/>
    </row>
    <row r="792" spans="3:13" ht="12.75" x14ac:dyDescent="0.2">
      <c r="C792" s="2"/>
      <c r="L792" s="2"/>
      <c r="M792" s="2"/>
    </row>
    <row r="793" spans="3:13" ht="12.75" x14ac:dyDescent="0.2">
      <c r="C793" s="2"/>
      <c r="L793" s="2"/>
      <c r="M793" s="2"/>
    </row>
    <row r="794" spans="3:13" ht="12.75" x14ac:dyDescent="0.2">
      <c r="C794" s="2"/>
      <c r="L794" s="2"/>
      <c r="M794" s="2"/>
    </row>
    <row r="795" spans="3:13" ht="12.75" x14ac:dyDescent="0.2">
      <c r="C795" s="2"/>
      <c r="L795" s="2"/>
      <c r="M795" s="2"/>
    </row>
    <row r="796" spans="3:13" ht="12.75" x14ac:dyDescent="0.2">
      <c r="C796" s="2"/>
      <c r="L796" s="2"/>
      <c r="M796" s="2"/>
    </row>
    <row r="797" spans="3:13" ht="12.75" x14ac:dyDescent="0.2">
      <c r="C797" s="2"/>
      <c r="L797" s="2"/>
      <c r="M797" s="2"/>
    </row>
    <row r="798" spans="3:13" ht="12.75" x14ac:dyDescent="0.2">
      <c r="C798" s="2"/>
      <c r="L798" s="2"/>
      <c r="M798" s="2"/>
    </row>
    <row r="799" spans="3:13" ht="12.75" x14ac:dyDescent="0.2">
      <c r="C799" s="2"/>
      <c r="L799" s="2"/>
      <c r="M799" s="2"/>
    </row>
    <row r="800" spans="3:13" ht="12.75" x14ac:dyDescent="0.2">
      <c r="C800" s="2"/>
      <c r="L800" s="2"/>
      <c r="M800" s="2"/>
    </row>
    <row r="801" spans="3:13" ht="12.75" x14ac:dyDescent="0.2">
      <c r="C801" s="2"/>
      <c r="L801" s="2"/>
      <c r="M801" s="2"/>
    </row>
    <row r="802" spans="3:13" ht="12.75" x14ac:dyDescent="0.2">
      <c r="C802" s="2"/>
      <c r="L802" s="2"/>
      <c r="M802" s="2"/>
    </row>
    <row r="803" spans="3:13" ht="12.75" x14ac:dyDescent="0.2">
      <c r="C803" s="2"/>
      <c r="L803" s="2"/>
      <c r="M803" s="2"/>
    </row>
    <row r="804" spans="3:13" ht="12.75" x14ac:dyDescent="0.2">
      <c r="C804" s="2"/>
      <c r="L804" s="2"/>
      <c r="M804" s="2"/>
    </row>
    <row r="805" spans="3:13" ht="12.75" x14ac:dyDescent="0.2">
      <c r="C805" s="2"/>
      <c r="L805" s="2"/>
      <c r="M805" s="2"/>
    </row>
    <row r="806" spans="3:13" ht="12.75" x14ac:dyDescent="0.2">
      <c r="C806" s="2"/>
      <c r="L806" s="2"/>
      <c r="M806" s="2"/>
    </row>
    <row r="807" spans="3:13" ht="12.75" x14ac:dyDescent="0.2">
      <c r="C807" s="2"/>
      <c r="L807" s="2"/>
      <c r="M807" s="2"/>
    </row>
    <row r="808" spans="3:13" ht="12.75" x14ac:dyDescent="0.2">
      <c r="C808" s="2"/>
      <c r="L808" s="2"/>
      <c r="M808" s="2"/>
    </row>
    <row r="809" spans="3:13" ht="12.75" x14ac:dyDescent="0.2">
      <c r="C809" s="2"/>
      <c r="L809" s="2"/>
      <c r="M809" s="2"/>
    </row>
    <row r="810" spans="3:13" ht="12.75" x14ac:dyDescent="0.2">
      <c r="C810" s="2"/>
      <c r="L810" s="2"/>
      <c r="M810" s="2"/>
    </row>
    <row r="811" spans="3:13" ht="12.75" x14ac:dyDescent="0.2">
      <c r="C811" s="2"/>
      <c r="L811" s="2"/>
      <c r="M811" s="2"/>
    </row>
    <row r="812" spans="3:13" ht="12.75" x14ac:dyDescent="0.2">
      <c r="C812" s="2"/>
      <c r="L812" s="2"/>
      <c r="M812" s="2"/>
    </row>
    <row r="813" spans="3:13" ht="12.75" x14ac:dyDescent="0.2">
      <c r="C813" s="2"/>
      <c r="L813" s="2"/>
      <c r="M813" s="2"/>
    </row>
    <row r="814" spans="3:13" ht="12.75" x14ac:dyDescent="0.2">
      <c r="C814" s="2"/>
      <c r="L814" s="2"/>
      <c r="M814" s="2"/>
    </row>
    <row r="815" spans="3:13" ht="12.75" x14ac:dyDescent="0.2">
      <c r="C815" s="2"/>
      <c r="L815" s="2"/>
      <c r="M815" s="2"/>
    </row>
    <row r="816" spans="3:13" ht="12.75" x14ac:dyDescent="0.2">
      <c r="C816" s="2"/>
      <c r="L816" s="2"/>
      <c r="M816" s="2"/>
    </row>
    <row r="817" spans="3:13" ht="12.75" x14ac:dyDescent="0.2">
      <c r="C817" s="2"/>
      <c r="L817" s="2"/>
      <c r="M817" s="2"/>
    </row>
    <row r="818" spans="3:13" ht="12.75" x14ac:dyDescent="0.2">
      <c r="C818" s="2"/>
      <c r="L818" s="2"/>
      <c r="M818" s="2"/>
    </row>
    <row r="819" spans="3:13" ht="12.75" x14ac:dyDescent="0.2">
      <c r="C819" s="2"/>
      <c r="L819" s="2"/>
      <c r="M819" s="2"/>
    </row>
    <row r="820" spans="3:13" ht="12.75" x14ac:dyDescent="0.2">
      <c r="C820" s="2"/>
      <c r="L820" s="2"/>
      <c r="M820" s="2"/>
    </row>
    <row r="821" spans="3:13" ht="12.75" x14ac:dyDescent="0.2">
      <c r="C821" s="2"/>
      <c r="L821" s="2"/>
      <c r="M821" s="2"/>
    </row>
    <row r="822" spans="3:13" ht="12.75" x14ac:dyDescent="0.2">
      <c r="C822" s="2"/>
      <c r="L822" s="2"/>
      <c r="M822" s="2"/>
    </row>
    <row r="823" spans="3:13" ht="12.75" x14ac:dyDescent="0.2">
      <c r="C823" s="2"/>
      <c r="L823" s="2"/>
      <c r="M823" s="2"/>
    </row>
    <row r="824" spans="3:13" ht="12.75" x14ac:dyDescent="0.2">
      <c r="C824" s="2"/>
      <c r="L824" s="2"/>
      <c r="M824" s="2"/>
    </row>
    <row r="825" spans="3:13" ht="12.75" x14ac:dyDescent="0.2">
      <c r="C825" s="2"/>
      <c r="L825" s="2"/>
      <c r="M825" s="2"/>
    </row>
    <row r="826" spans="3:13" ht="12.75" x14ac:dyDescent="0.2">
      <c r="C826" s="2"/>
      <c r="L826" s="2"/>
      <c r="M826" s="2"/>
    </row>
    <row r="827" spans="3:13" ht="12.75" x14ac:dyDescent="0.2">
      <c r="C827" s="2"/>
      <c r="L827" s="2"/>
      <c r="M827" s="2"/>
    </row>
    <row r="828" spans="3:13" ht="12.75" x14ac:dyDescent="0.2">
      <c r="C828" s="2"/>
      <c r="L828" s="2"/>
      <c r="M828" s="2"/>
    </row>
    <row r="829" spans="3:13" ht="12.75" x14ac:dyDescent="0.2">
      <c r="C829" s="2"/>
      <c r="L829" s="2"/>
      <c r="M829" s="2"/>
    </row>
    <row r="830" spans="3:13" ht="12.75" x14ac:dyDescent="0.2">
      <c r="C830" s="2"/>
      <c r="L830" s="2"/>
      <c r="M830" s="2"/>
    </row>
    <row r="831" spans="3:13" ht="12.75" x14ac:dyDescent="0.2">
      <c r="C831" s="2"/>
      <c r="L831" s="2"/>
      <c r="M831" s="2"/>
    </row>
    <row r="832" spans="3:13" ht="12.75" x14ac:dyDescent="0.2">
      <c r="C832" s="2"/>
      <c r="L832" s="2"/>
      <c r="M832" s="2"/>
    </row>
    <row r="833" spans="3:13" ht="12.75" x14ac:dyDescent="0.2">
      <c r="C833" s="2"/>
      <c r="L833" s="2"/>
      <c r="M833" s="2"/>
    </row>
    <row r="834" spans="3:13" ht="12.75" x14ac:dyDescent="0.2">
      <c r="C834" s="2"/>
      <c r="L834" s="2"/>
      <c r="M834" s="2"/>
    </row>
    <row r="835" spans="3:13" ht="12.75" x14ac:dyDescent="0.2">
      <c r="C835" s="2"/>
      <c r="L835" s="2"/>
      <c r="M835" s="2"/>
    </row>
    <row r="836" spans="3:13" ht="12.75" x14ac:dyDescent="0.2">
      <c r="C836" s="2"/>
      <c r="L836" s="2"/>
      <c r="M836" s="2"/>
    </row>
    <row r="837" spans="3:13" ht="12.75" x14ac:dyDescent="0.2">
      <c r="C837" s="2"/>
      <c r="L837" s="2"/>
      <c r="M837" s="2"/>
    </row>
    <row r="838" spans="3:13" ht="12.75" x14ac:dyDescent="0.2">
      <c r="C838" s="2"/>
      <c r="L838" s="2"/>
      <c r="M838" s="2"/>
    </row>
    <row r="839" spans="3:13" ht="12.75" x14ac:dyDescent="0.2">
      <c r="C839" s="2"/>
      <c r="L839" s="2"/>
      <c r="M839" s="2"/>
    </row>
    <row r="840" spans="3:13" ht="12.75" x14ac:dyDescent="0.2">
      <c r="C840" s="2"/>
      <c r="L840" s="2"/>
      <c r="M840" s="2"/>
    </row>
    <row r="841" spans="3:13" ht="12.75" x14ac:dyDescent="0.2">
      <c r="C841" s="2"/>
      <c r="L841" s="2"/>
      <c r="M841" s="2"/>
    </row>
    <row r="842" spans="3:13" ht="12.75" x14ac:dyDescent="0.2">
      <c r="C842" s="2"/>
      <c r="L842" s="2"/>
      <c r="M842" s="2"/>
    </row>
    <row r="843" spans="3:13" ht="12.75" x14ac:dyDescent="0.2">
      <c r="C843" s="2"/>
      <c r="L843" s="2"/>
      <c r="M843" s="2"/>
    </row>
    <row r="844" spans="3:13" ht="12.75" x14ac:dyDescent="0.2">
      <c r="C844" s="2"/>
      <c r="L844" s="2"/>
      <c r="M844" s="2"/>
    </row>
    <row r="845" spans="3:13" ht="12.75" x14ac:dyDescent="0.2">
      <c r="C845" s="2"/>
      <c r="L845" s="2"/>
      <c r="M845" s="2"/>
    </row>
    <row r="846" spans="3:13" ht="12.75" x14ac:dyDescent="0.2">
      <c r="C846" s="2"/>
      <c r="L846" s="2"/>
      <c r="M846" s="2"/>
    </row>
    <row r="847" spans="3:13" ht="12.75" x14ac:dyDescent="0.2">
      <c r="C847" s="2"/>
      <c r="L847" s="2"/>
      <c r="M847" s="2"/>
    </row>
    <row r="848" spans="3:13" ht="12.75" x14ac:dyDescent="0.2">
      <c r="C848" s="2"/>
      <c r="L848" s="2"/>
      <c r="M848" s="2"/>
    </row>
    <row r="849" spans="3:13" ht="12.75" x14ac:dyDescent="0.2">
      <c r="C849" s="2"/>
      <c r="L849" s="2"/>
      <c r="M849" s="2"/>
    </row>
    <row r="850" spans="3:13" ht="12.75" x14ac:dyDescent="0.2">
      <c r="C850" s="2"/>
      <c r="L850" s="2"/>
      <c r="M850" s="2"/>
    </row>
    <row r="851" spans="3:13" ht="12.75" x14ac:dyDescent="0.2">
      <c r="C851" s="2"/>
      <c r="L851" s="2"/>
      <c r="M851" s="2"/>
    </row>
    <row r="852" spans="3:13" ht="12.75" x14ac:dyDescent="0.2">
      <c r="C852" s="2"/>
      <c r="L852" s="2"/>
      <c r="M852" s="2"/>
    </row>
    <row r="853" spans="3:13" ht="12.75" x14ac:dyDescent="0.2">
      <c r="C853" s="2"/>
      <c r="L853" s="2"/>
      <c r="M853" s="2"/>
    </row>
    <row r="854" spans="3:13" ht="12.75" x14ac:dyDescent="0.2">
      <c r="C854" s="2"/>
      <c r="L854" s="2"/>
      <c r="M854" s="2"/>
    </row>
    <row r="855" spans="3:13" ht="12.75" x14ac:dyDescent="0.2">
      <c r="C855" s="2"/>
      <c r="L855" s="2"/>
      <c r="M855" s="2"/>
    </row>
    <row r="856" spans="3:13" ht="12.75" x14ac:dyDescent="0.2">
      <c r="C856" s="2"/>
      <c r="L856" s="2"/>
      <c r="M856" s="2"/>
    </row>
    <row r="857" spans="3:13" ht="12.75" x14ac:dyDescent="0.2">
      <c r="C857" s="2"/>
      <c r="L857" s="2"/>
      <c r="M857" s="2"/>
    </row>
    <row r="858" spans="3:13" ht="12.75" x14ac:dyDescent="0.2">
      <c r="C858" s="2"/>
      <c r="L858" s="2"/>
      <c r="M858" s="2"/>
    </row>
    <row r="859" spans="3:13" ht="12.75" x14ac:dyDescent="0.2">
      <c r="C859" s="2"/>
      <c r="L859" s="2"/>
      <c r="M859" s="2"/>
    </row>
    <row r="860" spans="3:13" ht="12.75" x14ac:dyDescent="0.2">
      <c r="C860" s="2"/>
      <c r="L860" s="2"/>
      <c r="M860" s="2"/>
    </row>
    <row r="861" spans="3:13" ht="12.75" x14ac:dyDescent="0.2">
      <c r="C861" s="2"/>
      <c r="L861" s="2"/>
      <c r="M861" s="2"/>
    </row>
    <row r="862" spans="3:13" ht="12.75" x14ac:dyDescent="0.2">
      <c r="C862" s="2"/>
      <c r="L862" s="2"/>
      <c r="M862" s="2"/>
    </row>
    <row r="863" spans="3:13" ht="12.75" x14ac:dyDescent="0.2">
      <c r="C863" s="2"/>
      <c r="L863" s="2"/>
      <c r="M863" s="2"/>
    </row>
    <row r="864" spans="3:13" ht="12.75" x14ac:dyDescent="0.2">
      <c r="C864" s="2"/>
      <c r="L864" s="2"/>
      <c r="M864" s="2"/>
    </row>
    <row r="865" spans="3:13" ht="12.75" x14ac:dyDescent="0.2">
      <c r="C865" s="2"/>
      <c r="L865" s="2"/>
      <c r="M865" s="2"/>
    </row>
    <row r="866" spans="3:13" ht="12.75" x14ac:dyDescent="0.2">
      <c r="C866" s="2"/>
      <c r="L866" s="2"/>
      <c r="M866" s="2"/>
    </row>
    <row r="867" spans="3:13" ht="12.75" x14ac:dyDescent="0.2">
      <c r="C867" s="2"/>
      <c r="L867" s="2"/>
      <c r="M867" s="2"/>
    </row>
    <row r="868" spans="3:13" ht="12.75" x14ac:dyDescent="0.2">
      <c r="C868" s="2"/>
      <c r="L868" s="2"/>
      <c r="M868" s="2"/>
    </row>
    <row r="869" spans="3:13" ht="12.75" x14ac:dyDescent="0.2">
      <c r="C869" s="2"/>
      <c r="L869" s="2"/>
      <c r="M869" s="2"/>
    </row>
    <row r="870" spans="3:13" ht="12.75" x14ac:dyDescent="0.2">
      <c r="C870" s="2"/>
      <c r="L870" s="2"/>
      <c r="M870" s="2"/>
    </row>
    <row r="871" spans="3:13" ht="12.75" x14ac:dyDescent="0.2">
      <c r="C871" s="2"/>
      <c r="L871" s="2"/>
      <c r="M871" s="2"/>
    </row>
    <row r="872" spans="3:13" ht="12.75" x14ac:dyDescent="0.2">
      <c r="C872" s="2"/>
      <c r="L872" s="2"/>
      <c r="M872" s="2"/>
    </row>
    <row r="873" spans="3:13" ht="12.75" x14ac:dyDescent="0.2">
      <c r="C873" s="2"/>
      <c r="L873" s="2"/>
      <c r="M873" s="2"/>
    </row>
    <row r="874" spans="3:13" ht="12.75" x14ac:dyDescent="0.2">
      <c r="C874" s="2"/>
      <c r="L874" s="2"/>
      <c r="M874" s="2"/>
    </row>
    <row r="875" spans="3:13" ht="12.75" x14ac:dyDescent="0.2">
      <c r="C875" s="2"/>
      <c r="L875" s="2"/>
      <c r="M875" s="2"/>
    </row>
    <row r="876" spans="3:13" ht="12.75" x14ac:dyDescent="0.2">
      <c r="C876" s="2"/>
      <c r="L876" s="2"/>
      <c r="M876" s="2"/>
    </row>
    <row r="877" spans="3:13" ht="12.75" x14ac:dyDescent="0.2">
      <c r="C877" s="2"/>
      <c r="L877" s="2"/>
      <c r="M877" s="2"/>
    </row>
    <row r="878" spans="3:13" ht="12.75" x14ac:dyDescent="0.2">
      <c r="C878" s="2"/>
      <c r="L878" s="2"/>
      <c r="M878" s="2"/>
    </row>
    <row r="879" spans="3:13" ht="12.75" x14ac:dyDescent="0.2">
      <c r="C879" s="2"/>
      <c r="L879" s="2"/>
      <c r="M879" s="2"/>
    </row>
    <row r="880" spans="3:13" ht="12.75" x14ac:dyDescent="0.2">
      <c r="C880" s="2"/>
      <c r="L880" s="2"/>
      <c r="M880" s="2"/>
    </row>
    <row r="881" spans="3:13" ht="12.75" x14ac:dyDescent="0.2">
      <c r="C881" s="2"/>
      <c r="L881" s="2"/>
      <c r="M881" s="2"/>
    </row>
    <row r="882" spans="3:13" ht="12.75" x14ac:dyDescent="0.2">
      <c r="C882" s="2"/>
      <c r="L882" s="2"/>
      <c r="M882" s="2"/>
    </row>
    <row r="883" spans="3:13" ht="12.75" x14ac:dyDescent="0.2">
      <c r="C883" s="2"/>
      <c r="L883" s="2"/>
      <c r="M883" s="2"/>
    </row>
    <row r="884" spans="3:13" ht="12.75" x14ac:dyDescent="0.2">
      <c r="C884" s="2"/>
      <c r="L884" s="2"/>
      <c r="M884" s="2"/>
    </row>
    <row r="885" spans="3:13" ht="12.75" x14ac:dyDescent="0.2">
      <c r="C885" s="2"/>
      <c r="L885" s="2"/>
      <c r="M885" s="2"/>
    </row>
    <row r="886" spans="3:13" ht="12.75" x14ac:dyDescent="0.2">
      <c r="C886" s="2"/>
      <c r="L886" s="2"/>
      <c r="M886" s="2"/>
    </row>
    <row r="887" spans="3:13" ht="12.75" x14ac:dyDescent="0.2">
      <c r="C887" s="2"/>
      <c r="L887" s="2"/>
      <c r="M887" s="2"/>
    </row>
    <row r="888" spans="3:13" ht="12.75" x14ac:dyDescent="0.2">
      <c r="C888" s="2"/>
      <c r="L888" s="2"/>
      <c r="M888" s="2"/>
    </row>
    <row r="889" spans="3:13" ht="12.75" x14ac:dyDescent="0.2">
      <c r="C889" s="2"/>
      <c r="L889" s="2"/>
      <c r="M889" s="2"/>
    </row>
    <row r="890" spans="3:13" ht="12.75" x14ac:dyDescent="0.2">
      <c r="C890" s="2"/>
      <c r="L890" s="2"/>
      <c r="M890" s="2"/>
    </row>
    <row r="891" spans="3:13" ht="12.75" x14ac:dyDescent="0.2">
      <c r="C891" s="2"/>
      <c r="L891" s="2"/>
      <c r="M891" s="2"/>
    </row>
    <row r="892" spans="3:13" ht="12.75" x14ac:dyDescent="0.2">
      <c r="C892" s="2"/>
      <c r="L892" s="2"/>
      <c r="M892" s="2"/>
    </row>
    <row r="893" spans="3:13" ht="12.75" x14ac:dyDescent="0.2">
      <c r="C893" s="2"/>
      <c r="L893" s="2"/>
      <c r="M893" s="2"/>
    </row>
    <row r="894" spans="3:13" ht="12.75" x14ac:dyDescent="0.2">
      <c r="C894" s="2"/>
      <c r="L894" s="2"/>
      <c r="M894" s="2"/>
    </row>
    <row r="895" spans="3:13" ht="12.75" x14ac:dyDescent="0.2">
      <c r="C895" s="2"/>
      <c r="L895" s="2"/>
      <c r="M895" s="2"/>
    </row>
    <row r="896" spans="3:13" ht="12.75" x14ac:dyDescent="0.2">
      <c r="C896" s="2"/>
      <c r="L896" s="2"/>
      <c r="M896" s="2"/>
    </row>
    <row r="897" spans="3:13" ht="12.75" x14ac:dyDescent="0.2">
      <c r="C897" s="2"/>
      <c r="L897" s="2"/>
      <c r="M897" s="2"/>
    </row>
    <row r="898" spans="3:13" ht="12.75" x14ac:dyDescent="0.2">
      <c r="C898" s="2"/>
      <c r="L898" s="2"/>
      <c r="M898" s="2"/>
    </row>
    <row r="899" spans="3:13" ht="12.75" x14ac:dyDescent="0.2">
      <c r="C899" s="2"/>
      <c r="L899" s="2"/>
      <c r="M899" s="2"/>
    </row>
    <row r="900" spans="3:13" ht="12.75" x14ac:dyDescent="0.2">
      <c r="C900" s="2"/>
      <c r="L900" s="2"/>
      <c r="M900" s="2"/>
    </row>
    <row r="901" spans="3:13" ht="12.75" x14ac:dyDescent="0.2">
      <c r="C901" s="2"/>
      <c r="L901" s="2"/>
      <c r="M901" s="2"/>
    </row>
    <row r="902" spans="3:13" ht="12.75" x14ac:dyDescent="0.2">
      <c r="C902" s="2"/>
      <c r="L902" s="2"/>
      <c r="M902" s="2"/>
    </row>
    <row r="903" spans="3:13" ht="12.75" x14ac:dyDescent="0.2">
      <c r="C903" s="2"/>
      <c r="L903" s="2"/>
      <c r="M903" s="2"/>
    </row>
    <row r="904" spans="3:13" ht="12.75" x14ac:dyDescent="0.2">
      <c r="C904" s="2"/>
      <c r="L904" s="2"/>
      <c r="M904" s="2"/>
    </row>
    <row r="905" spans="3:13" ht="12.75" x14ac:dyDescent="0.2">
      <c r="C905" s="2"/>
      <c r="L905" s="2"/>
      <c r="M905" s="2"/>
    </row>
    <row r="906" spans="3:13" ht="12.75" x14ac:dyDescent="0.2">
      <c r="C906" s="2"/>
      <c r="L906" s="2"/>
      <c r="M906" s="2"/>
    </row>
    <row r="907" spans="3:13" ht="12.75" x14ac:dyDescent="0.2">
      <c r="C907" s="2"/>
      <c r="L907" s="2"/>
      <c r="M907" s="2"/>
    </row>
    <row r="908" spans="3:13" ht="12.75" x14ac:dyDescent="0.2">
      <c r="C908" s="2"/>
      <c r="L908" s="2"/>
      <c r="M908" s="2"/>
    </row>
    <row r="909" spans="3:13" ht="12.75" x14ac:dyDescent="0.2">
      <c r="C909" s="2"/>
      <c r="L909" s="2"/>
      <c r="M909" s="2"/>
    </row>
    <row r="910" spans="3:13" ht="12.75" x14ac:dyDescent="0.2">
      <c r="C910" s="2"/>
      <c r="L910" s="2"/>
      <c r="M910" s="2"/>
    </row>
    <row r="911" spans="3:13" ht="12.75" x14ac:dyDescent="0.2">
      <c r="C911" s="2"/>
      <c r="L911" s="2"/>
      <c r="M911" s="2"/>
    </row>
    <row r="912" spans="3:13" ht="12.75" x14ac:dyDescent="0.2">
      <c r="C912" s="2"/>
      <c r="L912" s="2"/>
      <c r="M912" s="2"/>
    </row>
    <row r="913" spans="3:13" ht="12.75" x14ac:dyDescent="0.2">
      <c r="C913" s="2"/>
      <c r="L913" s="2"/>
      <c r="M913" s="2"/>
    </row>
    <row r="914" spans="3:13" ht="12.75" x14ac:dyDescent="0.2">
      <c r="C914" s="2"/>
      <c r="L914" s="2"/>
      <c r="M914" s="2"/>
    </row>
    <row r="915" spans="3:13" ht="12.75" x14ac:dyDescent="0.2">
      <c r="C915" s="2"/>
      <c r="L915" s="2"/>
      <c r="M915" s="2"/>
    </row>
    <row r="916" spans="3:13" ht="12.75" x14ac:dyDescent="0.2">
      <c r="C916" s="2"/>
      <c r="L916" s="2"/>
      <c r="M916" s="2"/>
    </row>
    <row r="917" spans="3:13" ht="12.75" x14ac:dyDescent="0.2">
      <c r="C917" s="2"/>
      <c r="L917" s="2"/>
      <c r="M917" s="2"/>
    </row>
    <row r="918" spans="3:13" ht="12.75" x14ac:dyDescent="0.2">
      <c r="C918" s="2"/>
      <c r="L918" s="2"/>
      <c r="M918" s="2"/>
    </row>
    <row r="919" spans="3:13" ht="12.75" x14ac:dyDescent="0.2">
      <c r="C919" s="2"/>
      <c r="L919" s="2"/>
      <c r="M919" s="2"/>
    </row>
    <row r="920" spans="3:13" ht="12.75" x14ac:dyDescent="0.2">
      <c r="C920" s="2"/>
      <c r="L920" s="2"/>
      <c r="M920" s="2"/>
    </row>
    <row r="921" spans="3:13" ht="12.75" x14ac:dyDescent="0.2">
      <c r="C921" s="2"/>
      <c r="L921" s="2"/>
      <c r="M921" s="2"/>
    </row>
    <row r="922" spans="3:13" ht="12.75" x14ac:dyDescent="0.2">
      <c r="C922" s="2"/>
      <c r="L922" s="2"/>
      <c r="M922" s="2"/>
    </row>
    <row r="923" spans="3:13" ht="12.75" x14ac:dyDescent="0.2">
      <c r="C923" s="2"/>
      <c r="L923" s="2"/>
      <c r="M923" s="2"/>
    </row>
    <row r="924" spans="3:13" ht="12.75" x14ac:dyDescent="0.2">
      <c r="C924" s="2"/>
      <c r="L924" s="2"/>
      <c r="M924" s="2"/>
    </row>
    <row r="925" spans="3:13" ht="12.75" x14ac:dyDescent="0.2">
      <c r="C925" s="2"/>
      <c r="L925" s="2"/>
      <c r="M925" s="2"/>
    </row>
    <row r="926" spans="3:13" ht="12.75" x14ac:dyDescent="0.2">
      <c r="C926" s="2"/>
      <c r="L926" s="2"/>
      <c r="M926" s="2"/>
    </row>
    <row r="927" spans="3:13" ht="12.75" x14ac:dyDescent="0.2">
      <c r="C927" s="2"/>
      <c r="L927" s="2"/>
      <c r="M927" s="2"/>
    </row>
    <row r="928" spans="3:13" ht="12.75" x14ac:dyDescent="0.2">
      <c r="C928" s="2"/>
      <c r="L928" s="2"/>
      <c r="M928" s="2"/>
    </row>
    <row r="929" spans="3:13" ht="12.75" x14ac:dyDescent="0.2">
      <c r="C929" s="2"/>
      <c r="L929" s="2"/>
      <c r="M929" s="2"/>
    </row>
    <row r="930" spans="3:13" ht="12.75" x14ac:dyDescent="0.2">
      <c r="C930" s="2"/>
      <c r="L930" s="2"/>
      <c r="M930" s="2"/>
    </row>
    <row r="931" spans="3:13" ht="12.75" x14ac:dyDescent="0.2">
      <c r="C931" s="2"/>
      <c r="L931" s="2"/>
      <c r="M931" s="2"/>
    </row>
    <row r="932" spans="3:13" ht="12.75" x14ac:dyDescent="0.2">
      <c r="C932" s="2"/>
      <c r="L932" s="2"/>
      <c r="M932" s="2"/>
    </row>
    <row r="933" spans="3:13" ht="12.75" x14ac:dyDescent="0.2">
      <c r="C933" s="2"/>
      <c r="L933" s="2"/>
      <c r="M933" s="2"/>
    </row>
    <row r="934" spans="3:13" ht="12.75" x14ac:dyDescent="0.2">
      <c r="C934" s="2"/>
      <c r="L934" s="2"/>
      <c r="M934" s="2"/>
    </row>
    <row r="935" spans="3:13" ht="12.75" x14ac:dyDescent="0.2">
      <c r="C935" s="2"/>
      <c r="L935" s="2"/>
      <c r="M935" s="2"/>
    </row>
    <row r="936" spans="3:13" ht="12.75" x14ac:dyDescent="0.2">
      <c r="C936" s="2"/>
      <c r="L936" s="2"/>
      <c r="M936" s="2"/>
    </row>
    <row r="937" spans="3:13" ht="12.75" x14ac:dyDescent="0.2">
      <c r="C937" s="2"/>
      <c r="L937" s="2"/>
      <c r="M937" s="2"/>
    </row>
    <row r="938" spans="3:13" ht="12.75" x14ac:dyDescent="0.2">
      <c r="C938" s="2"/>
      <c r="L938" s="2"/>
      <c r="M938" s="2"/>
    </row>
    <row r="939" spans="3:13" ht="12.75" x14ac:dyDescent="0.2">
      <c r="C939" s="2"/>
      <c r="L939" s="2"/>
      <c r="M939" s="2"/>
    </row>
    <row r="940" spans="3:13" ht="12.75" x14ac:dyDescent="0.2">
      <c r="C940" s="2"/>
      <c r="L940" s="2"/>
      <c r="M940" s="2"/>
    </row>
    <row r="941" spans="3:13" ht="12.75" x14ac:dyDescent="0.2">
      <c r="C941" s="2"/>
      <c r="L941" s="2"/>
      <c r="M941" s="2"/>
    </row>
    <row r="942" spans="3:13" ht="12.75" x14ac:dyDescent="0.2">
      <c r="C942" s="2"/>
      <c r="L942" s="2"/>
      <c r="M942" s="2"/>
    </row>
    <row r="943" spans="3:13" ht="12.75" x14ac:dyDescent="0.2">
      <c r="C943" s="2"/>
      <c r="L943" s="2"/>
      <c r="M943" s="2"/>
    </row>
    <row r="944" spans="3:13" ht="12.75" x14ac:dyDescent="0.2">
      <c r="C944" s="2"/>
      <c r="L944" s="2"/>
      <c r="M944" s="2"/>
    </row>
    <row r="945" spans="3:13" ht="12.75" x14ac:dyDescent="0.2">
      <c r="C945" s="2"/>
      <c r="L945" s="2"/>
      <c r="M945" s="2"/>
    </row>
    <row r="946" spans="3:13" ht="12.75" x14ac:dyDescent="0.2">
      <c r="C946" s="2"/>
      <c r="L946" s="2"/>
      <c r="M946" s="2"/>
    </row>
    <row r="947" spans="3:13" ht="12.75" x14ac:dyDescent="0.2">
      <c r="C947" s="2"/>
      <c r="L947" s="2"/>
      <c r="M947" s="2"/>
    </row>
    <row r="948" spans="3:13" ht="12.75" x14ac:dyDescent="0.2">
      <c r="C948" s="2"/>
      <c r="L948" s="2"/>
      <c r="M948" s="2"/>
    </row>
    <row r="949" spans="3:13" ht="12.75" x14ac:dyDescent="0.2">
      <c r="C949" s="2"/>
      <c r="L949" s="2"/>
      <c r="M949" s="2"/>
    </row>
    <row r="950" spans="3:13" ht="12.75" x14ac:dyDescent="0.2">
      <c r="C950" s="2"/>
      <c r="L950" s="2"/>
      <c r="M950" s="2"/>
    </row>
    <row r="951" spans="3:13" ht="12.75" x14ac:dyDescent="0.2">
      <c r="C951" s="2"/>
      <c r="L951" s="2"/>
      <c r="M951" s="2"/>
    </row>
    <row r="952" spans="3:13" ht="12.75" x14ac:dyDescent="0.2">
      <c r="C952" s="2"/>
      <c r="L952" s="2"/>
      <c r="M952" s="2"/>
    </row>
    <row r="953" spans="3:13" ht="12.75" x14ac:dyDescent="0.2">
      <c r="C953" s="2"/>
      <c r="L953" s="2"/>
      <c r="M953" s="2"/>
    </row>
    <row r="954" spans="3:13" ht="12.75" x14ac:dyDescent="0.2">
      <c r="C954" s="2"/>
      <c r="L954" s="2"/>
      <c r="M954" s="2"/>
    </row>
    <row r="955" spans="3:13" ht="12.75" x14ac:dyDescent="0.2">
      <c r="C955" s="2"/>
      <c r="L955" s="2"/>
      <c r="M955" s="2"/>
    </row>
    <row r="956" spans="3:13" ht="12.75" x14ac:dyDescent="0.2">
      <c r="C956" s="2"/>
      <c r="L956" s="2"/>
      <c r="M956" s="2"/>
    </row>
    <row r="957" spans="3:13" ht="12.75" x14ac:dyDescent="0.2">
      <c r="C957" s="2"/>
      <c r="L957" s="2"/>
      <c r="M957" s="2"/>
    </row>
    <row r="958" spans="3:13" ht="12.75" x14ac:dyDescent="0.2">
      <c r="C958" s="2"/>
      <c r="L958" s="2"/>
      <c r="M958" s="2"/>
    </row>
    <row r="959" spans="3:13" ht="12.75" x14ac:dyDescent="0.2">
      <c r="C959" s="2"/>
      <c r="L959" s="2"/>
      <c r="M959" s="2"/>
    </row>
    <row r="960" spans="3:13" ht="12.75" x14ac:dyDescent="0.2">
      <c r="C960" s="2"/>
      <c r="L960" s="2"/>
      <c r="M960" s="2"/>
    </row>
    <row r="961" spans="3:13" ht="12.75" x14ac:dyDescent="0.2">
      <c r="C961" s="2"/>
      <c r="L961" s="2"/>
      <c r="M961" s="2"/>
    </row>
    <row r="962" spans="3:13" ht="12.75" x14ac:dyDescent="0.2">
      <c r="C962" s="2"/>
      <c r="L962" s="2"/>
      <c r="M962" s="2"/>
    </row>
    <row r="963" spans="3:13" ht="12.75" x14ac:dyDescent="0.2">
      <c r="C963" s="2"/>
      <c r="L963" s="2"/>
      <c r="M963" s="2"/>
    </row>
    <row r="964" spans="3:13" ht="12.75" x14ac:dyDescent="0.2">
      <c r="C964" s="2"/>
      <c r="L964" s="2"/>
      <c r="M964" s="2"/>
    </row>
    <row r="965" spans="3:13" ht="12.75" x14ac:dyDescent="0.2">
      <c r="C965" s="2"/>
      <c r="L965" s="2"/>
      <c r="M965" s="2"/>
    </row>
    <row r="966" spans="3:13" ht="12.75" x14ac:dyDescent="0.2">
      <c r="C966" s="2"/>
      <c r="L966" s="2"/>
      <c r="M966" s="2"/>
    </row>
    <row r="967" spans="3:13" ht="12.75" x14ac:dyDescent="0.2">
      <c r="C967" s="2"/>
      <c r="L967" s="2"/>
      <c r="M967" s="2"/>
    </row>
    <row r="968" spans="3:13" ht="12.75" x14ac:dyDescent="0.2">
      <c r="C968" s="2"/>
      <c r="L968" s="2"/>
      <c r="M968" s="2"/>
    </row>
    <row r="969" spans="3:13" ht="12.75" x14ac:dyDescent="0.2">
      <c r="C969" s="2"/>
      <c r="L969" s="2"/>
      <c r="M969" s="2"/>
    </row>
    <row r="970" spans="3:13" ht="12.75" x14ac:dyDescent="0.2">
      <c r="C970" s="2"/>
      <c r="L970" s="2"/>
      <c r="M970" s="2"/>
    </row>
    <row r="971" spans="3:13" ht="12.75" x14ac:dyDescent="0.2">
      <c r="C971" s="2"/>
      <c r="L971" s="2"/>
      <c r="M971" s="2"/>
    </row>
    <row r="972" spans="3:13" ht="12.75" x14ac:dyDescent="0.2">
      <c r="C972" s="2"/>
      <c r="L972" s="2"/>
      <c r="M972" s="2"/>
    </row>
    <row r="973" spans="3:13" ht="12.75" x14ac:dyDescent="0.2">
      <c r="C973" s="2"/>
      <c r="L973" s="2"/>
      <c r="M973" s="2"/>
    </row>
    <row r="974" spans="3:13" ht="12.75" x14ac:dyDescent="0.2">
      <c r="C974" s="2"/>
      <c r="L974" s="2"/>
      <c r="M974" s="2"/>
    </row>
    <row r="975" spans="3:13" ht="12.75" x14ac:dyDescent="0.2">
      <c r="C975" s="2"/>
      <c r="L975" s="2"/>
      <c r="M975" s="2"/>
    </row>
    <row r="976" spans="3:13" ht="12.75" x14ac:dyDescent="0.2">
      <c r="C976" s="2"/>
      <c r="L976" s="2"/>
      <c r="M976" s="2"/>
    </row>
    <row r="977" spans="3:13" ht="12.75" x14ac:dyDescent="0.2">
      <c r="C977" s="2"/>
      <c r="L977" s="2"/>
      <c r="M977" s="2"/>
    </row>
    <row r="978" spans="3:13" ht="12.75" x14ac:dyDescent="0.2">
      <c r="C978" s="2"/>
      <c r="L978" s="2"/>
      <c r="M978" s="2"/>
    </row>
    <row r="979" spans="3:13" ht="12.75" x14ac:dyDescent="0.2">
      <c r="C979" s="2"/>
      <c r="L979" s="2"/>
      <c r="M979" s="2"/>
    </row>
    <row r="980" spans="3:13" ht="12.75" x14ac:dyDescent="0.2">
      <c r="C980" s="2"/>
      <c r="L980" s="2"/>
      <c r="M980" s="2"/>
    </row>
    <row r="981" spans="3:13" ht="12.75" x14ac:dyDescent="0.2">
      <c r="C981" s="2"/>
      <c r="L981" s="2"/>
      <c r="M981" s="2"/>
    </row>
    <row r="982" spans="3:13" ht="12.75" x14ac:dyDescent="0.2">
      <c r="C982" s="2"/>
      <c r="L982" s="2"/>
      <c r="M982" s="2"/>
    </row>
    <row r="983" spans="3:13" ht="12.75" x14ac:dyDescent="0.2">
      <c r="C983" s="2"/>
      <c r="L983" s="2"/>
      <c r="M983" s="2"/>
    </row>
    <row r="984" spans="3:13" ht="12.75" x14ac:dyDescent="0.2">
      <c r="C984" s="2"/>
      <c r="L984" s="2"/>
      <c r="M984" s="2"/>
    </row>
    <row r="985" spans="3:13" ht="12.75" x14ac:dyDescent="0.2">
      <c r="C985" s="2"/>
      <c r="L985" s="2"/>
      <c r="M985" s="2"/>
    </row>
    <row r="986" spans="3:13" ht="12.75" x14ac:dyDescent="0.2">
      <c r="C986" s="2"/>
      <c r="L986" s="2"/>
      <c r="M986" s="2"/>
    </row>
    <row r="987" spans="3:13" ht="12.75" x14ac:dyDescent="0.2">
      <c r="C987" s="2"/>
      <c r="L987" s="2"/>
      <c r="M987" s="2"/>
    </row>
    <row r="988" spans="3:13" ht="12.75" x14ac:dyDescent="0.2">
      <c r="C988" s="2"/>
      <c r="L988" s="2"/>
      <c r="M988" s="2"/>
    </row>
    <row r="989" spans="3:13" ht="12.75" x14ac:dyDescent="0.2">
      <c r="C989" s="2"/>
      <c r="L989" s="2"/>
      <c r="M989" s="2"/>
    </row>
    <row r="990" spans="3:13" ht="12.75" x14ac:dyDescent="0.2">
      <c r="C990" s="2"/>
      <c r="L990" s="2"/>
      <c r="M990" s="2"/>
    </row>
    <row r="991" spans="3:13" ht="12.75" x14ac:dyDescent="0.2">
      <c r="C991" s="2"/>
      <c r="L991" s="2"/>
      <c r="M991" s="2"/>
    </row>
    <row r="992" spans="3:13" ht="12.75" x14ac:dyDescent="0.2">
      <c r="C992" s="2"/>
      <c r="L992" s="2"/>
      <c r="M992" s="2"/>
    </row>
    <row r="993" spans="3:13" ht="12.75" x14ac:dyDescent="0.2">
      <c r="C993" s="2"/>
      <c r="L993" s="2"/>
      <c r="M993" s="2"/>
    </row>
    <row r="994" spans="3:13" ht="12.75" x14ac:dyDescent="0.2">
      <c r="C994" s="2"/>
      <c r="L994" s="2"/>
      <c r="M994" s="2"/>
    </row>
    <row r="995" spans="3:13" ht="12.75" x14ac:dyDescent="0.2">
      <c r="C995" s="2"/>
      <c r="L995" s="2"/>
      <c r="M995" s="2"/>
    </row>
    <row r="996" spans="3:13" ht="12.75" x14ac:dyDescent="0.2">
      <c r="C996" s="2"/>
      <c r="L996" s="2"/>
      <c r="M996" s="2"/>
    </row>
    <row r="997" spans="3:13" ht="12.75" x14ac:dyDescent="0.2">
      <c r="C997" s="2"/>
      <c r="L997" s="2"/>
      <c r="M997" s="2"/>
    </row>
    <row r="998" spans="3:13" ht="12.75" x14ac:dyDescent="0.2">
      <c r="C998" s="2"/>
      <c r="L998" s="2"/>
      <c r="M998" s="2"/>
    </row>
    <row r="999" spans="3:13" ht="12.75" x14ac:dyDescent="0.2">
      <c r="C999" s="2"/>
      <c r="L999" s="2"/>
      <c r="M999" s="2"/>
    </row>
    <row r="1000" spans="3:13" ht="12.75" x14ac:dyDescent="0.2">
      <c r="C1000" s="2"/>
      <c r="L1000" s="2"/>
      <c r="M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 chevecich meza</cp:lastModifiedBy>
  <dcterms:modified xsi:type="dcterms:W3CDTF">2023-06-29T14:55:56Z</dcterms:modified>
</cp:coreProperties>
</file>