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a\Desktop\TESIS 2023\21\"/>
    </mc:Choice>
  </mc:AlternateContent>
  <xr:revisionPtr revIDLastSave="0" documentId="8_{450076D2-55E3-4964-AE32-91EFC67A81AB}" xr6:coauthVersionLast="47" xr6:coauthVersionMax="47" xr10:uidLastSave="{00000000-0000-0000-0000-000000000000}"/>
  <bookViews>
    <workbookView xWindow="-108" yWindow="-108" windowWidth="23256" windowHeight="12576" activeTab="3" xr2:uid="{3305613E-5CF7-4AFB-A3E6-AADECD32D1DB}"/>
  </bookViews>
  <sheets>
    <sheet name="I1" sheetId="1" r:id="rId1"/>
    <sheet name="I2" sheetId="2" r:id="rId2"/>
    <sheet name="I3" sheetId="3" r:id="rId3"/>
    <sheet name="B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3" l="1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2" i="3"/>
  <c r="F11" i="3"/>
  <c r="F10" i="3"/>
  <c r="F9" i="3"/>
  <c r="F8" i="3"/>
  <c r="F7" i="3"/>
  <c r="F6" i="3"/>
  <c r="F5" i="3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55" i="2" s="1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55" i="2" s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M7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5" i="1"/>
  <c r="F55" i="1" l="1"/>
  <c r="M55" i="1"/>
</calcChain>
</file>

<file path=xl/sharedStrings.xml><?xml version="1.0" encoding="utf-8"?>
<sst xmlns="http://schemas.openxmlformats.org/spreadsheetml/2006/main" count="85" uniqueCount="34">
  <si>
    <t>Investigador:</t>
  </si>
  <si>
    <t>Pre Test</t>
  </si>
  <si>
    <t>N° Obs.</t>
  </si>
  <si>
    <t>Turno</t>
  </si>
  <si>
    <t>Fecha</t>
  </si>
  <si>
    <t>Proceso Observado:</t>
  </si>
  <si>
    <t>Post Test</t>
  </si>
  <si>
    <t>I1PreTest</t>
  </si>
  <si>
    <t>I1PostTest</t>
  </si>
  <si>
    <t>I2PreTest</t>
  </si>
  <si>
    <t>I2PostTest</t>
  </si>
  <si>
    <t>I3PreTest</t>
  </si>
  <si>
    <t>I3PostTest</t>
  </si>
  <si>
    <t># bobinas sin ubicar</t>
  </si>
  <si>
    <t># total bobinas</t>
  </si>
  <si>
    <t>(# bobinas sin ubicar) / (# total bobinas)</t>
  </si>
  <si>
    <t xml:space="preserve">Fecha </t>
  </si>
  <si>
    <t>CAROLINA ZAVALETA / ALEXIS ROMERO</t>
  </si>
  <si>
    <t>PENDIENTES POR UBICAR</t>
  </si>
  <si>
    <t>PENDIENTE DE INVENTARIADOS</t>
  </si>
  <si>
    <t>Investigadores:</t>
  </si>
  <si>
    <t># bobinas inventariadas</t>
  </si>
  <si>
    <r>
      <t>BI =</t>
    </r>
    <r>
      <rPr>
        <b/>
        <sz val="8"/>
        <color rgb="FF000000"/>
        <rFont val="Arial"/>
        <family val="2"/>
      </rPr>
      <t xml:space="preserve"> (</t>
    </r>
    <r>
      <rPr>
        <b/>
        <sz val="10"/>
        <color rgb="FF000000"/>
        <rFont val="Arial"/>
        <family val="2"/>
      </rPr>
      <t># bobinas inventariadas</t>
    </r>
    <r>
      <rPr>
        <b/>
        <sz val="8"/>
        <color rgb="FF000000"/>
        <rFont val="Arial"/>
        <family val="2"/>
      </rPr>
      <t xml:space="preserve">) / </t>
    </r>
    <r>
      <rPr>
        <b/>
        <sz val="10"/>
        <color rgb="FF000000"/>
        <rFont val="Arial"/>
        <family val="2"/>
      </rPr>
      <t># total bobinas</t>
    </r>
  </si>
  <si>
    <t>PRODUCTIVIDAD DE USUARIO</t>
  </si>
  <si>
    <t>Usuario</t>
  </si>
  <si>
    <t>Dia</t>
  </si>
  <si>
    <t>Suma bobinas leídas usuario</t>
  </si>
  <si>
    <t>Total bobinas leídas</t>
  </si>
  <si>
    <t>PU =  (Suma bobinas leídas usuario) / Total bobinas leídas</t>
  </si>
  <si>
    <t>WILLIAM CHAPONAN RIOJAS</t>
  </si>
  <si>
    <t>VALDIVIEZO ONTANEDA, HIDER PAUL</t>
  </si>
  <si>
    <t>ROLANDO ANGEL ALFARO APONTE</t>
  </si>
  <si>
    <t>MARINO GONZALES</t>
  </si>
  <si>
    <t>MARCOS SAMANIEGO DE 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</si>
</sst>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0" fillId="0" borderId="0" xfId="0" applyNumberFormat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43" fontId="0" fillId="0" borderId="1" xfId="1" applyFont="1" applyBorder="1"/>
    <xf numFmtId="0" fontId="1" fillId="3" borderId="1" xfId="0" applyFont="1" applyFill="1" applyBorder="1"/>
    <xf numFmtId="2" fontId="0" fillId="0" borderId="1" xfId="0" applyNumberFormat="1" applyBorder="1"/>
    <xf numFmtId="0" fontId="1" fillId="3" borderId="2" xfId="0" applyFont="1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1" xfId="0" applyFont="1" applyBorder="1"/>
    <xf numFmtId="0" fontId="1" fillId="5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14" fontId="4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1C5-88FF-49C2-8A37-D29FFFE1083B}">
  <dimension ref="A1:M55"/>
  <sheetViews>
    <sheetView zoomScale="110" zoomScaleNormal="110" workbookViewId="0">
      <selection activeCell="K5" sqref="K5:M54"/>
    </sheetView>
  </sheetViews>
  <sheetFormatPr baseColWidth="10" defaultRowHeight="14.4" x14ac:dyDescent="0.3"/>
  <cols>
    <col min="1" max="1" width="7.6640625" customWidth="1"/>
    <col min="2" max="2" width="9.33203125" customWidth="1"/>
    <col min="4" max="5" width="12.6640625" customWidth="1"/>
    <col min="6" max="6" width="21.6640625" customWidth="1"/>
    <col min="7" max="7" width="3.6640625" customWidth="1"/>
    <col min="8" max="8" width="7" customWidth="1"/>
    <col min="9" max="9" width="8.6640625" customWidth="1"/>
    <col min="13" max="13" width="22.33203125" customWidth="1"/>
  </cols>
  <sheetData>
    <row r="1" spans="1:13" x14ac:dyDescent="0.3">
      <c r="A1" s="22" t="s">
        <v>20</v>
      </c>
      <c r="B1" s="22"/>
      <c r="C1" s="22"/>
      <c r="D1" s="22" t="s">
        <v>17</v>
      </c>
      <c r="E1" s="22"/>
      <c r="F1" s="22"/>
      <c r="H1" s="22" t="s">
        <v>0</v>
      </c>
      <c r="I1" s="22"/>
      <c r="J1" s="22"/>
      <c r="K1" s="22" t="s">
        <v>17</v>
      </c>
      <c r="L1" s="22"/>
      <c r="M1" s="22"/>
    </row>
    <row r="2" spans="1:13" x14ac:dyDescent="0.3">
      <c r="A2" s="22" t="s">
        <v>5</v>
      </c>
      <c r="B2" s="22"/>
      <c r="C2" s="22"/>
      <c r="D2" s="23" t="s">
        <v>18</v>
      </c>
      <c r="E2" s="23"/>
      <c r="F2" s="23"/>
      <c r="H2" s="22" t="s">
        <v>5</v>
      </c>
      <c r="I2" s="22"/>
      <c r="J2" s="22"/>
      <c r="K2" s="23" t="s">
        <v>18</v>
      </c>
      <c r="L2" s="23"/>
      <c r="M2" s="23"/>
    </row>
    <row r="3" spans="1:13" x14ac:dyDescent="0.3">
      <c r="A3" s="24" t="s">
        <v>1</v>
      </c>
      <c r="B3" s="24"/>
      <c r="C3" s="24"/>
      <c r="D3" s="24"/>
      <c r="E3" s="24"/>
      <c r="F3" s="24"/>
      <c r="H3" s="24" t="s">
        <v>6</v>
      </c>
      <c r="I3" s="24"/>
      <c r="J3" s="24"/>
      <c r="K3" s="24"/>
      <c r="L3" s="24"/>
      <c r="M3" s="24"/>
    </row>
    <row r="4" spans="1:13" ht="28.8" x14ac:dyDescent="0.3">
      <c r="A4" s="8" t="s">
        <v>2</v>
      </c>
      <c r="B4" s="8" t="s">
        <v>3</v>
      </c>
      <c r="C4" s="8" t="s">
        <v>4</v>
      </c>
      <c r="D4" s="9" t="s">
        <v>13</v>
      </c>
      <c r="E4" s="9" t="s">
        <v>14</v>
      </c>
      <c r="F4" s="9" t="s">
        <v>15</v>
      </c>
      <c r="H4" s="8" t="s">
        <v>2</v>
      </c>
      <c r="I4" s="9" t="s">
        <v>3</v>
      </c>
      <c r="J4" s="9" t="s">
        <v>16</v>
      </c>
      <c r="K4" s="9" t="s">
        <v>13</v>
      </c>
      <c r="L4" s="9" t="s">
        <v>14</v>
      </c>
      <c r="M4" s="9" t="s">
        <v>15</v>
      </c>
    </row>
    <row r="5" spans="1:13" x14ac:dyDescent="0.3">
      <c r="A5" s="7">
        <v>1</v>
      </c>
      <c r="B5" s="1">
        <v>1</v>
      </c>
      <c r="C5" s="2">
        <v>44774</v>
      </c>
      <c r="D5" s="4">
        <v>811</v>
      </c>
      <c r="E5" s="4">
        <v>9781</v>
      </c>
      <c r="F5" s="5">
        <f>D5/E5*100</f>
        <v>8.2915857274307339</v>
      </c>
      <c r="H5" s="7">
        <v>1</v>
      </c>
      <c r="I5" s="1">
        <v>1</v>
      </c>
      <c r="J5" s="2">
        <v>44998</v>
      </c>
      <c r="K5" s="4">
        <v>1614</v>
      </c>
      <c r="L5" s="4">
        <v>9467</v>
      </c>
      <c r="M5" s="5">
        <f>K5/L5*100</f>
        <v>17.048695468469422</v>
      </c>
    </row>
    <row r="6" spans="1:13" x14ac:dyDescent="0.3">
      <c r="A6" s="7">
        <v>2</v>
      </c>
      <c r="B6" s="1">
        <v>2</v>
      </c>
      <c r="C6" s="2">
        <v>44774</v>
      </c>
      <c r="D6" s="4">
        <v>782</v>
      </c>
      <c r="E6" s="4">
        <v>8561</v>
      </c>
      <c r="F6" s="5">
        <f t="shared" ref="F6:F54" si="0">D6/E6*100</f>
        <v>9.1344469104076627</v>
      </c>
      <c r="H6" s="7">
        <v>2</v>
      </c>
      <c r="I6" s="1">
        <v>2</v>
      </c>
      <c r="J6" s="2">
        <v>44998</v>
      </c>
      <c r="K6" s="4">
        <v>1243</v>
      </c>
      <c r="L6" s="4">
        <v>8923</v>
      </c>
      <c r="M6" s="5">
        <f t="shared" ref="M6:M54" si="1">K6/L6*100</f>
        <v>13.930292502521574</v>
      </c>
    </row>
    <row r="7" spans="1:13" x14ac:dyDescent="0.3">
      <c r="A7" s="7">
        <v>3</v>
      </c>
      <c r="B7" s="1">
        <v>1</v>
      </c>
      <c r="C7" s="2">
        <v>44775</v>
      </c>
      <c r="D7" s="4">
        <v>891</v>
      </c>
      <c r="E7" s="4">
        <v>9566</v>
      </c>
      <c r="F7" s="5">
        <f t="shared" si="0"/>
        <v>9.3142379259878734</v>
      </c>
      <c r="H7" s="7">
        <v>3</v>
      </c>
      <c r="I7" s="1">
        <v>1</v>
      </c>
      <c r="J7" s="2">
        <v>44999</v>
      </c>
      <c r="K7" s="4">
        <v>1534</v>
      </c>
      <c r="L7" s="4">
        <v>9354</v>
      </c>
      <c r="M7" s="5">
        <f>K7/L7*100</f>
        <v>16.399401325636092</v>
      </c>
    </row>
    <row r="8" spans="1:13" x14ac:dyDescent="0.3">
      <c r="A8" s="7">
        <v>4</v>
      </c>
      <c r="B8" s="1">
        <v>2</v>
      </c>
      <c r="C8" s="2">
        <v>44775</v>
      </c>
      <c r="D8" s="4">
        <v>562</v>
      </c>
      <c r="E8" s="4">
        <v>7562</v>
      </c>
      <c r="F8" s="5">
        <f t="shared" si="0"/>
        <v>7.4318963237238824</v>
      </c>
      <c r="H8" s="7">
        <v>4</v>
      </c>
      <c r="I8" s="1">
        <v>2</v>
      </c>
      <c r="J8" s="2">
        <v>44999</v>
      </c>
      <c r="K8" s="4">
        <v>1733</v>
      </c>
      <c r="L8" s="4">
        <v>7849</v>
      </c>
      <c r="M8" s="5">
        <f t="shared" si="1"/>
        <v>22.079245763791565</v>
      </c>
    </row>
    <row r="9" spans="1:13" x14ac:dyDescent="0.3">
      <c r="A9" s="7">
        <v>5</v>
      </c>
      <c r="B9" s="1">
        <v>1</v>
      </c>
      <c r="C9" s="2">
        <v>44776</v>
      </c>
      <c r="D9" s="4">
        <v>724</v>
      </c>
      <c r="E9" s="4">
        <v>8561</v>
      </c>
      <c r="F9" s="5">
        <f t="shared" si="0"/>
        <v>8.4569559630884239</v>
      </c>
      <c r="H9" s="7">
        <v>5</v>
      </c>
      <c r="I9" s="1">
        <v>1</v>
      </c>
      <c r="J9" s="2">
        <v>45000</v>
      </c>
      <c r="K9" s="4">
        <v>1634</v>
      </c>
      <c r="L9" s="4">
        <v>8978</v>
      </c>
      <c r="M9" s="5">
        <f t="shared" si="1"/>
        <v>18.20004455335264</v>
      </c>
    </row>
    <row r="10" spans="1:13" x14ac:dyDescent="0.3">
      <c r="A10" s="7">
        <v>6</v>
      </c>
      <c r="B10" s="1">
        <v>2</v>
      </c>
      <c r="C10" s="2">
        <v>44776</v>
      </c>
      <c r="D10" s="4">
        <v>466</v>
      </c>
      <c r="E10" s="4">
        <v>6716</v>
      </c>
      <c r="F10" s="5">
        <f t="shared" si="0"/>
        <v>6.9386539606908864</v>
      </c>
      <c r="H10" s="7">
        <v>6</v>
      </c>
      <c r="I10" s="1">
        <v>2</v>
      </c>
      <c r="J10" s="2">
        <v>45000</v>
      </c>
      <c r="K10" s="4">
        <v>1645</v>
      </c>
      <c r="L10" s="4">
        <v>6890</v>
      </c>
      <c r="M10" s="5">
        <f t="shared" si="1"/>
        <v>23.875181422351233</v>
      </c>
    </row>
    <row r="11" spans="1:13" x14ac:dyDescent="0.3">
      <c r="A11" s="7">
        <v>7</v>
      </c>
      <c r="B11" s="1">
        <v>1</v>
      </c>
      <c r="C11" s="2">
        <v>44777</v>
      </c>
      <c r="D11" s="4">
        <v>845</v>
      </c>
      <c r="E11" s="4">
        <v>9671</v>
      </c>
      <c r="F11" s="5">
        <f t="shared" si="0"/>
        <v>8.7374625168028128</v>
      </c>
      <c r="H11" s="7">
        <v>7</v>
      </c>
      <c r="I11" s="1">
        <v>1</v>
      </c>
      <c r="J11" s="2">
        <v>45001</v>
      </c>
      <c r="K11" s="4">
        <v>1445</v>
      </c>
      <c r="L11" s="4">
        <v>9768</v>
      </c>
      <c r="M11" s="5">
        <f t="shared" si="1"/>
        <v>14.793202293202294</v>
      </c>
    </row>
    <row r="12" spans="1:13" x14ac:dyDescent="0.3">
      <c r="A12" s="7">
        <v>8</v>
      </c>
      <c r="B12" s="1">
        <v>2</v>
      </c>
      <c r="C12" s="2">
        <v>44777</v>
      </c>
      <c r="D12" s="4">
        <v>235</v>
      </c>
      <c r="E12" s="4">
        <v>8662</v>
      </c>
      <c r="F12" s="5">
        <f t="shared" si="0"/>
        <v>2.7129993073193259</v>
      </c>
      <c r="H12" s="7">
        <v>8</v>
      </c>
      <c r="I12" s="1">
        <v>2</v>
      </c>
      <c r="J12" s="2">
        <v>45001</v>
      </c>
      <c r="K12" s="4">
        <v>1534</v>
      </c>
      <c r="L12" s="4">
        <v>8936</v>
      </c>
      <c r="M12" s="5">
        <f t="shared" si="1"/>
        <v>17.166517457475379</v>
      </c>
    </row>
    <row r="13" spans="1:13" x14ac:dyDescent="0.3">
      <c r="A13" s="7">
        <v>9</v>
      </c>
      <c r="B13" s="1">
        <v>1</v>
      </c>
      <c r="C13" s="2">
        <v>44778</v>
      </c>
      <c r="D13" s="4">
        <v>724</v>
      </c>
      <c r="E13" s="4">
        <v>8681</v>
      </c>
      <c r="F13" s="5">
        <f t="shared" si="0"/>
        <v>8.3400529892869493</v>
      </c>
      <c r="H13" s="7">
        <v>9</v>
      </c>
      <c r="I13" s="1">
        <v>1</v>
      </c>
      <c r="J13" s="2">
        <v>45002</v>
      </c>
      <c r="K13" s="4">
        <v>1544</v>
      </c>
      <c r="L13" s="4">
        <v>8934</v>
      </c>
      <c r="M13" s="5">
        <f t="shared" si="1"/>
        <v>17.282292366241325</v>
      </c>
    </row>
    <row r="14" spans="1:13" x14ac:dyDescent="0.3">
      <c r="A14" s="7">
        <v>10</v>
      </c>
      <c r="B14" s="1">
        <v>2</v>
      </c>
      <c r="C14" s="2">
        <v>44778</v>
      </c>
      <c r="D14" s="4">
        <v>236</v>
      </c>
      <c r="E14" s="4">
        <v>7267</v>
      </c>
      <c r="F14" s="5">
        <f t="shared" si="0"/>
        <v>3.247557451493051</v>
      </c>
      <c r="H14" s="7">
        <v>10</v>
      </c>
      <c r="I14" s="1">
        <v>2</v>
      </c>
      <c r="J14" s="2">
        <v>45002</v>
      </c>
      <c r="K14" s="4">
        <v>1356</v>
      </c>
      <c r="L14" s="4">
        <v>7728</v>
      </c>
      <c r="M14" s="5">
        <f t="shared" si="1"/>
        <v>17.546583850931675</v>
      </c>
    </row>
    <row r="15" spans="1:13" x14ac:dyDescent="0.3">
      <c r="A15" s="7">
        <v>11</v>
      </c>
      <c r="B15" s="1">
        <v>1</v>
      </c>
      <c r="C15" s="3">
        <v>44779</v>
      </c>
      <c r="D15" s="4">
        <v>561</v>
      </c>
      <c r="E15" s="4">
        <v>4677</v>
      </c>
      <c r="F15" s="5">
        <f t="shared" si="0"/>
        <v>11.994868505452214</v>
      </c>
      <c r="H15" s="7">
        <v>11</v>
      </c>
      <c r="I15" s="1">
        <v>1</v>
      </c>
      <c r="J15" s="3">
        <v>45003</v>
      </c>
      <c r="K15" s="4">
        <v>933</v>
      </c>
      <c r="L15" s="4">
        <v>4768</v>
      </c>
      <c r="M15" s="5">
        <f t="shared" si="1"/>
        <v>19.56795302013423</v>
      </c>
    </row>
    <row r="16" spans="1:13" x14ac:dyDescent="0.3">
      <c r="A16" s="7">
        <v>12</v>
      </c>
      <c r="B16" s="1">
        <v>2</v>
      </c>
      <c r="C16" s="3">
        <v>44779</v>
      </c>
      <c r="D16" s="4">
        <v>345</v>
      </c>
      <c r="E16" s="4">
        <v>3984</v>
      </c>
      <c r="F16" s="5">
        <f t="shared" si="0"/>
        <v>8.6596385542168672</v>
      </c>
      <c r="H16" s="7">
        <v>12</v>
      </c>
      <c r="I16" s="1">
        <v>2</v>
      </c>
      <c r="J16" s="3">
        <v>45003</v>
      </c>
      <c r="K16" s="4">
        <v>823</v>
      </c>
      <c r="L16" s="4">
        <v>3899</v>
      </c>
      <c r="M16" s="5">
        <f t="shared" si="1"/>
        <v>21.107976404206209</v>
      </c>
    </row>
    <row r="17" spans="1:13" x14ac:dyDescent="0.3">
      <c r="A17" s="7">
        <v>13</v>
      </c>
      <c r="B17" s="1">
        <v>1</v>
      </c>
      <c r="C17" s="3">
        <v>44780</v>
      </c>
      <c r="D17" s="4">
        <v>671</v>
      </c>
      <c r="E17" s="4">
        <v>4671</v>
      </c>
      <c r="F17" s="5">
        <f t="shared" si="0"/>
        <v>14.365232284307428</v>
      </c>
      <c r="H17" s="7">
        <v>13</v>
      </c>
      <c r="I17" s="1">
        <v>1</v>
      </c>
      <c r="J17" s="3">
        <v>45004</v>
      </c>
      <c r="K17" s="4">
        <v>754</v>
      </c>
      <c r="L17" s="4">
        <v>4290</v>
      </c>
      <c r="M17" s="5">
        <f t="shared" si="1"/>
        <v>17.575757575757574</v>
      </c>
    </row>
    <row r="18" spans="1:13" x14ac:dyDescent="0.3">
      <c r="A18" s="7">
        <v>14</v>
      </c>
      <c r="B18" s="1">
        <v>2</v>
      </c>
      <c r="C18" s="3">
        <v>44780</v>
      </c>
      <c r="D18" s="4">
        <v>412</v>
      </c>
      <c r="E18" s="4">
        <v>3781</v>
      </c>
      <c r="F18" s="5">
        <f t="shared" si="0"/>
        <v>10.896588204178789</v>
      </c>
      <c r="H18" s="7">
        <v>14</v>
      </c>
      <c r="I18" s="1">
        <v>2</v>
      </c>
      <c r="J18" s="3">
        <v>45004</v>
      </c>
      <c r="K18" s="4">
        <v>687</v>
      </c>
      <c r="L18" s="4">
        <v>3890</v>
      </c>
      <c r="M18" s="5">
        <f t="shared" si="1"/>
        <v>17.660668380462724</v>
      </c>
    </row>
    <row r="19" spans="1:13" x14ac:dyDescent="0.3">
      <c r="A19" s="7">
        <v>15</v>
      </c>
      <c r="B19" s="1">
        <v>1</v>
      </c>
      <c r="C19" s="2">
        <v>44781</v>
      </c>
      <c r="D19" s="4">
        <v>244</v>
      </c>
      <c r="E19" s="4">
        <v>8671</v>
      </c>
      <c r="F19" s="5">
        <f t="shared" si="0"/>
        <v>2.8139776265713299</v>
      </c>
      <c r="H19" s="7">
        <v>15</v>
      </c>
      <c r="I19" s="1">
        <v>1</v>
      </c>
      <c r="J19" s="2">
        <v>45005</v>
      </c>
      <c r="K19" s="4">
        <v>1587</v>
      </c>
      <c r="L19" s="4">
        <v>8923</v>
      </c>
      <c r="M19" s="5">
        <f t="shared" si="1"/>
        <v>17.785498150846127</v>
      </c>
    </row>
    <row r="20" spans="1:13" x14ac:dyDescent="0.3">
      <c r="A20" s="7">
        <v>16</v>
      </c>
      <c r="B20" s="1">
        <v>2</v>
      </c>
      <c r="C20" s="2">
        <v>44781</v>
      </c>
      <c r="D20" s="4">
        <v>351</v>
      </c>
      <c r="E20" s="4">
        <v>8364</v>
      </c>
      <c r="F20" s="5">
        <f t="shared" si="0"/>
        <v>4.1965566714490681</v>
      </c>
      <c r="H20" s="7">
        <v>16</v>
      </c>
      <c r="I20" s="1">
        <v>2</v>
      </c>
      <c r="J20" s="2">
        <v>45005</v>
      </c>
      <c r="K20" s="4">
        <v>1523</v>
      </c>
      <c r="L20" s="4">
        <v>8002</v>
      </c>
      <c r="M20" s="5">
        <f t="shared" si="1"/>
        <v>19.032741814546362</v>
      </c>
    </row>
    <row r="21" spans="1:13" x14ac:dyDescent="0.3">
      <c r="A21" s="7">
        <v>17</v>
      </c>
      <c r="B21" s="1">
        <v>1</v>
      </c>
      <c r="C21" s="2">
        <v>44782</v>
      </c>
      <c r="D21" s="4">
        <v>133</v>
      </c>
      <c r="E21" s="4">
        <v>9671</v>
      </c>
      <c r="F21" s="5">
        <f t="shared" si="0"/>
        <v>1.37524557956778</v>
      </c>
      <c r="H21" s="7">
        <v>17</v>
      </c>
      <c r="I21" s="1">
        <v>1</v>
      </c>
      <c r="J21" s="2">
        <v>45006</v>
      </c>
      <c r="K21" s="4">
        <v>1498</v>
      </c>
      <c r="L21" s="4">
        <v>9712</v>
      </c>
      <c r="M21" s="5">
        <f t="shared" si="1"/>
        <v>15.424217462932454</v>
      </c>
    </row>
    <row r="22" spans="1:13" x14ac:dyDescent="0.3">
      <c r="A22" s="7">
        <v>18</v>
      </c>
      <c r="B22" s="1">
        <v>2</v>
      </c>
      <c r="C22" s="2">
        <v>44782</v>
      </c>
      <c r="D22" s="4">
        <v>412</v>
      </c>
      <c r="E22" s="4">
        <v>10783</v>
      </c>
      <c r="F22" s="5">
        <f t="shared" si="0"/>
        <v>3.8208290828155431</v>
      </c>
      <c r="H22" s="7">
        <v>18</v>
      </c>
      <c r="I22" s="1">
        <v>2</v>
      </c>
      <c r="J22" s="2">
        <v>45006</v>
      </c>
      <c r="K22" s="4">
        <v>1378</v>
      </c>
      <c r="L22" s="4">
        <v>8267</v>
      </c>
      <c r="M22" s="5">
        <f t="shared" si="1"/>
        <v>16.668682714406678</v>
      </c>
    </row>
    <row r="23" spans="1:13" x14ac:dyDescent="0.3">
      <c r="A23" s="7">
        <v>19</v>
      </c>
      <c r="B23" s="1">
        <v>1</v>
      </c>
      <c r="C23" s="2">
        <v>44783</v>
      </c>
      <c r="D23" s="4">
        <v>298</v>
      </c>
      <c r="E23" s="4">
        <v>9782</v>
      </c>
      <c r="F23" s="5">
        <f t="shared" si="0"/>
        <v>3.0464117767327745</v>
      </c>
      <c r="H23" s="7">
        <v>19</v>
      </c>
      <c r="I23" s="1">
        <v>1</v>
      </c>
      <c r="J23" s="2">
        <v>45007</v>
      </c>
      <c r="K23" s="4">
        <v>1521</v>
      </c>
      <c r="L23" s="4">
        <v>8932</v>
      </c>
      <c r="M23" s="5">
        <f t="shared" si="1"/>
        <v>17.028660994178235</v>
      </c>
    </row>
    <row r="24" spans="1:13" x14ac:dyDescent="0.3">
      <c r="A24" s="7">
        <v>20</v>
      </c>
      <c r="B24" s="1">
        <v>2</v>
      </c>
      <c r="C24" s="2">
        <v>44783</v>
      </c>
      <c r="D24" s="4">
        <v>423</v>
      </c>
      <c r="E24" s="4">
        <v>8670</v>
      </c>
      <c r="F24" s="5">
        <f t="shared" si="0"/>
        <v>4.8788927335640135</v>
      </c>
      <c r="H24" s="7">
        <v>20</v>
      </c>
      <c r="I24" s="1">
        <v>2</v>
      </c>
      <c r="J24" s="2">
        <v>45007</v>
      </c>
      <c r="K24" s="4">
        <v>1349</v>
      </c>
      <c r="L24" s="4">
        <v>8242</v>
      </c>
      <c r="M24" s="5">
        <f t="shared" si="1"/>
        <v>16.367386556661003</v>
      </c>
    </row>
    <row r="25" spans="1:13" x14ac:dyDescent="0.3">
      <c r="A25" s="7">
        <v>21</v>
      </c>
      <c r="B25" s="1">
        <v>1</v>
      </c>
      <c r="C25" s="2">
        <v>44784</v>
      </c>
      <c r="D25" s="4">
        <v>312</v>
      </c>
      <c r="E25" s="4">
        <v>9681</v>
      </c>
      <c r="F25" s="5">
        <f t="shared" si="0"/>
        <v>3.2228075612023552</v>
      </c>
      <c r="H25" s="7">
        <v>21</v>
      </c>
      <c r="I25" s="1">
        <v>1</v>
      </c>
      <c r="J25" s="2">
        <v>45008</v>
      </c>
      <c r="K25" s="4">
        <v>1989</v>
      </c>
      <c r="L25" s="4">
        <v>7892</v>
      </c>
      <c r="M25" s="5">
        <f t="shared" si="1"/>
        <v>25.202736948808919</v>
      </c>
    </row>
    <row r="26" spans="1:13" x14ac:dyDescent="0.3">
      <c r="A26" s="7">
        <v>22</v>
      </c>
      <c r="B26" s="1">
        <v>2</v>
      </c>
      <c r="C26" s="2">
        <v>44784</v>
      </c>
      <c r="D26" s="4">
        <v>617</v>
      </c>
      <c r="E26" s="4">
        <v>8781</v>
      </c>
      <c r="F26" s="5">
        <f t="shared" si="0"/>
        <v>7.0265345632615865</v>
      </c>
      <c r="H26" s="7">
        <v>22</v>
      </c>
      <c r="I26" s="1">
        <v>2</v>
      </c>
      <c r="J26" s="2">
        <v>45008</v>
      </c>
      <c r="K26" s="4">
        <v>1893</v>
      </c>
      <c r="L26" s="4">
        <v>8923</v>
      </c>
      <c r="M26" s="5">
        <f t="shared" si="1"/>
        <v>21.214838058948786</v>
      </c>
    </row>
    <row r="27" spans="1:13" x14ac:dyDescent="0.3">
      <c r="A27" s="7">
        <v>23</v>
      </c>
      <c r="B27" s="1">
        <v>1</v>
      </c>
      <c r="C27" s="2">
        <v>44785</v>
      </c>
      <c r="D27" s="4">
        <v>134</v>
      </c>
      <c r="E27" s="4">
        <v>9671</v>
      </c>
      <c r="F27" s="5">
        <f t="shared" si="0"/>
        <v>1.3855857718953573</v>
      </c>
      <c r="H27" s="7">
        <v>23</v>
      </c>
      <c r="I27" s="1">
        <v>1</v>
      </c>
      <c r="J27" s="2">
        <v>45009</v>
      </c>
      <c r="K27" s="4">
        <v>1409</v>
      </c>
      <c r="L27" s="4">
        <v>9782</v>
      </c>
      <c r="M27" s="5">
        <f t="shared" si="1"/>
        <v>14.404007360457985</v>
      </c>
    </row>
    <row r="28" spans="1:13" x14ac:dyDescent="0.3">
      <c r="A28" s="7">
        <v>24</v>
      </c>
      <c r="B28" s="1">
        <v>2</v>
      </c>
      <c r="C28" s="2">
        <v>44785</v>
      </c>
      <c r="D28" s="4">
        <v>231</v>
      </c>
      <c r="E28" s="4">
        <v>8112</v>
      </c>
      <c r="F28" s="5">
        <f t="shared" si="0"/>
        <v>2.8476331360946747</v>
      </c>
      <c r="H28" s="7">
        <v>24</v>
      </c>
      <c r="I28" s="1">
        <v>2</v>
      </c>
      <c r="J28" s="2">
        <v>45009</v>
      </c>
      <c r="K28" s="4">
        <v>1389</v>
      </c>
      <c r="L28" s="4">
        <v>8934</v>
      </c>
      <c r="M28" s="5">
        <f t="shared" si="1"/>
        <v>15.547347212894561</v>
      </c>
    </row>
    <row r="29" spans="1:13" x14ac:dyDescent="0.3">
      <c r="A29" s="7">
        <v>25</v>
      </c>
      <c r="B29" s="1">
        <v>1</v>
      </c>
      <c r="C29" s="3">
        <v>44786</v>
      </c>
      <c r="D29" s="4">
        <v>178</v>
      </c>
      <c r="E29" s="4">
        <v>6771</v>
      </c>
      <c r="F29" s="5">
        <f t="shared" si="0"/>
        <v>2.6288583665632843</v>
      </c>
      <c r="H29" s="7">
        <v>25</v>
      </c>
      <c r="I29" s="1">
        <v>1</v>
      </c>
      <c r="J29" s="3">
        <v>45010</v>
      </c>
      <c r="K29" s="4">
        <v>1109</v>
      </c>
      <c r="L29" s="4">
        <v>6728</v>
      </c>
      <c r="M29" s="5">
        <f t="shared" si="1"/>
        <v>16.4833531510107</v>
      </c>
    </row>
    <row r="30" spans="1:13" x14ac:dyDescent="0.3">
      <c r="A30" s="7">
        <v>26</v>
      </c>
      <c r="B30" s="1">
        <v>2</v>
      </c>
      <c r="C30" s="3">
        <v>44786</v>
      </c>
      <c r="D30" s="4">
        <v>275</v>
      </c>
      <c r="E30" s="4">
        <v>5671</v>
      </c>
      <c r="F30" s="5">
        <f t="shared" si="0"/>
        <v>4.8492329395168401</v>
      </c>
      <c r="H30" s="7">
        <v>26</v>
      </c>
      <c r="I30" s="1">
        <v>2</v>
      </c>
      <c r="J30" s="3">
        <v>45010</v>
      </c>
      <c r="K30" s="4">
        <v>1002</v>
      </c>
      <c r="L30" s="4">
        <v>5882</v>
      </c>
      <c r="M30" s="5">
        <f t="shared" si="1"/>
        <v>17.035022101326081</v>
      </c>
    </row>
    <row r="31" spans="1:13" x14ac:dyDescent="0.3">
      <c r="A31" s="7">
        <v>27</v>
      </c>
      <c r="B31" s="1">
        <v>1</v>
      </c>
      <c r="C31" s="3">
        <v>44787</v>
      </c>
      <c r="D31" s="4">
        <v>110</v>
      </c>
      <c r="E31" s="4">
        <v>4681</v>
      </c>
      <c r="F31" s="5">
        <f t="shared" si="0"/>
        <v>2.3499252296517841</v>
      </c>
      <c r="H31" s="7">
        <v>27</v>
      </c>
      <c r="I31" s="1">
        <v>1</v>
      </c>
      <c r="J31" s="3">
        <v>45011</v>
      </c>
      <c r="K31" s="4">
        <v>898</v>
      </c>
      <c r="L31" s="4">
        <v>4889</v>
      </c>
      <c r="M31" s="5">
        <f t="shared" si="1"/>
        <v>18.367764368991612</v>
      </c>
    </row>
    <row r="32" spans="1:13" x14ac:dyDescent="0.3">
      <c r="A32" s="7">
        <v>28</v>
      </c>
      <c r="B32" s="1">
        <v>2</v>
      </c>
      <c r="C32" s="3">
        <v>44787</v>
      </c>
      <c r="D32" s="4">
        <v>289</v>
      </c>
      <c r="E32" s="4">
        <v>4099</v>
      </c>
      <c r="F32" s="5">
        <f t="shared" si="0"/>
        <v>7.0505001219809706</v>
      </c>
      <c r="H32" s="7">
        <v>28</v>
      </c>
      <c r="I32" s="1">
        <v>2</v>
      </c>
      <c r="J32" s="3">
        <v>45011</v>
      </c>
      <c r="K32" s="4">
        <v>876</v>
      </c>
      <c r="L32" s="4">
        <v>4062</v>
      </c>
      <c r="M32" s="5">
        <f t="shared" si="1"/>
        <v>21.565731166912851</v>
      </c>
    </row>
    <row r="33" spans="1:13" x14ac:dyDescent="0.3">
      <c r="A33" s="7">
        <v>29</v>
      </c>
      <c r="B33" s="1">
        <v>1</v>
      </c>
      <c r="C33" s="2">
        <v>44788</v>
      </c>
      <c r="D33" s="4">
        <v>310</v>
      </c>
      <c r="E33" s="4">
        <v>7812</v>
      </c>
      <c r="F33" s="5">
        <f t="shared" si="0"/>
        <v>3.9682539682539679</v>
      </c>
      <c r="H33" s="7">
        <v>29</v>
      </c>
      <c r="I33" s="1">
        <v>1</v>
      </c>
      <c r="J33" s="2">
        <v>45012</v>
      </c>
      <c r="K33" s="4">
        <v>1785</v>
      </c>
      <c r="L33" s="4">
        <v>7829</v>
      </c>
      <c r="M33" s="5">
        <f t="shared" si="1"/>
        <v>22.799846723719504</v>
      </c>
    </row>
    <row r="34" spans="1:13" x14ac:dyDescent="0.3">
      <c r="A34" s="7">
        <v>30</v>
      </c>
      <c r="B34" s="1">
        <v>2</v>
      </c>
      <c r="C34" s="2">
        <v>44788</v>
      </c>
      <c r="D34" s="4">
        <v>384</v>
      </c>
      <c r="E34" s="4">
        <v>7803</v>
      </c>
      <c r="F34" s="5">
        <f t="shared" si="0"/>
        <v>4.9211841599384858</v>
      </c>
      <c r="H34" s="7">
        <v>30</v>
      </c>
      <c r="I34" s="1">
        <v>2</v>
      </c>
      <c r="J34" s="2">
        <v>45012</v>
      </c>
      <c r="K34" s="4">
        <v>1567</v>
      </c>
      <c r="L34" s="4">
        <v>6152</v>
      </c>
      <c r="M34" s="5">
        <f t="shared" si="1"/>
        <v>25.471391417425227</v>
      </c>
    </row>
    <row r="35" spans="1:13" x14ac:dyDescent="0.3">
      <c r="A35" s="7">
        <v>31</v>
      </c>
      <c r="B35" s="1">
        <v>1</v>
      </c>
      <c r="C35" s="2">
        <v>44789</v>
      </c>
      <c r="D35" s="4">
        <v>256</v>
      </c>
      <c r="E35" s="4">
        <v>9771</v>
      </c>
      <c r="F35" s="5">
        <f t="shared" si="0"/>
        <v>2.6199979531265991</v>
      </c>
      <c r="H35" s="7">
        <v>31</v>
      </c>
      <c r="I35" s="1">
        <v>1</v>
      </c>
      <c r="J35" s="2">
        <v>45013</v>
      </c>
      <c r="K35" s="4">
        <v>1687</v>
      </c>
      <c r="L35" s="4">
        <v>10278</v>
      </c>
      <c r="M35" s="5">
        <f t="shared" si="1"/>
        <v>16.413699163261334</v>
      </c>
    </row>
    <row r="36" spans="1:13" x14ac:dyDescent="0.3">
      <c r="A36" s="7">
        <v>32</v>
      </c>
      <c r="B36" s="1">
        <v>2</v>
      </c>
      <c r="C36" s="2">
        <v>44789</v>
      </c>
      <c r="D36" s="4">
        <v>461</v>
      </c>
      <c r="E36" s="4">
        <v>8917</v>
      </c>
      <c r="F36" s="5">
        <f t="shared" si="0"/>
        <v>5.1699001906470787</v>
      </c>
      <c r="H36" s="7">
        <v>32</v>
      </c>
      <c r="I36" s="1">
        <v>2</v>
      </c>
      <c r="J36" s="2">
        <v>45013</v>
      </c>
      <c r="K36" s="4">
        <v>1488</v>
      </c>
      <c r="L36" s="4">
        <v>9782</v>
      </c>
      <c r="M36" s="5">
        <f t="shared" si="1"/>
        <v>15.211613167041504</v>
      </c>
    </row>
    <row r="37" spans="1:13" x14ac:dyDescent="0.3">
      <c r="A37" s="7">
        <v>33</v>
      </c>
      <c r="B37" s="1">
        <v>1</v>
      </c>
      <c r="C37" s="2">
        <v>44790</v>
      </c>
      <c r="D37" s="4">
        <v>263</v>
      </c>
      <c r="E37" s="4">
        <v>7912</v>
      </c>
      <c r="F37" s="5">
        <f t="shared" si="0"/>
        <v>3.3240647118301312</v>
      </c>
      <c r="H37" s="7">
        <v>33</v>
      </c>
      <c r="I37" s="1">
        <v>1</v>
      </c>
      <c r="J37" s="2">
        <v>45014</v>
      </c>
      <c r="K37" s="4">
        <v>1598</v>
      </c>
      <c r="L37" s="4">
        <v>8928</v>
      </c>
      <c r="M37" s="5">
        <f t="shared" si="1"/>
        <v>17.898745519713259</v>
      </c>
    </row>
    <row r="38" spans="1:13" x14ac:dyDescent="0.3">
      <c r="A38" s="7">
        <v>34</v>
      </c>
      <c r="B38" s="1">
        <v>2</v>
      </c>
      <c r="C38" s="2">
        <v>44790</v>
      </c>
      <c r="D38" s="4">
        <v>387</v>
      </c>
      <c r="E38" s="4">
        <v>8934</v>
      </c>
      <c r="F38" s="5">
        <f t="shared" si="0"/>
        <v>4.3317662860980519</v>
      </c>
      <c r="H38" s="7">
        <v>34</v>
      </c>
      <c r="I38" s="1">
        <v>2</v>
      </c>
      <c r="J38" s="2">
        <v>45014</v>
      </c>
      <c r="K38" s="4">
        <v>1500</v>
      </c>
      <c r="L38" s="4">
        <v>9736</v>
      </c>
      <c r="M38" s="5">
        <f t="shared" si="1"/>
        <v>15.406737880032868</v>
      </c>
    </row>
    <row r="39" spans="1:13" x14ac:dyDescent="0.3">
      <c r="A39" s="7">
        <v>35</v>
      </c>
      <c r="B39" s="1">
        <v>1</v>
      </c>
      <c r="C39" s="2">
        <v>44791</v>
      </c>
      <c r="D39" s="4">
        <v>561</v>
      </c>
      <c r="E39" s="4">
        <v>9671</v>
      </c>
      <c r="F39" s="5">
        <f t="shared" si="0"/>
        <v>5.800847895770862</v>
      </c>
      <c r="H39" s="7">
        <v>35</v>
      </c>
      <c r="I39" s="1">
        <v>1</v>
      </c>
      <c r="J39" s="2">
        <v>45015</v>
      </c>
      <c r="K39" s="4">
        <v>1893</v>
      </c>
      <c r="L39" s="4">
        <v>9478</v>
      </c>
      <c r="M39" s="5">
        <f t="shared" si="1"/>
        <v>19.972568052331717</v>
      </c>
    </row>
    <row r="40" spans="1:13" x14ac:dyDescent="0.3">
      <c r="A40" s="7">
        <v>36</v>
      </c>
      <c r="B40" s="1">
        <v>2</v>
      </c>
      <c r="C40" s="2">
        <v>44791</v>
      </c>
      <c r="D40" s="4">
        <v>317</v>
      </c>
      <c r="E40" s="4">
        <v>8349</v>
      </c>
      <c r="F40" s="5">
        <f t="shared" si="0"/>
        <v>3.796861899628698</v>
      </c>
      <c r="H40" s="7">
        <v>36</v>
      </c>
      <c r="I40" s="1">
        <v>2</v>
      </c>
      <c r="J40" s="2">
        <v>45015</v>
      </c>
      <c r="K40" s="4">
        <v>1509</v>
      </c>
      <c r="L40" s="4">
        <v>8927</v>
      </c>
      <c r="M40" s="5">
        <f t="shared" si="1"/>
        <v>16.903775064411334</v>
      </c>
    </row>
    <row r="41" spans="1:13" x14ac:dyDescent="0.3">
      <c r="A41" s="7">
        <v>37</v>
      </c>
      <c r="B41" s="1">
        <v>1</v>
      </c>
      <c r="C41" s="2">
        <v>44792</v>
      </c>
      <c r="D41" s="4">
        <v>672</v>
      </c>
      <c r="E41" s="4">
        <v>5771</v>
      </c>
      <c r="F41" s="5">
        <f t="shared" si="0"/>
        <v>11.644429041760526</v>
      </c>
      <c r="H41" s="7">
        <v>37</v>
      </c>
      <c r="I41" s="1">
        <v>1</v>
      </c>
      <c r="J41" s="2">
        <v>45016</v>
      </c>
      <c r="K41" s="4">
        <v>1411</v>
      </c>
      <c r="L41" s="4">
        <v>6782</v>
      </c>
      <c r="M41" s="5">
        <f t="shared" si="1"/>
        <v>20.805072250073724</v>
      </c>
    </row>
    <row r="42" spans="1:13" x14ac:dyDescent="0.3">
      <c r="A42" s="7">
        <v>38</v>
      </c>
      <c r="B42" s="1">
        <v>2</v>
      </c>
      <c r="C42" s="2">
        <v>44792</v>
      </c>
      <c r="D42" s="4">
        <v>254</v>
      </c>
      <c r="E42" s="4">
        <v>7988</v>
      </c>
      <c r="F42" s="5">
        <f t="shared" si="0"/>
        <v>3.1797696544817224</v>
      </c>
      <c r="H42" s="7">
        <v>38</v>
      </c>
      <c r="I42" s="1">
        <v>2</v>
      </c>
      <c r="J42" s="2">
        <v>45016</v>
      </c>
      <c r="K42" s="4">
        <v>1387</v>
      </c>
      <c r="L42" s="4">
        <v>8656</v>
      </c>
      <c r="M42" s="5">
        <f t="shared" si="1"/>
        <v>16.023567467652494</v>
      </c>
    </row>
    <row r="43" spans="1:13" x14ac:dyDescent="0.3">
      <c r="A43" s="7">
        <v>39</v>
      </c>
      <c r="B43" s="1">
        <v>1</v>
      </c>
      <c r="C43" s="3">
        <v>44793</v>
      </c>
      <c r="D43" s="4">
        <v>425</v>
      </c>
      <c r="E43" s="4">
        <v>6781</v>
      </c>
      <c r="F43" s="5">
        <f t="shared" si="0"/>
        <v>6.2675121663471458</v>
      </c>
      <c r="H43" s="7">
        <v>39</v>
      </c>
      <c r="I43" s="1">
        <v>1</v>
      </c>
      <c r="J43" s="3">
        <v>45017</v>
      </c>
      <c r="K43" s="4">
        <v>934</v>
      </c>
      <c r="L43" s="4">
        <v>6782</v>
      </c>
      <c r="M43" s="5">
        <f t="shared" si="1"/>
        <v>13.771748746682395</v>
      </c>
    </row>
    <row r="44" spans="1:13" x14ac:dyDescent="0.3">
      <c r="A44" s="7">
        <v>40</v>
      </c>
      <c r="B44" s="1">
        <v>2</v>
      </c>
      <c r="C44" s="3">
        <v>44793</v>
      </c>
      <c r="D44" s="4">
        <v>867</v>
      </c>
      <c r="E44" s="4">
        <v>7893</v>
      </c>
      <c r="F44" s="5">
        <f t="shared" si="0"/>
        <v>10.984416571645763</v>
      </c>
      <c r="H44" s="7">
        <v>40</v>
      </c>
      <c r="I44" s="1">
        <v>2</v>
      </c>
      <c r="J44" s="3">
        <v>45017</v>
      </c>
      <c r="K44" s="4">
        <v>855</v>
      </c>
      <c r="L44" s="4">
        <v>7617</v>
      </c>
      <c r="M44" s="5">
        <f t="shared" si="1"/>
        <v>11.224891689641591</v>
      </c>
    </row>
    <row r="45" spans="1:13" x14ac:dyDescent="0.3">
      <c r="A45" s="7">
        <v>41</v>
      </c>
      <c r="B45" s="1">
        <v>1</v>
      </c>
      <c r="C45" s="3">
        <v>44794</v>
      </c>
      <c r="D45" s="4">
        <v>466</v>
      </c>
      <c r="E45" s="4">
        <v>5981</v>
      </c>
      <c r="F45" s="5">
        <f t="shared" si="0"/>
        <v>7.7913392409296112</v>
      </c>
      <c r="H45" s="7">
        <v>41</v>
      </c>
      <c r="I45" s="1">
        <v>1</v>
      </c>
      <c r="J45" s="3">
        <v>45018</v>
      </c>
      <c r="K45" s="4">
        <v>784</v>
      </c>
      <c r="L45" s="4">
        <v>5671</v>
      </c>
      <c r="M45" s="5">
        <f t="shared" si="1"/>
        <v>13.824722271204374</v>
      </c>
    </row>
    <row r="46" spans="1:13" x14ac:dyDescent="0.3">
      <c r="A46" s="7">
        <v>42</v>
      </c>
      <c r="B46" s="1">
        <v>2</v>
      </c>
      <c r="C46" s="3">
        <v>44794</v>
      </c>
      <c r="D46" s="4">
        <v>561</v>
      </c>
      <c r="E46" s="4">
        <v>4781</v>
      </c>
      <c r="F46" s="5">
        <f t="shared" si="0"/>
        <v>11.733946873039113</v>
      </c>
      <c r="H46" s="7">
        <v>42</v>
      </c>
      <c r="I46" s="1">
        <v>2</v>
      </c>
      <c r="J46" s="3">
        <v>45018</v>
      </c>
      <c r="K46" s="4">
        <v>609</v>
      </c>
      <c r="L46" s="4">
        <v>4881</v>
      </c>
      <c r="M46" s="5">
        <f t="shared" si="1"/>
        <v>12.476951444376153</v>
      </c>
    </row>
    <row r="47" spans="1:13" x14ac:dyDescent="0.3">
      <c r="A47" s="7">
        <v>43</v>
      </c>
      <c r="B47" s="1">
        <v>1</v>
      </c>
      <c r="C47" s="2">
        <v>44795</v>
      </c>
      <c r="D47" s="4">
        <v>334</v>
      </c>
      <c r="E47" s="4">
        <v>8712</v>
      </c>
      <c r="F47" s="5">
        <f t="shared" si="0"/>
        <v>3.8337924701561068</v>
      </c>
      <c r="H47" s="7">
        <v>43</v>
      </c>
      <c r="I47" s="1">
        <v>1</v>
      </c>
      <c r="J47" s="2">
        <v>45019</v>
      </c>
      <c r="K47" s="4">
        <v>1989</v>
      </c>
      <c r="L47" s="4">
        <v>8912</v>
      </c>
      <c r="M47" s="5">
        <f t="shared" si="1"/>
        <v>22.318222621184919</v>
      </c>
    </row>
    <row r="48" spans="1:13" x14ac:dyDescent="0.3">
      <c r="A48" s="7">
        <v>44</v>
      </c>
      <c r="B48" s="1">
        <v>2</v>
      </c>
      <c r="C48" s="2">
        <v>44795</v>
      </c>
      <c r="D48" s="4">
        <v>461</v>
      </c>
      <c r="E48" s="4">
        <v>9712</v>
      </c>
      <c r="F48" s="5">
        <f t="shared" si="0"/>
        <v>4.7467051070840194</v>
      </c>
      <c r="H48" s="7">
        <v>44</v>
      </c>
      <c r="I48" s="1">
        <v>2</v>
      </c>
      <c r="J48" s="2">
        <v>45019</v>
      </c>
      <c r="K48" s="4">
        <v>1781</v>
      </c>
      <c r="L48" s="4">
        <v>9872</v>
      </c>
      <c r="M48" s="5">
        <f t="shared" si="1"/>
        <v>18.040923824959481</v>
      </c>
    </row>
    <row r="49" spans="1:13" x14ac:dyDescent="0.3">
      <c r="A49" s="7">
        <v>45</v>
      </c>
      <c r="B49" s="1">
        <v>1</v>
      </c>
      <c r="C49" s="2">
        <v>44796</v>
      </c>
      <c r="D49" s="4">
        <v>613</v>
      </c>
      <c r="E49" s="4">
        <v>8671</v>
      </c>
      <c r="F49" s="5">
        <f t="shared" si="0"/>
        <v>7.0695421520009223</v>
      </c>
      <c r="H49" s="7">
        <v>45</v>
      </c>
      <c r="I49" s="1">
        <v>1</v>
      </c>
      <c r="J49" s="2">
        <v>45020</v>
      </c>
      <c r="K49" s="4">
        <v>1877</v>
      </c>
      <c r="L49" s="4">
        <v>8728</v>
      </c>
      <c r="M49" s="5">
        <f t="shared" si="1"/>
        <v>21.505499541704857</v>
      </c>
    </row>
    <row r="50" spans="1:13" x14ac:dyDescent="0.3">
      <c r="A50" s="7">
        <v>46</v>
      </c>
      <c r="B50" s="1">
        <v>2</v>
      </c>
      <c r="C50" s="2">
        <v>44796</v>
      </c>
      <c r="D50" s="4">
        <v>417</v>
      </c>
      <c r="E50" s="4">
        <v>6720</v>
      </c>
      <c r="F50" s="5">
        <f t="shared" si="0"/>
        <v>6.2053571428571432</v>
      </c>
      <c r="H50" s="7">
        <v>46</v>
      </c>
      <c r="I50" s="1">
        <v>2</v>
      </c>
      <c r="J50" s="2">
        <v>45020</v>
      </c>
      <c r="K50" s="4">
        <v>1687</v>
      </c>
      <c r="L50" s="4">
        <v>6718</v>
      </c>
      <c r="M50" s="5">
        <f t="shared" si="1"/>
        <v>25.111640369157488</v>
      </c>
    </row>
    <row r="51" spans="1:13" x14ac:dyDescent="0.3">
      <c r="A51" s="7">
        <v>47</v>
      </c>
      <c r="B51" s="1">
        <v>1</v>
      </c>
      <c r="C51" s="2">
        <v>44797</v>
      </c>
      <c r="D51" s="4">
        <v>526</v>
      </c>
      <c r="E51" s="4">
        <v>8719</v>
      </c>
      <c r="F51" s="5">
        <f t="shared" si="0"/>
        <v>6.0328019268264717</v>
      </c>
      <c r="H51" s="7">
        <v>47</v>
      </c>
      <c r="I51" s="1">
        <v>1</v>
      </c>
      <c r="J51" s="2">
        <v>45021</v>
      </c>
      <c r="K51" s="4">
        <v>1966</v>
      </c>
      <c r="L51" s="4">
        <v>8912</v>
      </c>
      <c r="M51" s="5">
        <f t="shared" si="1"/>
        <v>22.060143626570916</v>
      </c>
    </row>
    <row r="52" spans="1:13" x14ac:dyDescent="0.3">
      <c r="A52" s="7">
        <v>48</v>
      </c>
      <c r="B52" s="1">
        <v>2</v>
      </c>
      <c r="C52" s="2">
        <v>44797</v>
      </c>
      <c r="D52" s="4">
        <v>325</v>
      </c>
      <c r="E52" s="4">
        <v>7892</v>
      </c>
      <c r="F52" s="5">
        <f t="shared" si="0"/>
        <v>4.118094272681196</v>
      </c>
      <c r="H52" s="7">
        <v>48</v>
      </c>
      <c r="I52" s="1">
        <v>2</v>
      </c>
      <c r="J52" s="2">
        <v>45021</v>
      </c>
      <c r="K52" s="4">
        <v>1934</v>
      </c>
      <c r="L52" s="4">
        <v>8341</v>
      </c>
      <c r="M52" s="5">
        <f t="shared" si="1"/>
        <v>23.186668265196019</v>
      </c>
    </row>
    <row r="53" spans="1:13" x14ac:dyDescent="0.3">
      <c r="A53" s="7">
        <v>49</v>
      </c>
      <c r="B53" s="1">
        <v>1</v>
      </c>
      <c r="C53" s="2">
        <v>44798</v>
      </c>
      <c r="D53" s="4">
        <v>223</v>
      </c>
      <c r="E53" s="4">
        <v>7389</v>
      </c>
      <c r="F53" s="5">
        <f t="shared" si="0"/>
        <v>3.0179997293273786</v>
      </c>
      <c r="H53" s="7">
        <v>49</v>
      </c>
      <c r="I53" s="1">
        <v>1</v>
      </c>
      <c r="J53" s="2">
        <v>45022</v>
      </c>
      <c r="K53" s="4">
        <v>1856</v>
      </c>
      <c r="L53" s="4">
        <v>7852</v>
      </c>
      <c r="M53" s="5">
        <f t="shared" si="1"/>
        <v>23.637289862455425</v>
      </c>
    </row>
    <row r="54" spans="1:13" x14ac:dyDescent="0.3">
      <c r="A54" s="7">
        <v>50</v>
      </c>
      <c r="B54" s="1">
        <v>2</v>
      </c>
      <c r="C54" s="2">
        <v>44798</v>
      </c>
      <c r="D54" s="4">
        <v>625</v>
      </c>
      <c r="E54" s="4">
        <v>9492</v>
      </c>
      <c r="F54" s="5">
        <f t="shared" si="0"/>
        <v>6.5844922039612301</v>
      </c>
      <c r="H54" s="7">
        <v>50</v>
      </c>
      <c r="I54" s="1">
        <v>2</v>
      </c>
      <c r="J54" s="2">
        <v>45022</v>
      </c>
      <c r="K54" s="4">
        <v>1793</v>
      </c>
      <c r="L54" s="4">
        <v>9427</v>
      </c>
      <c r="M54" s="5">
        <f t="shared" si="1"/>
        <v>19.019836639439909</v>
      </c>
    </row>
    <row r="55" spans="1:13" x14ac:dyDescent="0.3">
      <c r="F55" s="6">
        <f>AVERAGE(F5:F54)</f>
        <v>5.9431648680729312</v>
      </c>
      <c r="M55" s="6">
        <f>AVERAGE(M5:M54)</f>
        <v>18.388947121113851</v>
      </c>
    </row>
  </sheetData>
  <mergeCells count="10">
    <mergeCell ref="A1:C1"/>
    <mergeCell ref="A2:C2"/>
    <mergeCell ref="A3:F3"/>
    <mergeCell ref="D1:F1"/>
    <mergeCell ref="D2:F2"/>
    <mergeCell ref="H1:J1"/>
    <mergeCell ref="K1:M1"/>
    <mergeCell ref="H2:J2"/>
    <mergeCell ref="K2:M2"/>
    <mergeCell ref="H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091C-29EB-4453-8087-CBC065E48E03}">
  <dimension ref="A1:M55"/>
  <sheetViews>
    <sheetView topLeftCell="B2" workbookViewId="0">
      <selection activeCell="N44" sqref="N44"/>
    </sheetView>
  </sheetViews>
  <sheetFormatPr baseColWidth="10" defaultRowHeight="14.4" x14ac:dyDescent="0.3"/>
  <cols>
    <col min="1" max="1" width="7.6640625" customWidth="1"/>
    <col min="2" max="2" width="9.33203125" customWidth="1"/>
    <col min="4" max="5" width="12.6640625" customWidth="1"/>
    <col min="6" max="6" width="21.6640625" customWidth="1"/>
    <col min="7" max="7" width="3.6640625" customWidth="1"/>
    <col min="8" max="8" width="7" customWidth="1"/>
    <col min="9" max="9" width="8.6640625" customWidth="1"/>
    <col min="13" max="13" width="22.33203125" customWidth="1"/>
  </cols>
  <sheetData>
    <row r="1" spans="1:13" x14ac:dyDescent="0.3">
      <c r="A1" s="22" t="s">
        <v>20</v>
      </c>
      <c r="B1" s="22"/>
      <c r="C1" s="22"/>
      <c r="D1" s="22" t="s">
        <v>17</v>
      </c>
      <c r="E1" s="22"/>
      <c r="F1" s="22"/>
      <c r="H1" s="22" t="s">
        <v>20</v>
      </c>
      <c r="I1" s="22"/>
      <c r="J1" s="22"/>
      <c r="K1" s="22" t="s">
        <v>17</v>
      </c>
      <c r="L1" s="22"/>
      <c r="M1" s="22"/>
    </row>
    <row r="2" spans="1:13" x14ac:dyDescent="0.3">
      <c r="A2" s="22" t="s">
        <v>5</v>
      </c>
      <c r="B2" s="22"/>
      <c r="C2" s="22"/>
      <c r="D2" s="23" t="s">
        <v>19</v>
      </c>
      <c r="E2" s="23"/>
      <c r="F2" s="23"/>
      <c r="H2" s="22" t="s">
        <v>5</v>
      </c>
      <c r="I2" s="22"/>
      <c r="J2" s="22"/>
      <c r="K2" s="23" t="s">
        <v>19</v>
      </c>
      <c r="L2" s="23"/>
      <c r="M2" s="23"/>
    </row>
    <row r="3" spans="1:13" x14ac:dyDescent="0.3">
      <c r="A3" s="25" t="s">
        <v>1</v>
      </c>
      <c r="B3" s="25"/>
      <c r="C3" s="25"/>
      <c r="D3" s="25"/>
      <c r="E3" s="25"/>
      <c r="F3" s="25"/>
      <c r="H3" s="25" t="s">
        <v>6</v>
      </c>
      <c r="I3" s="25"/>
      <c r="J3" s="25"/>
      <c r="K3" s="25"/>
      <c r="L3" s="25"/>
      <c r="M3" s="25"/>
    </row>
    <row r="4" spans="1:13" ht="39.6" x14ac:dyDescent="0.3">
      <c r="A4" s="10" t="s">
        <v>2</v>
      </c>
      <c r="B4" s="11" t="s">
        <v>3</v>
      </c>
      <c r="C4" s="11" t="s">
        <v>16</v>
      </c>
      <c r="D4" s="11" t="s">
        <v>21</v>
      </c>
      <c r="E4" s="11" t="s">
        <v>14</v>
      </c>
      <c r="F4" s="11" t="s">
        <v>22</v>
      </c>
      <c r="H4" s="10" t="s">
        <v>2</v>
      </c>
      <c r="I4" s="11" t="s">
        <v>3</v>
      </c>
      <c r="J4" s="11" t="s">
        <v>16</v>
      </c>
      <c r="K4" s="11" t="s">
        <v>21</v>
      </c>
      <c r="L4" s="11" t="s">
        <v>14</v>
      </c>
      <c r="M4" s="11" t="s">
        <v>22</v>
      </c>
    </row>
    <row r="5" spans="1:13" x14ac:dyDescent="0.3">
      <c r="A5" s="7">
        <v>1</v>
      </c>
      <c r="B5" s="1">
        <v>1</v>
      </c>
      <c r="C5" s="2">
        <v>44774</v>
      </c>
      <c r="D5" s="4">
        <v>5570</v>
      </c>
      <c r="E5" s="4">
        <v>9781</v>
      </c>
      <c r="F5" s="5">
        <f>D5/E5*100</f>
        <v>56.94714241897556</v>
      </c>
      <c r="H5" s="7">
        <v>1</v>
      </c>
      <c r="I5" s="1">
        <v>1</v>
      </c>
      <c r="J5" s="2">
        <v>44998</v>
      </c>
      <c r="K5" s="4">
        <v>7812</v>
      </c>
      <c r="L5" s="4">
        <v>8993</v>
      </c>
      <c r="M5" s="5">
        <f>K5/L5*100</f>
        <v>86.867563660624938</v>
      </c>
    </row>
    <row r="6" spans="1:13" x14ac:dyDescent="0.3">
      <c r="A6" s="7">
        <v>2</v>
      </c>
      <c r="B6" s="1">
        <v>2</v>
      </c>
      <c r="C6" s="2">
        <v>44774</v>
      </c>
      <c r="D6" s="4">
        <v>4224</v>
      </c>
      <c r="E6" s="4">
        <v>9671</v>
      </c>
      <c r="F6" s="5">
        <f t="shared" ref="F6:F54" si="0">D6/E6*100</f>
        <v>43.676972391686483</v>
      </c>
      <c r="H6" s="7">
        <v>2</v>
      </c>
      <c r="I6" s="1">
        <v>2</v>
      </c>
      <c r="J6" s="2">
        <v>44998</v>
      </c>
      <c r="K6" s="4">
        <v>6891</v>
      </c>
      <c r="L6" s="4">
        <v>9881</v>
      </c>
      <c r="M6" s="5">
        <f t="shared" ref="M6:M54" si="1">K6/L6*100</f>
        <v>69.739904867928345</v>
      </c>
    </row>
    <row r="7" spans="1:13" x14ac:dyDescent="0.3">
      <c r="A7" s="7">
        <v>3</v>
      </c>
      <c r="B7" s="1">
        <v>1</v>
      </c>
      <c r="C7" s="2">
        <v>44775</v>
      </c>
      <c r="D7" s="4">
        <v>3589</v>
      </c>
      <c r="E7" s="4">
        <v>8923</v>
      </c>
      <c r="F7" s="5">
        <f t="shared" si="0"/>
        <v>40.221898464641939</v>
      </c>
      <c r="H7" s="7">
        <v>3</v>
      </c>
      <c r="I7" s="1">
        <v>1</v>
      </c>
      <c r="J7" s="2">
        <v>44999</v>
      </c>
      <c r="K7" s="4">
        <v>5891</v>
      </c>
      <c r="L7" s="4">
        <v>8672</v>
      </c>
      <c r="M7" s="5">
        <f t="shared" si="1"/>
        <v>67.931273062730625</v>
      </c>
    </row>
    <row r="8" spans="1:13" x14ac:dyDescent="0.3">
      <c r="A8" s="7">
        <v>4</v>
      </c>
      <c r="B8" s="1">
        <v>2</v>
      </c>
      <c r="C8" s="2">
        <v>44775</v>
      </c>
      <c r="D8" s="4">
        <v>4991</v>
      </c>
      <c r="E8" s="4">
        <v>8527</v>
      </c>
      <c r="F8" s="5">
        <f t="shared" si="0"/>
        <v>58.53172276298816</v>
      </c>
      <c r="H8" s="7">
        <v>4</v>
      </c>
      <c r="I8" s="1">
        <v>2</v>
      </c>
      <c r="J8" s="2">
        <v>44999</v>
      </c>
      <c r="K8" s="4">
        <v>6782</v>
      </c>
      <c r="L8" s="4">
        <v>7998</v>
      </c>
      <c r="M8" s="5">
        <f t="shared" si="1"/>
        <v>84.79619904976245</v>
      </c>
    </row>
    <row r="9" spans="1:13" x14ac:dyDescent="0.3">
      <c r="A9" s="7">
        <v>5</v>
      </c>
      <c r="B9" s="1">
        <v>1</v>
      </c>
      <c r="C9" s="2">
        <v>44776</v>
      </c>
      <c r="D9" s="4">
        <v>5389</v>
      </c>
      <c r="E9" s="4">
        <v>10424</v>
      </c>
      <c r="F9" s="5">
        <f t="shared" si="0"/>
        <v>51.698004604758253</v>
      </c>
      <c r="H9" s="7">
        <v>5</v>
      </c>
      <c r="I9" s="1">
        <v>1</v>
      </c>
      <c r="J9" s="2">
        <v>45000</v>
      </c>
      <c r="K9" s="4">
        <v>8991</v>
      </c>
      <c r="L9" s="4">
        <v>9833</v>
      </c>
      <c r="M9" s="5">
        <f t="shared" si="1"/>
        <v>91.436997864334373</v>
      </c>
    </row>
    <row r="10" spans="1:13" x14ac:dyDescent="0.3">
      <c r="A10" s="7">
        <v>6</v>
      </c>
      <c r="B10" s="1">
        <v>2</v>
      </c>
      <c r="C10" s="2">
        <v>44776</v>
      </c>
      <c r="D10" s="4">
        <v>4567</v>
      </c>
      <c r="E10" s="4">
        <v>9234</v>
      </c>
      <c r="F10" s="5">
        <f t="shared" si="0"/>
        <v>49.458522850335719</v>
      </c>
      <c r="H10" s="7">
        <v>6</v>
      </c>
      <c r="I10" s="1">
        <v>2</v>
      </c>
      <c r="J10" s="2">
        <v>45000</v>
      </c>
      <c r="K10" s="4">
        <v>6891</v>
      </c>
      <c r="L10" s="4">
        <v>8934</v>
      </c>
      <c r="M10" s="5">
        <f t="shared" si="1"/>
        <v>77.132303559435869</v>
      </c>
    </row>
    <row r="11" spans="1:13" x14ac:dyDescent="0.3">
      <c r="A11" s="7">
        <v>7</v>
      </c>
      <c r="B11" s="1">
        <v>1</v>
      </c>
      <c r="C11" s="2">
        <v>44777</v>
      </c>
      <c r="D11" s="4">
        <v>4002</v>
      </c>
      <c r="E11" s="4">
        <v>8912</v>
      </c>
      <c r="F11" s="5">
        <f t="shared" si="0"/>
        <v>44.90574506283663</v>
      </c>
      <c r="H11" s="7">
        <v>7</v>
      </c>
      <c r="I11" s="1">
        <v>1</v>
      </c>
      <c r="J11" s="2">
        <v>45001</v>
      </c>
      <c r="K11" s="4">
        <v>6781</v>
      </c>
      <c r="L11" s="4">
        <v>8125</v>
      </c>
      <c r="M11" s="5">
        <f t="shared" si="1"/>
        <v>83.458461538461535</v>
      </c>
    </row>
    <row r="12" spans="1:13" x14ac:dyDescent="0.3">
      <c r="A12" s="7">
        <v>8</v>
      </c>
      <c r="B12" s="1">
        <v>2</v>
      </c>
      <c r="C12" s="2">
        <v>44777</v>
      </c>
      <c r="D12" s="4">
        <v>5788</v>
      </c>
      <c r="E12" s="4">
        <v>9128</v>
      </c>
      <c r="F12" s="5">
        <f t="shared" si="0"/>
        <v>63.409290096406657</v>
      </c>
      <c r="H12" s="7">
        <v>8</v>
      </c>
      <c r="I12" s="1">
        <v>2</v>
      </c>
      <c r="J12" s="2">
        <v>45001</v>
      </c>
      <c r="K12" s="4">
        <v>8001</v>
      </c>
      <c r="L12" s="4">
        <v>8923</v>
      </c>
      <c r="M12" s="5">
        <f t="shared" si="1"/>
        <v>89.667152303037085</v>
      </c>
    </row>
    <row r="13" spans="1:13" x14ac:dyDescent="0.3">
      <c r="A13" s="7">
        <v>9</v>
      </c>
      <c r="B13" s="1">
        <v>1</v>
      </c>
      <c r="C13" s="2">
        <v>44778</v>
      </c>
      <c r="D13" s="4">
        <v>6812</v>
      </c>
      <c r="E13" s="4">
        <v>10234</v>
      </c>
      <c r="F13" s="5">
        <f t="shared" si="0"/>
        <v>66.562438929059994</v>
      </c>
      <c r="H13" s="7">
        <v>9</v>
      </c>
      <c r="I13" s="1">
        <v>1</v>
      </c>
      <c r="J13" s="2">
        <v>45002</v>
      </c>
      <c r="K13" s="4">
        <v>8782</v>
      </c>
      <c r="L13" s="4">
        <v>9971</v>
      </c>
      <c r="M13" s="5">
        <f t="shared" si="1"/>
        <v>88.075418714271393</v>
      </c>
    </row>
    <row r="14" spans="1:13" x14ac:dyDescent="0.3">
      <c r="A14" s="7">
        <v>10</v>
      </c>
      <c r="B14" s="1">
        <v>2</v>
      </c>
      <c r="C14" s="2">
        <v>44778</v>
      </c>
      <c r="D14" s="4">
        <v>4234</v>
      </c>
      <c r="E14" s="4">
        <v>8991</v>
      </c>
      <c r="F14" s="5">
        <f t="shared" si="0"/>
        <v>47.091535980424872</v>
      </c>
      <c r="H14" s="7">
        <v>10</v>
      </c>
      <c r="I14" s="1">
        <v>2</v>
      </c>
      <c r="J14" s="2">
        <v>45002</v>
      </c>
      <c r="K14" s="4">
        <v>7813</v>
      </c>
      <c r="L14" s="4">
        <v>8145</v>
      </c>
      <c r="M14" s="5">
        <f t="shared" si="1"/>
        <v>95.92387968078576</v>
      </c>
    </row>
    <row r="15" spans="1:13" x14ac:dyDescent="0.3">
      <c r="A15" s="7">
        <v>11</v>
      </c>
      <c r="B15" s="1">
        <v>1</v>
      </c>
      <c r="C15" s="3">
        <v>44779</v>
      </c>
      <c r="D15" s="4">
        <v>3569</v>
      </c>
      <c r="E15" s="4">
        <v>9384</v>
      </c>
      <c r="F15" s="5">
        <f t="shared" si="0"/>
        <v>38.032821824381926</v>
      </c>
      <c r="H15" s="7">
        <v>11</v>
      </c>
      <c r="I15" s="1">
        <v>1</v>
      </c>
      <c r="J15" s="3">
        <v>45003</v>
      </c>
      <c r="K15" s="4">
        <v>5891</v>
      </c>
      <c r="L15" s="4">
        <v>9155</v>
      </c>
      <c r="M15" s="5">
        <f t="shared" si="1"/>
        <v>64.347351174221728</v>
      </c>
    </row>
    <row r="16" spans="1:13" x14ac:dyDescent="0.3">
      <c r="A16" s="7">
        <v>12</v>
      </c>
      <c r="B16" s="1">
        <v>2</v>
      </c>
      <c r="C16" s="3">
        <v>44779</v>
      </c>
      <c r="D16" s="4">
        <v>4534</v>
      </c>
      <c r="E16" s="4">
        <v>8923</v>
      </c>
      <c r="F16" s="5">
        <f t="shared" si="0"/>
        <v>50.81250700437073</v>
      </c>
      <c r="H16" s="7">
        <v>12</v>
      </c>
      <c r="I16" s="1">
        <v>2</v>
      </c>
      <c r="J16" s="3">
        <v>45003</v>
      </c>
      <c r="K16" s="4">
        <v>7812</v>
      </c>
      <c r="L16" s="4">
        <v>8791</v>
      </c>
      <c r="M16" s="5">
        <f t="shared" si="1"/>
        <v>88.863610510749638</v>
      </c>
    </row>
    <row r="17" spans="1:13" x14ac:dyDescent="0.3">
      <c r="A17" s="7">
        <v>13</v>
      </c>
      <c r="B17" s="1">
        <v>1</v>
      </c>
      <c r="C17" s="3">
        <v>44780</v>
      </c>
      <c r="D17" s="4">
        <v>4129</v>
      </c>
      <c r="E17" s="4">
        <v>6723</v>
      </c>
      <c r="F17" s="5">
        <f t="shared" si="0"/>
        <v>61.416034508403982</v>
      </c>
      <c r="H17" s="7">
        <v>13</v>
      </c>
      <c r="I17" s="1">
        <v>1</v>
      </c>
      <c r="J17" s="3">
        <v>45004</v>
      </c>
      <c r="K17" s="4">
        <v>4578</v>
      </c>
      <c r="L17" s="4">
        <v>5891</v>
      </c>
      <c r="M17" s="5">
        <f t="shared" si="1"/>
        <v>77.711763707350187</v>
      </c>
    </row>
    <row r="18" spans="1:13" x14ac:dyDescent="0.3">
      <c r="A18" s="7">
        <v>14</v>
      </c>
      <c r="B18" s="1">
        <v>2</v>
      </c>
      <c r="C18" s="3">
        <v>44780</v>
      </c>
      <c r="D18" s="4">
        <v>2456</v>
      </c>
      <c r="E18" s="4">
        <v>5888</v>
      </c>
      <c r="F18" s="5">
        <f t="shared" si="0"/>
        <v>41.711956521739133</v>
      </c>
      <c r="H18" s="7">
        <v>14</v>
      </c>
      <c r="I18" s="1">
        <v>2</v>
      </c>
      <c r="J18" s="3">
        <v>45004</v>
      </c>
      <c r="K18" s="4">
        <v>4891</v>
      </c>
      <c r="L18" s="4">
        <v>5328</v>
      </c>
      <c r="M18" s="5">
        <f t="shared" si="1"/>
        <v>91.798048048048059</v>
      </c>
    </row>
    <row r="19" spans="1:13" x14ac:dyDescent="0.3">
      <c r="A19" s="7">
        <v>15</v>
      </c>
      <c r="B19" s="1">
        <v>1</v>
      </c>
      <c r="C19" s="2">
        <v>44781</v>
      </c>
      <c r="D19" s="4">
        <v>3485</v>
      </c>
      <c r="E19" s="4">
        <v>7583</v>
      </c>
      <c r="F19" s="5">
        <f t="shared" si="0"/>
        <v>45.958064090729259</v>
      </c>
      <c r="H19" s="7">
        <v>15</v>
      </c>
      <c r="I19" s="1">
        <v>1</v>
      </c>
      <c r="J19" s="2">
        <v>45005</v>
      </c>
      <c r="K19" s="4">
        <v>4673</v>
      </c>
      <c r="L19" s="4">
        <v>6913</v>
      </c>
      <c r="M19" s="5">
        <f t="shared" si="1"/>
        <v>67.597280486040788</v>
      </c>
    </row>
    <row r="20" spans="1:13" x14ac:dyDescent="0.3">
      <c r="A20" s="7">
        <v>16</v>
      </c>
      <c r="B20" s="1">
        <v>2</v>
      </c>
      <c r="C20" s="2">
        <v>44781</v>
      </c>
      <c r="D20" s="4">
        <v>5173</v>
      </c>
      <c r="E20" s="4">
        <v>9883</v>
      </c>
      <c r="F20" s="5">
        <f t="shared" si="0"/>
        <v>52.342406151978146</v>
      </c>
      <c r="H20" s="7">
        <v>16</v>
      </c>
      <c r="I20" s="1">
        <v>2</v>
      </c>
      <c r="J20" s="2">
        <v>45005</v>
      </c>
      <c r="K20" s="4">
        <v>6169</v>
      </c>
      <c r="L20" s="4">
        <v>8334</v>
      </c>
      <c r="M20" s="5">
        <f t="shared" si="1"/>
        <v>74.022078233741297</v>
      </c>
    </row>
    <row r="21" spans="1:13" x14ac:dyDescent="0.3">
      <c r="A21" s="7">
        <v>17</v>
      </c>
      <c r="B21" s="1">
        <v>1</v>
      </c>
      <c r="C21" s="2">
        <v>44782</v>
      </c>
      <c r="D21" s="4">
        <v>4881</v>
      </c>
      <c r="E21" s="4">
        <v>10347</v>
      </c>
      <c r="F21" s="5">
        <f t="shared" si="0"/>
        <v>47.173093650333428</v>
      </c>
      <c r="H21" s="7">
        <v>17</v>
      </c>
      <c r="I21" s="1">
        <v>1</v>
      </c>
      <c r="J21" s="2">
        <v>45006</v>
      </c>
      <c r="K21" s="4">
        <v>7882</v>
      </c>
      <c r="L21" s="4">
        <v>9781</v>
      </c>
      <c r="M21" s="5">
        <f t="shared" si="1"/>
        <v>80.58480727941928</v>
      </c>
    </row>
    <row r="22" spans="1:13" x14ac:dyDescent="0.3">
      <c r="A22" s="7">
        <v>18</v>
      </c>
      <c r="B22" s="1">
        <v>2</v>
      </c>
      <c r="C22" s="2">
        <v>44782</v>
      </c>
      <c r="D22" s="4">
        <v>4623</v>
      </c>
      <c r="E22" s="4">
        <v>8912</v>
      </c>
      <c r="F22" s="5">
        <f t="shared" si="0"/>
        <v>51.873877917414724</v>
      </c>
      <c r="H22" s="7">
        <v>18</v>
      </c>
      <c r="I22" s="1">
        <v>2</v>
      </c>
      <c r="J22" s="2">
        <v>45006</v>
      </c>
      <c r="K22" s="4">
        <v>8523</v>
      </c>
      <c r="L22" s="4">
        <v>8617</v>
      </c>
      <c r="M22" s="5">
        <f t="shared" si="1"/>
        <v>98.909133108970636</v>
      </c>
    </row>
    <row r="23" spans="1:13" x14ac:dyDescent="0.3">
      <c r="A23" s="7">
        <v>19</v>
      </c>
      <c r="B23" s="1">
        <v>1</v>
      </c>
      <c r="C23" s="2">
        <v>44783</v>
      </c>
      <c r="D23" s="4">
        <v>4982</v>
      </c>
      <c r="E23" s="4">
        <v>9781</v>
      </c>
      <c r="F23" s="5">
        <f t="shared" si="0"/>
        <v>50.935487169001128</v>
      </c>
      <c r="H23" s="7">
        <v>19</v>
      </c>
      <c r="I23" s="1">
        <v>1</v>
      </c>
      <c r="J23" s="2">
        <v>45007</v>
      </c>
      <c r="K23" s="4">
        <v>6817</v>
      </c>
      <c r="L23" s="4">
        <v>9175</v>
      </c>
      <c r="M23" s="5">
        <f t="shared" si="1"/>
        <v>74.299727520435965</v>
      </c>
    </row>
    <row r="24" spans="1:13" x14ac:dyDescent="0.3">
      <c r="A24" s="7">
        <v>20</v>
      </c>
      <c r="B24" s="1">
        <v>2</v>
      </c>
      <c r="C24" s="2">
        <v>44783</v>
      </c>
      <c r="D24" s="4">
        <v>3445</v>
      </c>
      <c r="E24" s="4">
        <v>8244</v>
      </c>
      <c r="F24" s="5">
        <f t="shared" si="0"/>
        <v>41.787967006307618</v>
      </c>
      <c r="H24" s="7">
        <v>20</v>
      </c>
      <c r="I24" s="1">
        <v>2</v>
      </c>
      <c r="J24" s="2">
        <v>45007</v>
      </c>
      <c r="K24" s="4">
        <v>7813</v>
      </c>
      <c r="L24" s="4">
        <v>8001</v>
      </c>
      <c r="M24" s="5">
        <f t="shared" si="1"/>
        <v>97.650293713285834</v>
      </c>
    </row>
    <row r="25" spans="1:13" x14ac:dyDescent="0.3">
      <c r="A25" s="7">
        <v>21</v>
      </c>
      <c r="B25" s="1">
        <v>1</v>
      </c>
      <c r="C25" s="2">
        <v>44784</v>
      </c>
      <c r="D25" s="4">
        <v>5689</v>
      </c>
      <c r="E25" s="4">
        <v>9782</v>
      </c>
      <c r="F25" s="5">
        <f t="shared" si="0"/>
        <v>58.157840932324675</v>
      </c>
      <c r="H25" s="7">
        <v>21</v>
      </c>
      <c r="I25" s="1">
        <v>1</v>
      </c>
      <c r="J25" s="2">
        <v>45008</v>
      </c>
      <c r="K25" s="4">
        <v>5689</v>
      </c>
      <c r="L25" s="4">
        <v>9275</v>
      </c>
      <c r="M25" s="5">
        <f t="shared" si="1"/>
        <v>61.33692722371967</v>
      </c>
    </row>
    <row r="26" spans="1:13" x14ac:dyDescent="0.3">
      <c r="A26" s="7">
        <v>22</v>
      </c>
      <c r="B26" s="1">
        <v>2</v>
      </c>
      <c r="C26" s="2">
        <v>44784</v>
      </c>
      <c r="D26" s="4">
        <v>3498</v>
      </c>
      <c r="E26" s="4">
        <v>7892</v>
      </c>
      <c r="F26" s="5">
        <f t="shared" si="0"/>
        <v>44.323365433350226</v>
      </c>
      <c r="H26" s="7">
        <v>22</v>
      </c>
      <c r="I26" s="1">
        <v>2</v>
      </c>
      <c r="J26" s="2">
        <v>45008</v>
      </c>
      <c r="K26" s="4">
        <v>5613</v>
      </c>
      <c r="L26" s="4">
        <v>7023</v>
      </c>
      <c r="M26" s="5">
        <f t="shared" si="1"/>
        <v>79.92310978214438</v>
      </c>
    </row>
    <row r="27" spans="1:13" x14ac:dyDescent="0.3">
      <c r="A27" s="7">
        <v>23</v>
      </c>
      <c r="B27" s="1">
        <v>1</v>
      </c>
      <c r="C27" s="2">
        <v>44785</v>
      </c>
      <c r="D27" s="4">
        <v>4112</v>
      </c>
      <c r="E27" s="4">
        <v>8994</v>
      </c>
      <c r="F27" s="5">
        <f t="shared" si="0"/>
        <v>45.719368467867469</v>
      </c>
      <c r="H27" s="7">
        <v>23</v>
      </c>
      <c r="I27" s="1">
        <v>1</v>
      </c>
      <c r="J27" s="2">
        <v>45009</v>
      </c>
      <c r="K27" s="4">
        <v>6126</v>
      </c>
      <c r="L27" s="4">
        <v>7937</v>
      </c>
      <c r="M27" s="5">
        <f t="shared" si="1"/>
        <v>77.182814665490739</v>
      </c>
    </row>
    <row r="28" spans="1:13" x14ac:dyDescent="0.3">
      <c r="A28" s="7">
        <v>24</v>
      </c>
      <c r="B28" s="1">
        <v>2</v>
      </c>
      <c r="C28" s="2">
        <v>44785</v>
      </c>
      <c r="D28" s="4">
        <v>5289</v>
      </c>
      <c r="E28" s="4">
        <v>8002</v>
      </c>
      <c r="F28" s="5">
        <f t="shared" si="0"/>
        <v>66.095976005998509</v>
      </c>
      <c r="H28" s="7">
        <v>24</v>
      </c>
      <c r="I28" s="1">
        <v>2</v>
      </c>
      <c r="J28" s="2">
        <v>45009</v>
      </c>
      <c r="K28" s="4">
        <v>6466</v>
      </c>
      <c r="L28" s="4">
        <v>7991</v>
      </c>
      <c r="M28" s="5">
        <f t="shared" si="1"/>
        <v>80.916030534351151</v>
      </c>
    </row>
    <row r="29" spans="1:13" x14ac:dyDescent="0.3">
      <c r="A29" s="7">
        <v>25</v>
      </c>
      <c r="B29" s="1">
        <v>1</v>
      </c>
      <c r="C29" s="3">
        <v>44786</v>
      </c>
      <c r="D29" s="4">
        <v>5402</v>
      </c>
      <c r="E29" s="4">
        <v>7993</v>
      </c>
      <c r="F29" s="5">
        <f t="shared" si="0"/>
        <v>67.584136119104215</v>
      </c>
      <c r="H29" s="7">
        <v>25</v>
      </c>
      <c r="I29" s="1">
        <v>1</v>
      </c>
      <c r="J29" s="3">
        <v>45010</v>
      </c>
      <c r="K29" s="4">
        <v>6134</v>
      </c>
      <c r="L29" s="4">
        <v>7208</v>
      </c>
      <c r="M29" s="5">
        <f t="shared" si="1"/>
        <v>85.099889012208649</v>
      </c>
    </row>
    <row r="30" spans="1:13" x14ac:dyDescent="0.3">
      <c r="A30" s="7">
        <v>26</v>
      </c>
      <c r="B30" s="1">
        <v>2</v>
      </c>
      <c r="C30" s="3">
        <v>44786</v>
      </c>
      <c r="D30" s="4">
        <v>2637</v>
      </c>
      <c r="E30" s="4">
        <v>6782</v>
      </c>
      <c r="F30" s="5">
        <f t="shared" si="0"/>
        <v>38.882335594219995</v>
      </c>
      <c r="H30" s="7">
        <v>26</v>
      </c>
      <c r="I30" s="1">
        <v>2</v>
      </c>
      <c r="J30" s="3">
        <v>45010</v>
      </c>
      <c r="K30" s="4">
        <v>5728</v>
      </c>
      <c r="L30" s="4">
        <v>6102</v>
      </c>
      <c r="M30" s="5">
        <f t="shared" si="1"/>
        <v>93.870862012454936</v>
      </c>
    </row>
    <row r="31" spans="1:13" x14ac:dyDescent="0.3">
      <c r="A31" s="7">
        <v>27</v>
      </c>
      <c r="B31" s="1">
        <v>1</v>
      </c>
      <c r="C31" s="3">
        <v>44787</v>
      </c>
      <c r="D31" s="4">
        <v>3782</v>
      </c>
      <c r="E31" s="4">
        <v>5233</v>
      </c>
      <c r="F31" s="5">
        <f t="shared" si="0"/>
        <v>72.272119243263901</v>
      </c>
      <c r="H31" s="7">
        <v>27</v>
      </c>
      <c r="I31" s="1">
        <v>1</v>
      </c>
      <c r="J31" s="3">
        <v>45011</v>
      </c>
      <c r="K31" s="4">
        <v>4781</v>
      </c>
      <c r="L31" s="4">
        <v>5293</v>
      </c>
      <c r="M31" s="5">
        <f t="shared" si="1"/>
        <v>90.326846778764406</v>
      </c>
    </row>
    <row r="32" spans="1:13" x14ac:dyDescent="0.3">
      <c r="A32" s="7">
        <v>28</v>
      </c>
      <c r="B32" s="1">
        <v>2</v>
      </c>
      <c r="C32" s="3">
        <v>44787</v>
      </c>
      <c r="D32" s="4">
        <v>2793</v>
      </c>
      <c r="E32" s="4">
        <v>4355</v>
      </c>
      <c r="F32" s="5">
        <f t="shared" si="0"/>
        <v>64.13318025258323</v>
      </c>
      <c r="H32" s="7">
        <v>28</v>
      </c>
      <c r="I32" s="1">
        <v>2</v>
      </c>
      <c r="J32" s="3">
        <v>45011</v>
      </c>
      <c r="K32" s="4">
        <v>4512</v>
      </c>
      <c r="L32" s="4">
        <v>5782</v>
      </c>
      <c r="M32" s="5">
        <f t="shared" si="1"/>
        <v>78.035281909373921</v>
      </c>
    </row>
    <row r="33" spans="1:13" x14ac:dyDescent="0.3">
      <c r="A33" s="7">
        <v>29</v>
      </c>
      <c r="B33" s="1">
        <v>1</v>
      </c>
      <c r="C33" s="2">
        <v>44788</v>
      </c>
      <c r="D33" s="4">
        <v>4728</v>
      </c>
      <c r="E33" s="4">
        <v>9782</v>
      </c>
      <c r="F33" s="5">
        <f t="shared" si="0"/>
        <v>48.33367409527704</v>
      </c>
      <c r="H33" s="7">
        <v>29</v>
      </c>
      <c r="I33" s="1">
        <v>1</v>
      </c>
      <c r="J33" s="2">
        <v>45012</v>
      </c>
      <c r="K33" s="4">
        <v>7445</v>
      </c>
      <c r="L33" s="4">
        <v>8913</v>
      </c>
      <c r="M33" s="5">
        <f t="shared" si="1"/>
        <v>83.529675754515878</v>
      </c>
    </row>
    <row r="34" spans="1:13" x14ac:dyDescent="0.3">
      <c r="A34" s="7">
        <v>30</v>
      </c>
      <c r="B34" s="1">
        <v>2</v>
      </c>
      <c r="C34" s="2">
        <v>44788</v>
      </c>
      <c r="D34" s="4">
        <v>3287</v>
      </c>
      <c r="E34" s="4">
        <v>8845</v>
      </c>
      <c r="F34" s="5">
        <f t="shared" si="0"/>
        <v>37.162238552854717</v>
      </c>
      <c r="H34" s="7">
        <v>30</v>
      </c>
      <c r="I34" s="1">
        <v>2</v>
      </c>
      <c r="J34" s="2">
        <v>45012</v>
      </c>
      <c r="K34" s="4">
        <v>7129</v>
      </c>
      <c r="L34" s="4">
        <v>9003</v>
      </c>
      <c r="M34" s="5">
        <f t="shared" si="1"/>
        <v>79.184716205709208</v>
      </c>
    </row>
    <row r="35" spans="1:13" x14ac:dyDescent="0.3">
      <c r="A35" s="7">
        <v>31</v>
      </c>
      <c r="B35" s="1">
        <v>1</v>
      </c>
      <c r="C35" s="2">
        <v>44789</v>
      </c>
      <c r="D35" s="4">
        <v>5656</v>
      </c>
      <c r="E35" s="4">
        <v>8279</v>
      </c>
      <c r="F35" s="5">
        <f t="shared" si="0"/>
        <v>68.317429641261015</v>
      </c>
      <c r="H35" s="7">
        <v>31</v>
      </c>
      <c r="I35" s="1">
        <v>1</v>
      </c>
      <c r="J35" s="2">
        <v>45013</v>
      </c>
      <c r="K35" s="4">
        <v>7345</v>
      </c>
      <c r="L35" s="4">
        <v>8951</v>
      </c>
      <c r="M35" s="5">
        <f t="shared" si="1"/>
        <v>82.057870628979998</v>
      </c>
    </row>
    <row r="36" spans="1:13" x14ac:dyDescent="0.3">
      <c r="A36" s="7">
        <v>32</v>
      </c>
      <c r="B36" s="1">
        <v>2</v>
      </c>
      <c r="C36" s="2">
        <v>44789</v>
      </c>
      <c r="D36" s="4">
        <v>3676</v>
      </c>
      <c r="E36" s="4">
        <v>9489</v>
      </c>
      <c r="F36" s="5">
        <f t="shared" si="0"/>
        <v>38.739593213194226</v>
      </c>
      <c r="H36" s="7">
        <v>32</v>
      </c>
      <c r="I36" s="1">
        <v>2</v>
      </c>
      <c r="J36" s="2">
        <v>45013</v>
      </c>
      <c r="K36" s="4">
        <v>9734</v>
      </c>
      <c r="L36" s="4">
        <v>10885</v>
      </c>
      <c r="M36" s="5">
        <f t="shared" si="1"/>
        <v>89.425815342214051</v>
      </c>
    </row>
    <row r="37" spans="1:13" x14ac:dyDescent="0.3">
      <c r="A37" s="7">
        <v>33</v>
      </c>
      <c r="B37" s="1">
        <v>1</v>
      </c>
      <c r="C37" s="2">
        <v>44790</v>
      </c>
      <c r="D37" s="4">
        <v>6335</v>
      </c>
      <c r="E37" s="4">
        <v>8929</v>
      </c>
      <c r="F37" s="5">
        <f t="shared" si="0"/>
        <v>70.948594467465568</v>
      </c>
      <c r="H37" s="7">
        <v>33</v>
      </c>
      <c r="I37" s="1">
        <v>1</v>
      </c>
      <c r="J37" s="2">
        <v>45014</v>
      </c>
      <c r="K37" s="4">
        <v>8671</v>
      </c>
      <c r="L37" s="4">
        <v>9782</v>
      </c>
      <c r="M37" s="5">
        <f t="shared" si="1"/>
        <v>88.642404416274786</v>
      </c>
    </row>
    <row r="38" spans="1:13" x14ac:dyDescent="0.3">
      <c r="A38" s="7">
        <v>34</v>
      </c>
      <c r="B38" s="1">
        <v>2</v>
      </c>
      <c r="C38" s="2">
        <v>44790</v>
      </c>
      <c r="D38" s="4">
        <v>4356</v>
      </c>
      <c r="E38" s="4">
        <v>7829</v>
      </c>
      <c r="F38" s="5">
        <f t="shared" si="0"/>
        <v>55.63928981990037</v>
      </c>
      <c r="H38" s="7">
        <v>34</v>
      </c>
      <c r="I38" s="1">
        <v>2</v>
      </c>
      <c r="J38" s="2">
        <v>45014</v>
      </c>
      <c r="K38" s="4">
        <v>5912</v>
      </c>
      <c r="L38" s="4">
        <v>6791</v>
      </c>
      <c r="M38" s="5">
        <f t="shared" si="1"/>
        <v>87.056398174053896</v>
      </c>
    </row>
    <row r="39" spans="1:13" x14ac:dyDescent="0.3">
      <c r="A39" s="7">
        <v>35</v>
      </c>
      <c r="B39" s="1">
        <v>1</v>
      </c>
      <c r="C39" s="2">
        <v>44791</v>
      </c>
      <c r="D39" s="4">
        <v>3886</v>
      </c>
      <c r="E39" s="4">
        <v>10892</v>
      </c>
      <c r="F39" s="5">
        <f t="shared" si="0"/>
        <v>35.677561513037091</v>
      </c>
      <c r="H39" s="7">
        <v>35</v>
      </c>
      <c r="I39" s="1">
        <v>1</v>
      </c>
      <c r="J39" s="2">
        <v>45015</v>
      </c>
      <c r="K39" s="4">
        <v>8513</v>
      </c>
      <c r="L39" s="4">
        <v>9384</v>
      </c>
      <c r="M39" s="5">
        <f t="shared" si="1"/>
        <v>90.718243819266846</v>
      </c>
    </row>
    <row r="40" spans="1:13" x14ac:dyDescent="0.3">
      <c r="A40" s="7">
        <v>36</v>
      </c>
      <c r="B40" s="1">
        <v>2</v>
      </c>
      <c r="C40" s="2">
        <v>44791</v>
      </c>
      <c r="D40" s="4">
        <v>3831</v>
      </c>
      <c r="E40" s="4">
        <v>10198</v>
      </c>
      <c r="F40" s="5">
        <f t="shared" si="0"/>
        <v>37.566189448911551</v>
      </c>
      <c r="H40" s="7">
        <v>36</v>
      </c>
      <c r="I40" s="1">
        <v>2</v>
      </c>
      <c r="J40" s="2">
        <v>45015</v>
      </c>
      <c r="K40" s="4">
        <v>9781</v>
      </c>
      <c r="L40" s="4">
        <v>10994</v>
      </c>
      <c r="M40" s="5">
        <f t="shared" si="1"/>
        <v>88.966709114062212</v>
      </c>
    </row>
    <row r="41" spans="1:13" x14ac:dyDescent="0.3">
      <c r="A41" s="7">
        <v>37</v>
      </c>
      <c r="B41" s="1">
        <v>1</v>
      </c>
      <c r="C41" s="2">
        <v>44792</v>
      </c>
      <c r="D41" s="4">
        <v>5335</v>
      </c>
      <c r="E41" s="4">
        <v>9485</v>
      </c>
      <c r="F41" s="5">
        <f t="shared" si="0"/>
        <v>56.2467053241961</v>
      </c>
      <c r="H41" s="7">
        <v>37</v>
      </c>
      <c r="I41" s="1">
        <v>1</v>
      </c>
      <c r="J41" s="2">
        <v>45016</v>
      </c>
      <c r="K41" s="4">
        <v>7613</v>
      </c>
      <c r="L41" s="4">
        <v>8995</v>
      </c>
      <c r="M41" s="5">
        <f t="shared" si="1"/>
        <v>84.635908838243466</v>
      </c>
    </row>
    <row r="42" spans="1:13" x14ac:dyDescent="0.3">
      <c r="A42" s="7">
        <v>38</v>
      </c>
      <c r="B42" s="1">
        <v>2</v>
      </c>
      <c r="C42" s="2">
        <v>44792</v>
      </c>
      <c r="D42" s="4">
        <v>6922</v>
      </c>
      <c r="E42" s="4">
        <v>8991</v>
      </c>
      <c r="F42" s="5">
        <f t="shared" si="0"/>
        <v>76.988099210321437</v>
      </c>
      <c r="H42" s="7">
        <v>38</v>
      </c>
      <c r="I42" s="1">
        <v>2</v>
      </c>
      <c r="J42" s="2">
        <v>45016</v>
      </c>
      <c r="K42" s="4">
        <v>2784</v>
      </c>
      <c r="L42" s="4">
        <v>8991</v>
      </c>
      <c r="M42" s="5">
        <f t="shared" si="1"/>
        <v>30.9642976309643</v>
      </c>
    </row>
    <row r="43" spans="1:13" x14ac:dyDescent="0.3">
      <c r="A43" s="7">
        <v>39</v>
      </c>
      <c r="B43" s="1">
        <v>1</v>
      </c>
      <c r="C43" s="3">
        <v>44793</v>
      </c>
      <c r="D43" s="4">
        <v>4893</v>
      </c>
      <c r="E43" s="4">
        <v>7883</v>
      </c>
      <c r="F43" s="5">
        <f t="shared" si="0"/>
        <v>62.070277813015352</v>
      </c>
      <c r="H43" s="7">
        <v>39</v>
      </c>
      <c r="I43" s="1">
        <v>1</v>
      </c>
      <c r="J43" s="3">
        <v>45017</v>
      </c>
      <c r="K43" s="4">
        <v>5934</v>
      </c>
      <c r="L43" s="4">
        <v>7341</v>
      </c>
      <c r="M43" s="5">
        <f t="shared" si="1"/>
        <v>80.833673886391495</v>
      </c>
    </row>
    <row r="44" spans="1:13" x14ac:dyDescent="0.3">
      <c r="A44" s="7">
        <v>40</v>
      </c>
      <c r="B44" s="1">
        <v>2</v>
      </c>
      <c r="C44" s="3">
        <v>44793</v>
      </c>
      <c r="D44" s="4">
        <v>6996</v>
      </c>
      <c r="E44" s="4">
        <v>7123</v>
      </c>
      <c r="F44" s="5">
        <f t="shared" si="0"/>
        <v>98.217043380598071</v>
      </c>
      <c r="H44" s="7">
        <v>40</v>
      </c>
      <c r="I44" s="1">
        <v>2</v>
      </c>
      <c r="J44" s="3">
        <v>45017</v>
      </c>
      <c r="K44" s="4">
        <v>6002</v>
      </c>
      <c r="L44" s="4">
        <v>6893</v>
      </c>
      <c r="M44" s="5">
        <f t="shared" si="1"/>
        <v>87.073843029160017</v>
      </c>
    </row>
    <row r="45" spans="1:13" x14ac:dyDescent="0.3">
      <c r="A45" s="7">
        <v>41</v>
      </c>
      <c r="B45" s="1">
        <v>1</v>
      </c>
      <c r="C45" s="3">
        <v>44794</v>
      </c>
      <c r="D45" s="4">
        <v>3745</v>
      </c>
      <c r="E45" s="4">
        <v>6882</v>
      </c>
      <c r="F45" s="5">
        <f t="shared" si="0"/>
        <v>54.417320546352812</v>
      </c>
      <c r="H45" s="7">
        <v>41</v>
      </c>
      <c r="I45" s="1">
        <v>1</v>
      </c>
      <c r="J45" s="3">
        <v>45018</v>
      </c>
      <c r="K45" s="4">
        <v>5193</v>
      </c>
      <c r="L45" s="4">
        <v>7881</v>
      </c>
      <c r="M45" s="5">
        <f t="shared" si="1"/>
        <v>65.892653216596869</v>
      </c>
    </row>
    <row r="46" spans="1:13" x14ac:dyDescent="0.3">
      <c r="A46" s="7">
        <v>42</v>
      </c>
      <c r="B46" s="1">
        <v>2</v>
      </c>
      <c r="C46" s="3">
        <v>44794</v>
      </c>
      <c r="D46" s="4">
        <v>5678</v>
      </c>
      <c r="E46" s="4">
        <v>6771</v>
      </c>
      <c r="F46" s="5">
        <f t="shared" si="0"/>
        <v>83.857628119923206</v>
      </c>
      <c r="H46" s="7">
        <v>42</v>
      </c>
      <c r="I46" s="1">
        <v>2</v>
      </c>
      <c r="J46" s="3">
        <v>45018</v>
      </c>
      <c r="K46" s="4">
        <v>5678</v>
      </c>
      <c r="L46" s="4">
        <v>5989</v>
      </c>
      <c r="M46" s="5">
        <f t="shared" si="1"/>
        <v>94.807146435131074</v>
      </c>
    </row>
    <row r="47" spans="1:13" x14ac:dyDescent="0.3">
      <c r="A47" s="7">
        <v>43</v>
      </c>
      <c r="B47" s="1">
        <v>1</v>
      </c>
      <c r="C47" s="2">
        <v>44795</v>
      </c>
      <c r="D47" s="4">
        <v>3567</v>
      </c>
      <c r="E47" s="4">
        <v>11992</v>
      </c>
      <c r="F47" s="5">
        <f t="shared" si="0"/>
        <v>29.744829886591063</v>
      </c>
      <c r="H47" s="7">
        <v>43</v>
      </c>
      <c r="I47" s="1">
        <v>1</v>
      </c>
      <c r="J47" s="2">
        <v>45019</v>
      </c>
      <c r="K47" s="4">
        <v>8792</v>
      </c>
      <c r="L47" s="4">
        <v>10782</v>
      </c>
      <c r="M47" s="5">
        <f t="shared" si="1"/>
        <v>81.543312928955672</v>
      </c>
    </row>
    <row r="48" spans="1:13" x14ac:dyDescent="0.3">
      <c r="A48" s="7">
        <v>44</v>
      </c>
      <c r="B48" s="1">
        <v>2</v>
      </c>
      <c r="C48" s="2">
        <v>44795</v>
      </c>
      <c r="D48" s="4">
        <v>4467</v>
      </c>
      <c r="E48" s="4">
        <v>10459</v>
      </c>
      <c r="F48" s="5">
        <f t="shared" si="0"/>
        <v>42.709628071517351</v>
      </c>
      <c r="H48" s="7">
        <v>44</v>
      </c>
      <c r="I48" s="1">
        <v>2</v>
      </c>
      <c r="J48" s="2">
        <v>45019</v>
      </c>
      <c r="K48" s="4">
        <v>7923</v>
      </c>
      <c r="L48" s="4">
        <v>9004</v>
      </c>
      <c r="M48" s="5">
        <f t="shared" si="1"/>
        <v>87.994224788982677</v>
      </c>
    </row>
    <row r="49" spans="1:13" x14ac:dyDescent="0.3">
      <c r="A49" s="7">
        <v>45</v>
      </c>
      <c r="B49" s="1">
        <v>1</v>
      </c>
      <c r="C49" s="2">
        <v>44796</v>
      </c>
      <c r="D49" s="4">
        <v>6735</v>
      </c>
      <c r="E49" s="4">
        <v>9782</v>
      </c>
      <c r="F49" s="5">
        <f t="shared" si="0"/>
        <v>68.850950725822941</v>
      </c>
      <c r="H49" s="7">
        <v>45</v>
      </c>
      <c r="I49" s="1">
        <v>1</v>
      </c>
      <c r="J49" s="2">
        <v>45020</v>
      </c>
      <c r="K49" s="4">
        <v>7954</v>
      </c>
      <c r="L49" s="4">
        <v>8912</v>
      </c>
      <c r="M49" s="5">
        <f t="shared" si="1"/>
        <v>89.250448833034113</v>
      </c>
    </row>
    <row r="50" spans="1:13" x14ac:dyDescent="0.3">
      <c r="A50" s="7">
        <v>46</v>
      </c>
      <c r="B50" s="1">
        <v>2</v>
      </c>
      <c r="C50" s="2">
        <v>44796</v>
      </c>
      <c r="D50" s="4">
        <v>3678</v>
      </c>
      <c r="E50" s="4">
        <v>8934</v>
      </c>
      <c r="F50" s="5">
        <f t="shared" si="0"/>
        <v>41.168569509738077</v>
      </c>
      <c r="H50" s="7">
        <v>46</v>
      </c>
      <c r="I50" s="1">
        <v>2</v>
      </c>
      <c r="J50" s="2">
        <v>45020</v>
      </c>
      <c r="K50" s="4">
        <v>6729</v>
      </c>
      <c r="L50" s="4">
        <v>7923</v>
      </c>
      <c r="M50" s="5">
        <f t="shared" si="1"/>
        <v>84.929950776221133</v>
      </c>
    </row>
    <row r="51" spans="1:13" x14ac:dyDescent="0.3">
      <c r="A51" s="7">
        <v>47</v>
      </c>
      <c r="B51" s="1">
        <v>1</v>
      </c>
      <c r="C51" s="2">
        <v>44797</v>
      </c>
      <c r="D51" s="4">
        <v>5786</v>
      </c>
      <c r="E51" s="4">
        <v>8534</v>
      </c>
      <c r="F51" s="5">
        <f t="shared" si="0"/>
        <v>67.799390672603693</v>
      </c>
      <c r="H51" s="7">
        <v>47</v>
      </c>
      <c r="I51" s="1">
        <v>1</v>
      </c>
      <c r="J51" s="2">
        <v>45021</v>
      </c>
      <c r="K51" s="4">
        <v>6892</v>
      </c>
      <c r="L51" s="4">
        <v>7993</v>
      </c>
      <c r="M51" s="5">
        <f t="shared" si="1"/>
        <v>86.225447266358074</v>
      </c>
    </row>
    <row r="52" spans="1:13" x14ac:dyDescent="0.3">
      <c r="A52" s="7">
        <v>48</v>
      </c>
      <c r="B52" s="1">
        <v>2</v>
      </c>
      <c r="C52" s="2">
        <v>44797</v>
      </c>
      <c r="D52" s="4">
        <v>3778</v>
      </c>
      <c r="E52" s="4">
        <v>7884</v>
      </c>
      <c r="F52" s="5">
        <f t="shared" si="0"/>
        <v>47.919837645865044</v>
      </c>
      <c r="H52" s="7">
        <v>48</v>
      </c>
      <c r="I52" s="1">
        <v>2</v>
      </c>
      <c r="J52" s="2">
        <v>45021</v>
      </c>
      <c r="K52" s="4">
        <v>6228</v>
      </c>
      <c r="L52" s="4">
        <v>7884</v>
      </c>
      <c r="M52" s="5">
        <f t="shared" si="1"/>
        <v>78.995433789954333</v>
      </c>
    </row>
    <row r="53" spans="1:13" x14ac:dyDescent="0.3">
      <c r="A53" s="7">
        <v>49</v>
      </c>
      <c r="B53" s="1">
        <v>1</v>
      </c>
      <c r="C53" s="2">
        <v>44798</v>
      </c>
      <c r="D53" s="4">
        <v>4583</v>
      </c>
      <c r="E53" s="4">
        <v>9234</v>
      </c>
      <c r="F53" s="5">
        <f t="shared" si="0"/>
        <v>49.631795538228282</v>
      </c>
      <c r="H53" s="7">
        <v>49</v>
      </c>
      <c r="I53" s="1">
        <v>1</v>
      </c>
      <c r="J53" s="2">
        <v>45022</v>
      </c>
      <c r="K53" s="4">
        <v>5782</v>
      </c>
      <c r="L53" s="4">
        <v>8912</v>
      </c>
      <c r="M53" s="5">
        <f t="shared" si="1"/>
        <v>64.878815080789948</v>
      </c>
    </row>
    <row r="54" spans="1:13" x14ac:dyDescent="0.3">
      <c r="A54" s="7">
        <v>50</v>
      </c>
      <c r="B54" s="1">
        <v>2</v>
      </c>
      <c r="C54" s="2">
        <v>44798</v>
      </c>
      <c r="D54" s="4">
        <v>4892</v>
      </c>
      <c r="E54" s="4">
        <v>9857</v>
      </c>
      <c r="F54" s="5">
        <f t="shared" si="0"/>
        <v>49.629704778330122</v>
      </c>
      <c r="H54" s="7">
        <v>50</v>
      </c>
      <c r="I54" s="1">
        <v>2</v>
      </c>
      <c r="J54" s="2">
        <v>45022</v>
      </c>
      <c r="K54" s="4">
        <v>4892</v>
      </c>
      <c r="L54" s="4">
        <v>8967</v>
      </c>
      <c r="M54" s="5">
        <f t="shared" si="1"/>
        <v>54.555592728894844</v>
      </c>
    </row>
    <row r="55" spans="1:13" x14ac:dyDescent="0.3">
      <c r="F55" s="6">
        <f>AVERAGE(F5:F54)</f>
        <v>53.667043268609824</v>
      </c>
      <c r="M55" s="6">
        <f>AVERAGE(M5:M54)</f>
        <v>81.193351853737951</v>
      </c>
    </row>
  </sheetData>
  <mergeCells count="10">
    <mergeCell ref="A3:F3"/>
    <mergeCell ref="H3:M3"/>
    <mergeCell ref="A1:C1"/>
    <mergeCell ref="D1:F1"/>
    <mergeCell ref="H1:J1"/>
    <mergeCell ref="K1:M1"/>
    <mergeCell ref="A2:C2"/>
    <mergeCell ref="D2:F2"/>
    <mergeCell ref="H2:J2"/>
    <mergeCell ref="K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7EC4-6A69-4804-99EE-1BCC49FB86CC}">
  <dimension ref="A1:M54"/>
  <sheetViews>
    <sheetView workbookViewId="0">
      <selection activeCell="G15" sqref="G15"/>
    </sheetView>
  </sheetViews>
  <sheetFormatPr baseColWidth="10" defaultRowHeight="14.4" x14ac:dyDescent="0.3"/>
  <cols>
    <col min="1" max="1" width="7.6640625" customWidth="1"/>
    <col min="2" max="2" width="9.33203125" customWidth="1"/>
    <col min="4" max="4" width="13.33203125" customWidth="1"/>
    <col min="5" max="5" width="12.6640625" customWidth="1"/>
    <col min="6" max="6" width="21.6640625" customWidth="1"/>
    <col min="7" max="7" width="3.6640625" customWidth="1"/>
    <col min="8" max="8" width="7" customWidth="1"/>
    <col min="9" max="9" width="8.6640625" customWidth="1"/>
    <col min="11" max="11" width="13.33203125" customWidth="1"/>
    <col min="13" max="13" width="22.33203125" customWidth="1"/>
  </cols>
  <sheetData>
    <row r="1" spans="1:13" x14ac:dyDescent="0.3">
      <c r="A1" s="22" t="s">
        <v>20</v>
      </c>
      <c r="B1" s="22"/>
      <c r="C1" s="22"/>
      <c r="D1" s="22" t="s">
        <v>17</v>
      </c>
      <c r="E1" s="22"/>
      <c r="F1" s="22"/>
      <c r="H1" s="22" t="s">
        <v>20</v>
      </c>
      <c r="I1" s="22"/>
      <c r="J1" s="22"/>
      <c r="K1" s="22" t="s">
        <v>17</v>
      </c>
      <c r="L1" s="22"/>
      <c r="M1" s="22"/>
    </row>
    <row r="2" spans="1:13" ht="28.95" customHeight="1" x14ac:dyDescent="0.3">
      <c r="A2" s="22" t="s">
        <v>5</v>
      </c>
      <c r="B2" s="22"/>
      <c r="C2" s="22"/>
      <c r="D2" s="26" t="s">
        <v>23</v>
      </c>
      <c r="E2" s="26"/>
      <c r="F2" s="26"/>
      <c r="H2" s="22" t="s">
        <v>5</v>
      </c>
      <c r="I2" s="22"/>
      <c r="J2" s="22"/>
      <c r="K2" s="26" t="s">
        <v>23</v>
      </c>
      <c r="L2" s="26"/>
      <c r="M2" s="26"/>
    </row>
    <row r="3" spans="1:13" x14ac:dyDescent="0.3">
      <c r="A3" s="25" t="s">
        <v>1</v>
      </c>
      <c r="B3" s="25"/>
      <c r="C3" s="25"/>
      <c r="D3" s="25"/>
      <c r="E3" s="25"/>
      <c r="F3" s="25"/>
      <c r="H3" s="25" t="s">
        <v>6</v>
      </c>
      <c r="I3" s="25"/>
      <c r="J3" s="25"/>
      <c r="K3" s="25"/>
      <c r="L3" s="25"/>
      <c r="M3" s="25"/>
    </row>
    <row r="4" spans="1:13" ht="39.6" x14ac:dyDescent="0.3">
      <c r="A4" s="10" t="s">
        <v>2</v>
      </c>
      <c r="B4" s="11" t="s">
        <v>24</v>
      </c>
      <c r="C4" s="11" t="s">
        <v>25</v>
      </c>
      <c r="D4" s="11" t="s">
        <v>26</v>
      </c>
      <c r="E4" s="11" t="s">
        <v>27</v>
      </c>
      <c r="F4" s="11" t="s">
        <v>28</v>
      </c>
      <c r="H4" s="10" t="s">
        <v>2</v>
      </c>
      <c r="I4" s="11" t="s">
        <v>24</v>
      </c>
      <c r="J4" s="11" t="s">
        <v>25</v>
      </c>
      <c r="K4" s="11" t="s">
        <v>26</v>
      </c>
      <c r="L4" s="11" t="s">
        <v>27</v>
      </c>
      <c r="M4" s="11" t="s">
        <v>28</v>
      </c>
    </row>
    <row r="5" spans="1:13" x14ac:dyDescent="0.3">
      <c r="A5" s="7">
        <v>1</v>
      </c>
      <c r="B5" s="27" t="s">
        <v>29</v>
      </c>
      <c r="C5" s="7">
        <v>1</v>
      </c>
      <c r="D5" s="12">
        <v>12</v>
      </c>
      <c r="E5" s="4">
        <v>2892</v>
      </c>
      <c r="F5" s="13">
        <f>D5/E5*100</f>
        <v>0.41493775933609961</v>
      </c>
      <c r="H5" s="7">
        <v>1</v>
      </c>
      <c r="I5" s="27" t="s">
        <v>29</v>
      </c>
      <c r="J5" s="7">
        <v>1</v>
      </c>
      <c r="K5" s="12">
        <v>53</v>
      </c>
      <c r="L5" s="4">
        <v>2892</v>
      </c>
      <c r="M5" s="13">
        <f t="shared" ref="M5:M54" si="0">K5/L5*100</f>
        <v>1.8326417704011067</v>
      </c>
    </row>
    <row r="6" spans="1:13" x14ac:dyDescent="0.3">
      <c r="A6" s="7">
        <v>2</v>
      </c>
      <c r="B6" s="27"/>
      <c r="C6" s="7">
        <v>2</v>
      </c>
      <c r="D6" s="12">
        <v>17</v>
      </c>
      <c r="E6" s="4">
        <v>3006</v>
      </c>
      <c r="F6" s="13">
        <f t="shared" ref="F6:F54" si="1">D6/E6*100</f>
        <v>0.5655355954757153</v>
      </c>
      <c r="H6" s="7">
        <v>2</v>
      </c>
      <c r="I6" s="27"/>
      <c r="J6" s="7">
        <v>2</v>
      </c>
      <c r="K6" s="12">
        <v>76</v>
      </c>
      <c r="L6" s="4">
        <v>3006</v>
      </c>
      <c r="M6" s="13">
        <f t="shared" si="0"/>
        <v>2.5282767797737855</v>
      </c>
    </row>
    <row r="7" spans="1:13" x14ac:dyDescent="0.3">
      <c r="A7" s="7">
        <v>3</v>
      </c>
      <c r="B7" s="27"/>
      <c r="C7" s="7">
        <v>3</v>
      </c>
      <c r="D7" s="12">
        <v>5</v>
      </c>
      <c r="E7" s="4">
        <v>2491</v>
      </c>
      <c r="F7" s="13">
        <f t="shared" si="1"/>
        <v>0.20072260136491368</v>
      </c>
      <c r="H7" s="7">
        <v>3</v>
      </c>
      <c r="I7" s="27"/>
      <c r="J7" s="7">
        <v>3</v>
      </c>
      <c r="K7" s="12">
        <v>34</v>
      </c>
      <c r="L7" s="4">
        <v>2491</v>
      </c>
      <c r="M7" s="13">
        <f t="shared" si="0"/>
        <v>1.3649136892814131</v>
      </c>
    </row>
    <row r="8" spans="1:13" x14ac:dyDescent="0.3">
      <c r="A8" s="7">
        <v>4</v>
      </c>
      <c r="B8" s="27"/>
      <c r="C8" s="7">
        <v>4</v>
      </c>
      <c r="D8" s="12">
        <v>20</v>
      </c>
      <c r="E8" s="4">
        <v>1803</v>
      </c>
      <c r="F8" s="13">
        <f t="shared" si="1"/>
        <v>1.1092623405435387</v>
      </c>
      <c r="H8" s="7">
        <v>4</v>
      </c>
      <c r="I8" s="27"/>
      <c r="J8" s="7">
        <v>4</v>
      </c>
      <c r="K8" s="12">
        <v>27</v>
      </c>
      <c r="L8" s="4">
        <v>1803</v>
      </c>
      <c r="M8" s="13">
        <f t="shared" si="0"/>
        <v>1.497504159733777</v>
      </c>
    </row>
    <row r="9" spans="1:13" x14ac:dyDescent="0.3">
      <c r="A9" s="7">
        <v>5</v>
      </c>
      <c r="B9" s="27"/>
      <c r="C9" s="7">
        <v>5</v>
      </c>
      <c r="D9" s="12">
        <v>4</v>
      </c>
      <c r="E9" s="4">
        <v>2884</v>
      </c>
      <c r="F9" s="13">
        <f t="shared" si="1"/>
        <v>0.13869625520110956</v>
      </c>
      <c r="H9" s="7">
        <v>5</v>
      </c>
      <c r="I9" s="27"/>
      <c r="J9" s="7">
        <v>5</v>
      </c>
      <c r="K9" s="12">
        <v>44</v>
      </c>
      <c r="L9" s="4">
        <v>2884</v>
      </c>
      <c r="M9" s="13">
        <f t="shared" si="0"/>
        <v>1.5256588072122053</v>
      </c>
    </row>
    <row r="10" spans="1:13" x14ac:dyDescent="0.3">
      <c r="A10" s="7">
        <v>6</v>
      </c>
      <c r="B10" s="27"/>
      <c r="C10" s="7">
        <v>6</v>
      </c>
      <c r="D10" s="12">
        <v>11</v>
      </c>
      <c r="E10" s="4">
        <v>1983</v>
      </c>
      <c r="F10" s="13">
        <f t="shared" si="1"/>
        <v>0.55471507816439747</v>
      </c>
      <c r="H10" s="7">
        <v>6</v>
      </c>
      <c r="I10" s="27"/>
      <c r="J10" s="7">
        <v>6</v>
      </c>
      <c r="K10" s="12">
        <v>26</v>
      </c>
      <c r="L10" s="4">
        <v>1983</v>
      </c>
      <c r="M10" s="13">
        <f t="shared" si="0"/>
        <v>1.3111447302067574</v>
      </c>
    </row>
    <row r="11" spans="1:13" x14ac:dyDescent="0.3">
      <c r="A11" s="7">
        <v>7</v>
      </c>
      <c r="B11" s="27"/>
      <c r="C11" s="7">
        <v>7</v>
      </c>
      <c r="D11" s="12">
        <v>14</v>
      </c>
      <c r="E11" s="4">
        <v>3283</v>
      </c>
      <c r="F11" s="13">
        <f t="shared" si="1"/>
        <v>0.42643923240938164</v>
      </c>
      <c r="H11" s="7">
        <v>7</v>
      </c>
      <c r="I11" s="27"/>
      <c r="J11" s="7">
        <v>7</v>
      </c>
      <c r="K11" s="12">
        <v>14</v>
      </c>
      <c r="L11" s="4">
        <v>3283</v>
      </c>
      <c r="M11" s="13">
        <f t="shared" si="0"/>
        <v>0.42643923240938164</v>
      </c>
    </row>
    <row r="12" spans="1:13" x14ac:dyDescent="0.3">
      <c r="A12" s="7">
        <v>8</v>
      </c>
      <c r="B12" s="27"/>
      <c r="C12" s="7">
        <v>8</v>
      </c>
      <c r="D12" s="12">
        <v>4</v>
      </c>
      <c r="E12" s="4">
        <v>1588</v>
      </c>
      <c r="F12" s="13">
        <f t="shared" si="1"/>
        <v>0.25188916876574308</v>
      </c>
      <c r="H12" s="7">
        <v>8</v>
      </c>
      <c r="I12" s="27"/>
      <c r="J12" s="7">
        <v>8</v>
      </c>
      <c r="K12" s="12">
        <v>24</v>
      </c>
      <c r="L12" s="4">
        <v>1588</v>
      </c>
      <c r="M12" s="13">
        <f t="shared" si="0"/>
        <v>1.5113350125944585</v>
      </c>
    </row>
    <row r="13" spans="1:13" x14ac:dyDescent="0.3">
      <c r="A13" s="7">
        <v>9</v>
      </c>
      <c r="B13" s="27"/>
      <c r="C13" s="7">
        <v>9</v>
      </c>
      <c r="D13" s="12">
        <v>0</v>
      </c>
      <c r="E13" s="4">
        <v>1792</v>
      </c>
      <c r="F13" s="13">
        <v>0</v>
      </c>
      <c r="H13" s="7">
        <v>9</v>
      </c>
      <c r="I13" s="27"/>
      <c r="J13" s="7">
        <v>9</v>
      </c>
      <c r="K13" s="12">
        <v>65</v>
      </c>
      <c r="L13" s="4">
        <v>1792</v>
      </c>
      <c r="M13" s="13">
        <f t="shared" si="0"/>
        <v>3.6272321428571432</v>
      </c>
    </row>
    <row r="14" spans="1:13" x14ac:dyDescent="0.3">
      <c r="A14" s="7">
        <v>10</v>
      </c>
      <c r="B14" s="27"/>
      <c r="C14" s="7">
        <v>10</v>
      </c>
      <c r="D14" s="12">
        <v>33</v>
      </c>
      <c r="E14" s="4">
        <v>2893</v>
      </c>
      <c r="F14" s="13">
        <f t="shared" si="1"/>
        <v>1.1406844106463878</v>
      </c>
      <c r="H14" s="7">
        <v>10</v>
      </c>
      <c r="I14" s="27"/>
      <c r="J14" s="7">
        <v>10</v>
      </c>
      <c r="K14" s="12">
        <v>33</v>
      </c>
      <c r="L14" s="4">
        <v>2893</v>
      </c>
      <c r="M14" s="13">
        <f t="shared" si="0"/>
        <v>1.1406844106463878</v>
      </c>
    </row>
    <row r="15" spans="1:13" x14ac:dyDescent="0.3">
      <c r="A15" s="7">
        <v>11</v>
      </c>
      <c r="B15" s="27" t="s">
        <v>30</v>
      </c>
      <c r="C15" s="7">
        <v>1</v>
      </c>
      <c r="D15" s="12">
        <v>22</v>
      </c>
      <c r="E15" s="4">
        <v>2634</v>
      </c>
      <c r="F15" s="13">
        <f t="shared" si="1"/>
        <v>0.8352315869400152</v>
      </c>
      <c r="H15" s="7">
        <v>11</v>
      </c>
      <c r="I15" s="27" t="s">
        <v>30</v>
      </c>
      <c r="J15" s="7">
        <v>1</v>
      </c>
      <c r="K15" s="12">
        <v>45</v>
      </c>
      <c r="L15" s="4">
        <v>2634</v>
      </c>
      <c r="M15" s="13">
        <f t="shared" si="0"/>
        <v>1.7084282460136675</v>
      </c>
    </row>
    <row r="16" spans="1:13" x14ac:dyDescent="0.3">
      <c r="A16" s="7">
        <v>12</v>
      </c>
      <c r="B16" s="27"/>
      <c r="C16" s="7">
        <v>2</v>
      </c>
      <c r="D16" s="12">
        <v>15</v>
      </c>
      <c r="E16" s="4">
        <v>3823</v>
      </c>
      <c r="F16" s="13">
        <f t="shared" si="1"/>
        <v>0.39236201935652626</v>
      </c>
      <c r="H16" s="7">
        <v>12</v>
      </c>
      <c r="I16" s="27"/>
      <c r="J16" s="7">
        <v>2</v>
      </c>
      <c r="K16" s="12">
        <v>58</v>
      </c>
      <c r="L16" s="4">
        <v>3823</v>
      </c>
      <c r="M16" s="13">
        <f t="shared" si="0"/>
        <v>1.5171331415119016</v>
      </c>
    </row>
    <row r="17" spans="1:13" x14ac:dyDescent="0.3">
      <c r="A17" s="7">
        <v>13</v>
      </c>
      <c r="B17" s="27"/>
      <c r="C17" s="7">
        <v>3</v>
      </c>
      <c r="D17" s="12">
        <v>12</v>
      </c>
      <c r="E17" s="4">
        <v>2367</v>
      </c>
      <c r="F17" s="13">
        <f t="shared" si="1"/>
        <v>0.5069708491761723</v>
      </c>
      <c r="H17" s="7">
        <v>13</v>
      </c>
      <c r="I17" s="27"/>
      <c r="J17" s="7">
        <v>3</v>
      </c>
      <c r="K17" s="12">
        <v>78</v>
      </c>
      <c r="L17" s="4">
        <v>2367</v>
      </c>
      <c r="M17" s="13">
        <f t="shared" si="0"/>
        <v>3.2953105196451205</v>
      </c>
    </row>
    <row r="18" spans="1:13" x14ac:dyDescent="0.3">
      <c r="A18" s="7">
        <v>14</v>
      </c>
      <c r="B18" s="27"/>
      <c r="C18" s="7">
        <v>4</v>
      </c>
      <c r="D18" s="12">
        <v>8</v>
      </c>
      <c r="E18" s="4">
        <v>1964</v>
      </c>
      <c r="F18" s="13">
        <f t="shared" si="1"/>
        <v>0.40733197556008144</v>
      </c>
      <c r="H18" s="7">
        <v>14</v>
      </c>
      <c r="I18" s="27"/>
      <c r="J18" s="7">
        <v>4</v>
      </c>
      <c r="K18" s="12">
        <v>63</v>
      </c>
      <c r="L18" s="4">
        <v>1964</v>
      </c>
      <c r="M18" s="13">
        <f t="shared" si="0"/>
        <v>3.207739307535642</v>
      </c>
    </row>
    <row r="19" spans="1:13" x14ac:dyDescent="0.3">
      <c r="A19" s="7">
        <v>15</v>
      </c>
      <c r="B19" s="27"/>
      <c r="C19" s="7">
        <v>5</v>
      </c>
      <c r="D19" s="12">
        <v>10</v>
      </c>
      <c r="E19" s="4">
        <v>2478</v>
      </c>
      <c r="F19" s="13">
        <f t="shared" si="1"/>
        <v>0.40355125100887806</v>
      </c>
      <c r="H19" s="7">
        <v>15</v>
      </c>
      <c r="I19" s="27"/>
      <c r="J19" s="7">
        <v>5</v>
      </c>
      <c r="K19" s="12">
        <v>62</v>
      </c>
      <c r="L19" s="4">
        <v>2478</v>
      </c>
      <c r="M19" s="13">
        <f t="shared" si="0"/>
        <v>2.5020177562550443</v>
      </c>
    </row>
    <row r="20" spans="1:13" x14ac:dyDescent="0.3">
      <c r="A20" s="7">
        <v>16</v>
      </c>
      <c r="B20" s="27"/>
      <c r="C20" s="7">
        <v>6</v>
      </c>
      <c r="D20" s="12">
        <v>21</v>
      </c>
      <c r="E20" s="4">
        <v>2004</v>
      </c>
      <c r="F20" s="13">
        <f t="shared" si="1"/>
        <v>1.0479041916167664</v>
      </c>
      <c r="H20" s="7">
        <v>16</v>
      </c>
      <c r="I20" s="27"/>
      <c r="J20" s="7">
        <v>6</v>
      </c>
      <c r="K20" s="12">
        <v>34</v>
      </c>
      <c r="L20" s="4">
        <v>2004</v>
      </c>
      <c r="M20" s="13">
        <f t="shared" si="0"/>
        <v>1.6966067864271457</v>
      </c>
    </row>
    <row r="21" spans="1:13" x14ac:dyDescent="0.3">
      <c r="A21" s="7">
        <v>17</v>
      </c>
      <c r="B21" s="27"/>
      <c r="C21" s="7">
        <v>7</v>
      </c>
      <c r="D21" s="12">
        <v>11</v>
      </c>
      <c r="E21" s="4">
        <v>2977</v>
      </c>
      <c r="F21" s="13">
        <f t="shared" si="1"/>
        <v>0.36949949613705069</v>
      </c>
      <c r="H21" s="7">
        <v>17</v>
      </c>
      <c r="I21" s="27"/>
      <c r="J21" s="7">
        <v>7</v>
      </c>
      <c r="K21" s="12">
        <v>62</v>
      </c>
      <c r="L21" s="4">
        <v>2977</v>
      </c>
      <c r="M21" s="13">
        <f t="shared" si="0"/>
        <v>2.0826335236815585</v>
      </c>
    </row>
    <row r="22" spans="1:13" x14ac:dyDescent="0.3">
      <c r="A22" s="7">
        <v>18</v>
      </c>
      <c r="B22" s="27"/>
      <c r="C22" s="7">
        <v>8</v>
      </c>
      <c r="D22" s="12">
        <v>5</v>
      </c>
      <c r="E22" s="4">
        <v>1784</v>
      </c>
      <c r="F22" s="13">
        <f t="shared" si="1"/>
        <v>0.2802690582959641</v>
      </c>
      <c r="H22" s="7">
        <v>18</v>
      </c>
      <c r="I22" s="27"/>
      <c r="J22" s="7">
        <v>8</v>
      </c>
      <c r="K22" s="12">
        <v>55</v>
      </c>
      <c r="L22" s="4">
        <v>1784</v>
      </c>
      <c r="M22" s="13">
        <f t="shared" si="0"/>
        <v>3.0829596412556053</v>
      </c>
    </row>
    <row r="23" spans="1:13" x14ac:dyDescent="0.3">
      <c r="A23" s="7">
        <v>19</v>
      </c>
      <c r="B23" s="27"/>
      <c r="C23" s="7">
        <v>9</v>
      </c>
      <c r="D23" s="12">
        <v>8</v>
      </c>
      <c r="E23" s="4">
        <v>1582</v>
      </c>
      <c r="F23" s="13">
        <f t="shared" si="1"/>
        <v>0.50568900126422256</v>
      </c>
      <c r="H23" s="7">
        <v>19</v>
      </c>
      <c r="I23" s="27"/>
      <c r="J23" s="7">
        <v>9</v>
      </c>
      <c r="K23" s="12">
        <v>62</v>
      </c>
      <c r="L23" s="4">
        <v>1582</v>
      </c>
      <c r="M23" s="13">
        <f t="shared" si="0"/>
        <v>3.9190897597977248</v>
      </c>
    </row>
    <row r="24" spans="1:13" x14ac:dyDescent="0.3">
      <c r="A24" s="7">
        <v>20</v>
      </c>
      <c r="B24" s="27"/>
      <c r="C24" s="7">
        <v>10</v>
      </c>
      <c r="D24" s="12">
        <v>0</v>
      </c>
      <c r="E24" s="4">
        <v>2034</v>
      </c>
      <c r="F24" s="13">
        <f t="shared" si="1"/>
        <v>0</v>
      </c>
      <c r="H24" s="7">
        <v>20</v>
      </c>
      <c r="I24" s="27"/>
      <c r="J24" s="7">
        <v>10</v>
      </c>
      <c r="K24" s="12">
        <v>47</v>
      </c>
      <c r="L24" s="4">
        <v>2034</v>
      </c>
      <c r="M24" s="13">
        <f t="shared" si="0"/>
        <v>2.3107177974434614</v>
      </c>
    </row>
    <row r="25" spans="1:13" x14ac:dyDescent="0.3">
      <c r="A25" s="7">
        <v>21</v>
      </c>
      <c r="B25" s="27" t="s">
        <v>31</v>
      </c>
      <c r="C25" s="7">
        <v>1</v>
      </c>
      <c r="D25" s="12">
        <v>14</v>
      </c>
      <c r="E25" s="4">
        <v>2487</v>
      </c>
      <c r="F25" s="13">
        <f t="shared" si="1"/>
        <v>0.56292722155207076</v>
      </c>
      <c r="H25" s="7">
        <v>21</v>
      </c>
      <c r="I25" s="27" t="s">
        <v>31</v>
      </c>
      <c r="J25" s="7">
        <v>1</v>
      </c>
      <c r="K25" s="12">
        <v>42</v>
      </c>
      <c r="L25" s="4">
        <v>2487</v>
      </c>
      <c r="M25" s="13">
        <f t="shared" si="0"/>
        <v>1.6887816646562124</v>
      </c>
    </row>
    <row r="26" spans="1:13" x14ac:dyDescent="0.3">
      <c r="A26" s="7">
        <v>22</v>
      </c>
      <c r="B26" s="27"/>
      <c r="C26" s="7">
        <v>2</v>
      </c>
      <c r="D26" s="12">
        <v>3</v>
      </c>
      <c r="E26" s="4">
        <v>3289</v>
      </c>
      <c r="F26" s="13">
        <f t="shared" si="1"/>
        <v>9.1213134691395567E-2</v>
      </c>
      <c r="H26" s="7">
        <v>22</v>
      </c>
      <c r="I26" s="27"/>
      <c r="J26" s="7">
        <v>2</v>
      </c>
      <c r="K26" s="12">
        <v>60</v>
      </c>
      <c r="L26" s="4">
        <v>3289</v>
      </c>
      <c r="M26" s="13">
        <f t="shared" si="0"/>
        <v>1.8242626938279112</v>
      </c>
    </row>
    <row r="27" spans="1:13" x14ac:dyDescent="0.3">
      <c r="A27" s="7">
        <v>23</v>
      </c>
      <c r="B27" s="27"/>
      <c r="C27" s="7">
        <v>3</v>
      </c>
      <c r="D27" s="12">
        <v>23</v>
      </c>
      <c r="E27" s="4">
        <v>1988</v>
      </c>
      <c r="F27" s="13">
        <f t="shared" si="1"/>
        <v>1.1569416498993963</v>
      </c>
      <c r="H27" s="7">
        <v>23</v>
      </c>
      <c r="I27" s="27"/>
      <c r="J27" s="7">
        <v>3</v>
      </c>
      <c r="K27" s="12">
        <v>39</v>
      </c>
      <c r="L27" s="4">
        <v>1988</v>
      </c>
      <c r="M27" s="13">
        <f t="shared" si="0"/>
        <v>1.9617706237424548</v>
      </c>
    </row>
    <row r="28" spans="1:13" x14ac:dyDescent="0.3">
      <c r="A28" s="7">
        <v>24</v>
      </c>
      <c r="B28" s="27"/>
      <c r="C28" s="7">
        <v>4</v>
      </c>
      <c r="D28" s="12">
        <v>8</v>
      </c>
      <c r="E28" s="4">
        <v>2093</v>
      </c>
      <c r="F28" s="13">
        <f t="shared" si="1"/>
        <v>0.38222646918299091</v>
      </c>
      <c r="H28" s="7">
        <v>24</v>
      </c>
      <c r="I28" s="27"/>
      <c r="J28" s="7">
        <v>4</v>
      </c>
      <c r="K28" s="12">
        <v>36</v>
      </c>
      <c r="L28" s="4">
        <v>2093</v>
      </c>
      <c r="M28" s="13">
        <f t="shared" si="0"/>
        <v>1.7200191113234591</v>
      </c>
    </row>
    <row r="29" spans="1:13" x14ac:dyDescent="0.3">
      <c r="A29" s="7">
        <v>25</v>
      </c>
      <c r="B29" s="27"/>
      <c r="C29" s="7">
        <v>5</v>
      </c>
      <c r="D29" s="12">
        <v>12</v>
      </c>
      <c r="E29" s="4">
        <v>2894</v>
      </c>
      <c r="F29" s="13">
        <f t="shared" si="1"/>
        <v>0.414651002073255</v>
      </c>
      <c r="H29" s="7">
        <v>25</v>
      </c>
      <c r="I29" s="27"/>
      <c r="J29" s="7">
        <v>5</v>
      </c>
      <c r="K29" s="12">
        <v>49</v>
      </c>
      <c r="L29" s="4">
        <v>2894</v>
      </c>
      <c r="M29" s="13">
        <f t="shared" si="0"/>
        <v>1.6931582584657914</v>
      </c>
    </row>
    <row r="30" spans="1:13" x14ac:dyDescent="0.3">
      <c r="A30" s="7">
        <v>26</v>
      </c>
      <c r="B30" s="27"/>
      <c r="C30" s="7">
        <v>6</v>
      </c>
      <c r="D30" s="12">
        <v>0</v>
      </c>
      <c r="E30" s="4">
        <v>3092</v>
      </c>
      <c r="F30" s="13">
        <f t="shared" si="1"/>
        <v>0</v>
      </c>
      <c r="H30" s="7">
        <v>26</v>
      </c>
      <c r="I30" s="27"/>
      <c r="J30" s="7">
        <v>6</v>
      </c>
      <c r="K30" s="12">
        <v>14</v>
      </c>
      <c r="L30" s="4">
        <v>3092</v>
      </c>
      <c r="M30" s="13">
        <f t="shared" si="0"/>
        <v>0.45278137128072443</v>
      </c>
    </row>
    <row r="31" spans="1:13" x14ac:dyDescent="0.3">
      <c r="A31" s="7">
        <v>27</v>
      </c>
      <c r="B31" s="27"/>
      <c r="C31" s="7">
        <v>7</v>
      </c>
      <c r="D31" s="12">
        <v>11</v>
      </c>
      <c r="E31" s="4">
        <v>2843</v>
      </c>
      <c r="F31" s="13">
        <f t="shared" si="1"/>
        <v>0.38691523039043263</v>
      </c>
      <c r="H31" s="7">
        <v>27</v>
      </c>
      <c r="I31" s="27"/>
      <c r="J31" s="7">
        <v>7</v>
      </c>
      <c r="K31" s="12">
        <v>52</v>
      </c>
      <c r="L31" s="4">
        <v>2843</v>
      </c>
      <c r="M31" s="13">
        <f t="shared" si="0"/>
        <v>1.8290538163911363</v>
      </c>
    </row>
    <row r="32" spans="1:13" x14ac:dyDescent="0.3">
      <c r="A32" s="7">
        <v>28</v>
      </c>
      <c r="B32" s="27"/>
      <c r="C32" s="7">
        <v>8</v>
      </c>
      <c r="D32" s="12">
        <v>9</v>
      </c>
      <c r="E32" s="4">
        <v>1893</v>
      </c>
      <c r="F32" s="13">
        <f t="shared" si="1"/>
        <v>0.47543581616481778</v>
      </c>
      <c r="H32" s="7">
        <v>28</v>
      </c>
      <c r="I32" s="27"/>
      <c r="J32" s="7">
        <v>8</v>
      </c>
      <c r="K32" s="12">
        <v>23</v>
      </c>
      <c r="L32" s="4">
        <v>1893</v>
      </c>
      <c r="M32" s="13">
        <f t="shared" si="0"/>
        <v>1.2150026413100898</v>
      </c>
    </row>
    <row r="33" spans="1:13" x14ac:dyDescent="0.3">
      <c r="A33" s="7">
        <v>29</v>
      </c>
      <c r="B33" s="27"/>
      <c r="C33" s="7">
        <v>9</v>
      </c>
      <c r="D33" s="12">
        <v>40</v>
      </c>
      <c r="E33" s="4">
        <v>1782</v>
      </c>
      <c r="F33" s="13">
        <f t="shared" si="1"/>
        <v>2.244668911335578</v>
      </c>
      <c r="H33" s="7">
        <v>29</v>
      </c>
      <c r="I33" s="27"/>
      <c r="J33" s="7">
        <v>9</v>
      </c>
      <c r="K33" s="12">
        <v>62</v>
      </c>
      <c r="L33" s="4">
        <v>1782</v>
      </c>
      <c r="M33" s="13">
        <f t="shared" si="0"/>
        <v>3.4792368125701461</v>
      </c>
    </row>
    <row r="34" spans="1:13" x14ac:dyDescent="0.3">
      <c r="A34" s="7">
        <v>30</v>
      </c>
      <c r="B34" s="27"/>
      <c r="C34" s="7">
        <v>10</v>
      </c>
      <c r="D34" s="12">
        <v>5</v>
      </c>
      <c r="E34" s="4">
        <v>2234</v>
      </c>
      <c r="F34" s="13">
        <f t="shared" si="1"/>
        <v>0.22381378692927484</v>
      </c>
      <c r="H34" s="7">
        <v>30</v>
      </c>
      <c r="I34" s="27"/>
      <c r="J34" s="7">
        <v>10</v>
      </c>
      <c r="K34" s="12">
        <v>47</v>
      </c>
      <c r="L34" s="4">
        <v>2234</v>
      </c>
      <c r="M34" s="13">
        <f t="shared" si="0"/>
        <v>2.1038495971351838</v>
      </c>
    </row>
    <row r="35" spans="1:13" x14ac:dyDescent="0.3">
      <c r="A35" s="7">
        <v>31</v>
      </c>
      <c r="B35" s="27" t="s">
        <v>32</v>
      </c>
      <c r="C35" s="7">
        <v>1</v>
      </c>
      <c r="D35" s="12">
        <v>35</v>
      </c>
      <c r="E35" s="4">
        <v>2382</v>
      </c>
      <c r="F35" s="13">
        <f t="shared" si="1"/>
        <v>1.4693534844668346</v>
      </c>
      <c r="H35" s="7">
        <v>31</v>
      </c>
      <c r="I35" s="27" t="s">
        <v>32</v>
      </c>
      <c r="J35" s="7">
        <v>1</v>
      </c>
      <c r="K35" s="12">
        <v>39</v>
      </c>
      <c r="L35" s="4">
        <v>2382</v>
      </c>
      <c r="M35" s="13">
        <f t="shared" si="0"/>
        <v>1.6372795969773299</v>
      </c>
    </row>
    <row r="36" spans="1:13" x14ac:dyDescent="0.3">
      <c r="A36" s="7">
        <v>32</v>
      </c>
      <c r="B36" s="27"/>
      <c r="C36" s="7">
        <v>2</v>
      </c>
      <c r="D36" s="12">
        <v>20</v>
      </c>
      <c r="E36" s="4">
        <v>3184</v>
      </c>
      <c r="F36" s="13">
        <f t="shared" si="1"/>
        <v>0.62814070351758799</v>
      </c>
      <c r="H36" s="7">
        <v>32</v>
      </c>
      <c r="I36" s="27"/>
      <c r="J36" s="7">
        <v>2</v>
      </c>
      <c r="K36" s="12">
        <v>51</v>
      </c>
      <c r="L36" s="4">
        <v>3184</v>
      </c>
      <c r="M36" s="13">
        <f t="shared" si="0"/>
        <v>1.6017587939698492</v>
      </c>
    </row>
    <row r="37" spans="1:13" x14ac:dyDescent="0.3">
      <c r="A37" s="7">
        <v>33</v>
      </c>
      <c r="B37" s="27"/>
      <c r="C37" s="7">
        <v>3</v>
      </c>
      <c r="D37" s="12">
        <v>4</v>
      </c>
      <c r="E37" s="4">
        <v>2139</v>
      </c>
      <c r="F37" s="13">
        <f t="shared" si="1"/>
        <v>0.18700327255726976</v>
      </c>
      <c r="H37" s="7">
        <v>33</v>
      </c>
      <c r="I37" s="27"/>
      <c r="J37" s="7">
        <v>3</v>
      </c>
      <c r="K37" s="12">
        <v>42</v>
      </c>
      <c r="L37" s="4">
        <v>2139</v>
      </c>
      <c r="M37" s="13">
        <f t="shared" si="0"/>
        <v>1.9635343618513323</v>
      </c>
    </row>
    <row r="38" spans="1:13" x14ac:dyDescent="0.3">
      <c r="A38" s="7">
        <v>34</v>
      </c>
      <c r="B38" s="27"/>
      <c r="C38" s="7">
        <v>4</v>
      </c>
      <c r="D38" s="12">
        <v>0</v>
      </c>
      <c r="E38" s="4">
        <v>1983</v>
      </c>
      <c r="F38" s="13">
        <f t="shared" si="1"/>
        <v>0</v>
      </c>
      <c r="H38" s="7">
        <v>34</v>
      </c>
      <c r="I38" s="27"/>
      <c r="J38" s="7">
        <v>4</v>
      </c>
      <c r="K38" s="12">
        <v>32</v>
      </c>
      <c r="L38" s="4">
        <v>1983</v>
      </c>
      <c r="M38" s="13">
        <f t="shared" si="0"/>
        <v>1.6137165910237017</v>
      </c>
    </row>
    <row r="39" spans="1:13" x14ac:dyDescent="0.3">
      <c r="A39" s="7">
        <v>35</v>
      </c>
      <c r="B39" s="27"/>
      <c r="C39" s="7">
        <v>5</v>
      </c>
      <c r="D39" s="12">
        <v>6</v>
      </c>
      <c r="E39" s="4">
        <v>2538</v>
      </c>
      <c r="F39" s="13">
        <f t="shared" si="1"/>
        <v>0.2364066193853428</v>
      </c>
      <c r="H39" s="7">
        <v>35</v>
      </c>
      <c r="I39" s="27"/>
      <c r="J39" s="7">
        <v>5</v>
      </c>
      <c r="K39" s="12">
        <v>10</v>
      </c>
      <c r="L39" s="4">
        <v>2538</v>
      </c>
      <c r="M39" s="13">
        <f t="shared" si="0"/>
        <v>0.39401103230890461</v>
      </c>
    </row>
    <row r="40" spans="1:13" x14ac:dyDescent="0.3">
      <c r="A40" s="7">
        <v>36</v>
      </c>
      <c r="B40" s="27"/>
      <c r="C40" s="7">
        <v>6</v>
      </c>
      <c r="D40" s="12">
        <v>4</v>
      </c>
      <c r="E40" s="4">
        <v>2983</v>
      </c>
      <c r="F40" s="13">
        <f t="shared" si="1"/>
        <v>0.13409319477036541</v>
      </c>
      <c r="H40" s="7">
        <v>36</v>
      </c>
      <c r="I40" s="27"/>
      <c r="J40" s="7">
        <v>6</v>
      </c>
      <c r="K40" s="12">
        <v>10</v>
      </c>
      <c r="L40" s="4">
        <v>2983</v>
      </c>
      <c r="M40" s="13">
        <f t="shared" si="0"/>
        <v>0.33523298692591352</v>
      </c>
    </row>
    <row r="41" spans="1:13" x14ac:dyDescent="0.3">
      <c r="A41" s="7">
        <v>37</v>
      </c>
      <c r="B41" s="27"/>
      <c r="C41" s="7">
        <v>7</v>
      </c>
      <c r="D41" s="12">
        <v>18</v>
      </c>
      <c r="E41" s="4">
        <v>2945</v>
      </c>
      <c r="F41" s="13">
        <f t="shared" si="1"/>
        <v>0.61120543293718166</v>
      </c>
      <c r="H41" s="7">
        <v>37</v>
      </c>
      <c r="I41" s="27"/>
      <c r="J41" s="7">
        <v>7</v>
      </c>
      <c r="K41" s="12">
        <v>36</v>
      </c>
      <c r="L41" s="4">
        <v>2945</v>
      </c>
      <c r="M41" s="13">
        <f t="shared" si="0"/>
        <v>1.2224108658743633</v>
      </c>
    </row>
    <row r="42" spans="1:13" x14ac:dyDescent="0.3">
      <c r="A42" s="7">
        <v>38</v>
      </c>
      <c r="B42" s="27"/>
      <c r="C42" s="7">
        <v>8</v>
      </c>
      <c r="D42" s="12">
        <v>21</v>
      </c>
      <c r="E42" s="4">
        <v>1782</v>
      </c>
      <c r="F42" s="13">
        <f t="shared" si="1"/>
        <v>1.1784511784511784</v>
      </c>
      <c r="H42" s="7">
        <v>38</v>
      </c>
      <c r="I42" s="27"/>
      <c r="J42" s="7">
        <v>8</v>
      </c>
      <c r="K42" s="12">
        <v>27</v>
      </c>
      <c r="L42" s="4">
        <v>1782</v>
      </c>
      <c r="M42" s="13">
        <f t="shared" si="0"/>
        <v>1.5151515151515151</v>
      </c>
    </row>
    <row r="43" spans="1:13" x14ac:dyDescent="0.3">
      <c r="A43" s="7">
        <v>39</v>
      </c>
      <c r="B43" s="27"/>
      <c r="C43" s="7">
        <v>9</v>
      </c>
      <c r="D43" s="12">
        <v>7</v>
      </c>
      <c r="E43" s="4">
        <v>2093</v>
      </c>
      <c r="F43" s="13">
        <f t="shared" si="1"/>
        <v>0.33444816053511706</v>
      </c>
      <c r="H43" s="7">
        <v>39</v>
      </c>
      <c r="I43" s="27"/>
      <c r="J43" s="7">
        <v>9</v>
      </c>
      <c r="K43" s="12">
        <v>33</v>
      </c>
      <c r="L43" s="4">
        <v>2093</v>
      </c>
      <c r="M43" s="13">
        <f t="shared" si="0"/>
        <v>1.5766841853798377</v>
      </c>
    </row>
    <row r="44" spans="1:13" x14ac:dyDescent="0.3">
      <c r="A44" s="7">
        <v>40</v>
      </c>
      <c r="B44" s="27"/>
      <c r="C44" s="7">
        <v>10</v>
      </c>
      <c r="D44" s="12">
        <v>30</v>
      </c>
      <c r="E44" s="4">
        <v>2578</v>
      </c>
      <c r="F44" s="13">
        <f t="shared" si="1"/>
        <v>1.1636927851047323</v>
      </c>
      <c r="H44" s="7">
        <v>40</v>
      </c>
      <c r="I44" s="27"/>
      <c r="J44" s="7">
        <v>10</v>
      </c>
      <c r="K44" s="12">
        <v>37</v>
      </c>
      <c r="L44" s="4">
        <v>2578</v>
      </c>
      <c r="M44" s="13">
        <f t="shared" si="0"/>
        <v>1.4352211016291698</v>
      </c>
    </row>
    <row r="45" spans="1:13" x14ac:dyDescent="0.3">
      <c r="A45" s="7">
        <v>41</v>
      </c>
      <c r="B45" s="27" t="s">
        <v>33</v>
      </c>
      <c r="C45" s="7">
        <v>1</v>
      </c>
      <c r="D45" s="12">
        <v>45</v>
      </c>
      <c r="E45" s="4">
        <v>3192</v>
      </c>
      <c r="F45" s="13">
        <f t="shared" si="1"/>
        <v>1.4097744360902256</v>
      </c>
      <c r="H45" s="7">
        <v>41</v>
      </c>
      <c r="I45" s="27" t="s">
        <v>33</v>
      </c>
      <c r="J45" s="7">
        <v>1</v>
      </c>
      <c r="K45" s="12">
        <v>29</v>
      </c>
      <c r="L45" s="4">
        <v>3192</v>
      </c>
      <c r="M45" s="13">
        <f t="shared" si="0"/>
        <v>0.90852130325814529</v>
      </c>
    </row>
    <row r="46" spans="1:13" x14ac:dyDescent="0.3">
      <c r="A46" s="7">
        <v>42</v>
      </c>
      <c r="B46" s="27"/>
      <c r="C46" s="7">
        <v>2</v>
      </c>
      <c r="D46" s="12">
        <v>53</v>
      </c>
      <c r="E46" s="4">
        <v>2984</v>
      </c>
      <c r="F46" s="13">
        <f t="shared" si="1"/>
        <v>1.7761394101876677</v>
      </c>
      <c r="H46" s="7">
        <v>42</v>
      </c>
      <c r="I46" s="27"/>
      <c r="J46" s="7">
        <v>2</v>
      </c>
      <c r="K46" s="12">
        <v>45</v>
      </c>
      <c r="L46" s="4">
        <v>2984</v>
      </c>
      <c r="M46" s="13">
        <f t="shared" si="0"/>
        <v>1.5080428954423593</v>
      </c>
    </row>
    <row r="47" spans="1:13" x14ac:dyDescent="0.3">
      <c r="A47" s="7">
        <v>43</v>
      </c>
      <c r="B47" s="27"/>
      <c r="C47" s="7">
        <v>3</v>
      </c>
      <c r="D47" s="12">
        <v>30</v>
      </c>
      <c r="E47" s="4">
        <v>2493</v>
      </c>
      <c r="F47" s="13">
        <f t="shared" si="1"/>
        <v>1.2033694344163659</v>
      </c>
      <c r="H47" s="7">
        <v>43</v>
      </c>
      <c r="I47" s="27"/>
      <c r="J47" s="7">
        <v>3</v>
      </c>
      <c r="K47" s="12">
        <v>52</v>
      </c>
      <c r="L47" s="4">
        <v>2493</v>
      </c>
      <c r="M47" s="13">
        <f t="shared" si="0"/>
        <v>2.0858403529883671</v>
      </c>
    </row>
    <row r="48" spans="1:13" x14ac:dyDescent="0.3">
      <c r="A48" s="7">
        <v>44</v>
      </c>
      <c r="B48" s="27"/>
      <c r="C48" s="7">
        <v>4</v>
      </c>
      <c r="D48" s="12">
        <v>2</v>
      </c>
      <c r="E48" s="4">
        <v>1834</v>
      </c>
      <c r="F48" s="13">
        <f t="shared" si="1"/>
        <v>0.10905125408942204</v>
      </c>
      <c r="H48" s="7">
        <v>44</v>
      </c>
      <c r="I48" s="27"/>
      <c r="J48" s="7">
        <v>4</v>
      </c>
      <c r="K48" s="12">
        <v>37</v>
      </c>
      <c r="L48" s="4">
        <v>1834</v>
      </c>
      <c r="M48" s="13">
        <f t="shared" si="0"/>
        <v>2.0174482006543077</v>
      </c>
    </row>
    <row r="49" spans="1:13" x14ac:dyDescent="0.3">
      <c r="A49" s="7">
        <v>45</v>
      </c>
      <c r="B49" s="27"/>
      <c r="C49" s="7">
        <v>5</v>
      </c>
      <c r="D49" s="12">
        <v>14</v>
      </c>
      <c r="E49" s="4">
        <v>2489</v>
      </c>
      <c r="F49" s="13">
        <f t="shared" si="1"/>
        <v>0.56247488951386093</v>
      </c>
      <c r="H49" s="7">
        <v>45</v>
      </c>
      <c r="I49" s="27"/>
      <c r="J49" s="7">
        <v>5</v>
      </c>
      <c r="K49" s="12">
        <v>44</v>
      </c>
      <c r="L49" s="4">
        <v>2489</v>
      </c>
      <c r="M49" s="13">
        <f t="shared" si="0"/>
        <v>1.7677782241864202</v>
      </c>
    </row>
    <row r="50" spans="1:13" x14ac:dyDescent="0.3">
      <c r="A50" s="7">
        <v>46</v>
      </c>
      <c r="B50" s="27"/>
      <c r="C50" s="7">
        <v>6</v>
      </c>
      <c r="D50" s="12">
        <v>0</v>
      </c>
      <c r="E50" s="4">
        <v>2899</v>
      </c>
      <c r="F50" s="13">
        <f t="shared" si="1"/>
        <v>0</v>
      </c>
      <c r="H50" s="7">
        <v>46</v>
      </c>
      <c r="I50" s="27"/>
      <c r="J50" s="7">
        <v>6</v>
      </c>
      <c r="K50" s="12">
        <v>19</v>
      </c>
      <c r="L50" s="4">
        <v>2899</v>
      </c>
      <c r="M50" s="13">
        <f t="shared" si="0"/>
        <v>0.65539841324594683</v>
      </c>
    </row>
    <row r="51" spans="1:13" x14ac:dyDescent="0.3">
      <c r="A51" s="7">
        <v>47</v>
      </c>
      <c r="B51" s="27"/>
      <c r="C51" s="7">
        <v>7</v>
      </c>
      <c r="D51" s="12">
        <v>19</v>
      </c>
      <c r="E51" s="4">
        <v>2846</v>
      </c>
      <c r="F51" s="13">
        <f t="shared" si="1"/>
        <v>0.66760365425158119</v>
      </c>
      <c r="H51" s="7">
        <v>47</v>
      </c>
      <c r="I51" s="27"/>
      <c r="J51" s="7">
        <v>7</v>
      </c>
      <c r="K51" s="12">
        <v>38</v>
      </c>
      <c r="L51" s="4">
        <v>2846</v>
      </c>
      <c r="M51" s="13">
        <f t="shared" si="0"/>
        <v>1.3352073085031624</v>
      </c>
    </row>
    <row r="52" spans="1:13" x14ac:dyDescent="0.3">
      <c r="A52" s="7">
        <v>48</v>
      </c>
      <c r="B52" s="27"/>
      <c r="C52" s="7">
        <v>8</v>
      </c>
      <c r="D52" s="12">
        <v>34</v>
      </c>
      <c r="E52" s="4">
        <v>1983</v>
      </c>
      <c r="F52" s="13">
        <f t="shared" si="1"/>
        <v>1.7145738779626829</v>
      </c>
      <c r="H52" s="7">
        <v>48</v>
      </c>
      <c r="I52" s="27"/>
      <c r="J52" s="7">
        <v>8</v>
      </c>
      <c r="K52" s="12">
        <v>32</v>
      </c>
      <c r="L52" s="4">
        <v>1983</v>
      </c>
      <c r="M52" s="13">
        <f t="shared" si="0"/>
        <v>1.6137165910237017</v>
      </c>
    </row>
    <row r="53" spans="1:13" x14ac:dyDescent="0.3">
      <c r="A53" s="7">
        <v>49</v>
      </c>
      <c r="B53" s="27"/>
      <c r="C53" s="7">
        <v>9</v>
      </c>
      <c r="D53" s="12">
        <v>0</v>
      </c>
      <c r="E53" s="4">
        <v>1589</v>
      </c>
      <c r="F53" s="13">
        <f t="shared" si="1"/>
        <v>0</v>
      </c>
      <c r="H53" s="7">
        <v>49</v>
      </c>
      <c r="I53" s="27"/>
      <c r="J53" s="7">
        <v>9</v>
      </c>
      <c r="K53" s="12">
        <v>48</v>
      </c>
      <c r="L53" s="4">
        <v>1589</v>
      </c>
      <c r="M53" s="13">
        <f t="shared" si="0"/>
        <v>3.0207677784770297</v>
      </c>
    </row>
    <row r="54" spans="1:13" x14ac:dyDescent="0.3">
      <c r="A54" s="7">
        <v>50</v>
      </c>
      <c r="B54" s="27"/>
      <c r="C54" s="7">
        <v>10</v>
      </c>
      <c r="D54" s="12">
        <v>22</v>
      </c>
      <c r="E54" s="4">
        <v>3231</v>
      </c>
      <c r="F54" s="13">
        <f t="shared" si="1"/>
        <v>0.68090374497059736</v>
      </c>
      <c r="H54" s="7">
        <v>50</v>
      </c>
      <c r="I54" s="27"/>
      <c r="J54" s="7">
        <v>10</v>
      </c>
      <c r="K54" s="12">
        <v>52</v>
      </c>
      <c r="L54" s="4">
        <v>3231</v>
      </c>
      <c r="M54" s="13">
        <f t="shared" si="0"/>
        <v>1.6094088517486844</v>
      </c>
    </row>
  </sheetData>
  <mergeCells count="20">
    <mergeCell ref="I5:I14"/>
    <mergeCell ref="I15:I24"/>
    <mergeCell ref="I25:I34"/>
    <mergeCell ref="I35:I44"/>
    <mergeCell ref="I45:I54"/>
    <mergeCell ref="B5:B14"/>
    <mergeCell ref="B15:B24"/>
    <mergeCell ref="B25:B34"/>
    <mergeCell ref="B35:B44"/>
    <mergeCell ref="B45:B54"/>
    <mergeCell ref="A3:F3"/>
    <mergeCell ref="H3:M3"/>
    <mergeCell ref="A1:C1"/>
    <mergeCell ref="D1:F1"/>
    <mergeCell ref="H1:J1"/>
    <mergeCell ref="K1:M1"/>
    <mergeCell ref="A2:C2"/>
    <mergeCell ref="D2:F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6673-ACDA-43C8-A5CA-15F37A90EBCC}">
  <dimension ref="B1:H53"/>
  <sheetViews>
    <sheetView tabSelected="1" topLeftCell="A28" workbookViewId="0">
      <selection activeCell="B1" sqref="B1:H53"/>
    </sheetView>
  </sheetViews>
  <sheetFormatPr baseColWidth="10" defaultRowHeight="14.4" x14ac:dyDescent="0.3"/>
  <cols>
    <col min="1" max="1" width="4" customWidth="1"/>
    <col min="2" max="2" width="5.109375" customWidth="1"/>
  </cols>
  <sheetData>
    <row r="1" spans="2:8" x14ac:dyDescent="0.3">
      <c r="B1" s="19"/>
      <c r="C1" s="29" t="s">
        <v>18</v>
      </c>
      <c r="D1" s="29"/>
      <c r="E1" s="28" t="s">
        <v>19</v>
      </c>
      <c r="F1" s="28"/>
      <c r="G1" s="28" t="s">
        <v>23</v>
      </c>
      <c r="H1" s="28"/>
    </row>
    <row r="2" spans="2:8" ht="14.4" customHeight="1" x14ac:dyDescent="0.3">
      <c r="B2" s="17"/>
      <c r="C2" s="29"/>
      <c r="D2" s="29"/>
      <c r="E2" s="28"/>
      <c r="F2" s="28"/>
      <c r="G2" s="28"/>
      <c r="H2" s="28"/>
    </row>
    <row r="3" spans="2:8" x14ac:dyDescent="0.3">
      <c r="B3" s="18"/>
      <c r="C3" s="16" t="s">
        <v>7</v>
      </c>
      <c r="D3" s="14" t="s">
        <v>8</v>
      </c>
      <c r="E3" s="14" t="s">
        <v>9</v>
      </c>
      <c r="F3" s="14" t="s">
        <v>10</v>
      </c>
      <c r="G3" s="14" t="s">
        <v>11</v>
      </c>
      <c r="H3" s="14" t="s">
        <v>12</v>
      </c>
    </row>
    <row r="4" spans="2:8" x14ac:dyDescent="0.3">
      <c r="B4" s="20">
        <v>1</v>
      </c>
      <c r="C4" s="15">
        <v>8.2899999999999991</v>
      </c>
      <c r="D4" s="15">
        <v>17.05</v>
      </c>
      <c r="E4" s="15">
        <v>56.95</v>
      </c>
      <c r="F4" s="15">
        <v>86.87</v>
      </c>
      <c r="G4" s="15">
        <v>0.41</v>
      </c>
      <c r="H4" s="15">
        <v>1.83</v>
      </c>
    </row>
    <row r="5" spans="2:8" x14ac:dyDescent="0.3">
      <c r="B5" s="21">
        <v>2</v>
      </c>
      <c r="C5" s="15">
        <v>9.1300000000000008</v>
      </c>
      <c r="D5" s="15">
        <v>13.93</v>
      </c>
      <c r="E5" s="15">
        <v>43.68</v>
      </c>
      <c r="F5" s="15">
        <v>69.739999999999995</v>
      </c>
      <c r="G5" s="15">
        <v>0.56999999999999995</v>
      </c>
      <c r="H5" s="15">
        <v>2.5299999999999998</v>
      </c>
    </row>
    <row r="6" spans="2:8" x14ac:dyDescent="0.3">
      <c r="B6" s="21">
        <v>3</v>
      </c>
      <c r="C6" s="15">
        <v>9.31</v>
      </c>
      <c r="D6" s="15">
        <v>16.399999999999999</v>
      </c>
      <c r="E6" s="15">
        <v>40.22</v>
      </c>
      <c r="F6" s="15">
        <v>67.930000000000007</v>
      </c>
      <c r="G6" s="15">
        <v>0.2</v>
      </c>
      <c r="H6" s="15">
        <v>1.36</v>
      </c>
    </row>
    <row r="7" spans="2:8" x14ac:dyDescent="0.3">
      <c r="B7" s="21">
        <v>4</v>
      </c>
      <c r="C7" s="15">
        <v>7.43</v>
      </c>
      <c r="D7" s="15">
        <v>22.08</v>
      </c>
      <c r="E7" s="15">
        <v>58.53</v>
      </c>
      <c r="F7" s="15">
        <v>84.8</v>
      </c>
      <c r="G7" s="15">
        <v>1.1100000000000001</v>
      </c>
      <c r="H7" s="15">
        <v>1.5</v>
      </c>
    </row>
    <row r="8" spans="2:8" x14ac:dyDescent="0.3">
      <c r="B8" s="21">
        <v>5</v>
      </c>
      <c r="C8" s="15">
        <v>8.4600000000000009</v>
      </c>
      <c r="D8" s="15">
        <v>18.2</v>
      </c>
      <c r="E8" s="15">
        <v>51.7</v>
      </c>
      <c r="F8" s="15">
        <v>91.44</v>
      </c>
      <c r="G8" s="15">
        <v>0.14000000000000001</v>
      </c>
      <c r="H8" s="15">
        <v>1.53</v>
      </c>
    </row>
    <row r="9" spans="2:8" x14ac:dyDescent="0.3">
      <c r="B9" s="21">
        <v>6</v>
      </c>
      <c r="C9" s="15">
        <v>6.94</v>
      </c>
      <c r="D9" s="15">
        <v>23.88</v>
      </c>
      <c r="E9" s="15">
        <v>49.46</v>
      </c>
      <c r="F9" s="15">
        <v>77.13</v>
      </c>
      <c r="G9" s="15">
        <v>0.55000000000000004</v>
      </c>
      <c r="H9" s="15">
        <v>1.31</v>
      </c>
    </row>
    <row r="10" spans="2:8" x14ac:dyDescent="0.3">
      <c r="B10" s="21">
        <v>7</v>
      </c>
      <c r="C10" s="15">
        <v>8.74</v>
      </c>
      <c r="D10" s="15">
        <v>14.79</v>
      </c>
      <c r="E10" s="15">
        <v>44.91</v>
      </c>
      <c r="F10" s="15">
        <v>83.46</v>
      </c>
      <c r="G10" s="15">
        <v>0.43</v>
      </c>
      <c r="H10" s="15">
        <v>0.43</v>
      </c>
    </row>
    <row r="11" spans="2:8" x14ac:dyDescent="0.3">
      <c r="B11" s="21">
        <v>8</v>
      </c>
      <c r="C11" s="15">
        <v>2.71</v>
      </c>
      <c r="D11" s="15">
        <v>17.170000000000002</v>
      </c>
      <c r="E11" s="15">
        <v>63.41</v>
      </c>
      <c r="F11" s="15">
        <v>89.67</v>
      </c>
      <c r="G11" s="15">
        <v>0.25</v>
      </c>
      <c r="H11" s="15">
        <v>1.51</v>
      </c>
    </row>
    <row r="12" spans="2:8" x14ac:dyDescent="0.3">
      <c r="B12" s="21">
        <v>9</v>
      </c>
      <c r="C12" s="15">
        <v>8.34</v>
      </c>
      <c r="D12" s="15">
        <v>17.28</v>
      </c>
      <c r="E12" s="15">
        <v>66.56</v>
      </c>
      <c r="F12" s="15">
        <v>88.08</v>
      </c>
      <c r="G12" s="15">
        <v>1</v>
      </c>
      <c r="H12" s="15">
        <v>3.63</v>
      </c>
    </row>
    <row r="13" spans="2:8" x14ac:dyDescent="0.3">
      <c r="B13" s="21">
        <v>10</v>
      </c>
      <c r="C13" s="15">
        <v>3.25</v>
      </c>
      <c r="D13" s="15">
        <v>17.55</v>
      </c>
      <c r="E13" s="15">
        <v>47.09</v>
      </c>
      <c r="F13" s="15">
        <v>95.92</v>
      </c>
      <c r="G13" s="15">
        <v>1.1399999999999999</v>
      </c>
      <c r="H13" s="15">
        <v>1.1399999999999999</v>
      </c>
    </row>
    <row r="14" spans="2:8" x14ac:dyDescent="0.3">
      <c r="B14" s="21">
        <v>11</v>
      </c>
      <c r="C14" s="15">
        <v>11.99</v>
      </c>
      <c r="D14" s="15">
        <v>19.57</v>
      </c>
      <c r="E14" s="15">
        <v>38.03</v>
      </c>
      <c r="F14" s="15">
        <v>64.349999999999994</v>
      </c>
      <c r="G14" s="15">
        <v>0.84</v>
      </c>
      <c r="H14" s="15">
        <v>1.71</v>
      </c>
    </row>
    <row r="15" spans="2:8" x14ac:dyDescent="0.3">
      <c r="B15" s="21">
        <v>12</v>
      </c>
      <c r="C15" s="15">
        <v>8.66</v>
      </c>
      <c r="D15" s="15">
        <v>21.11</v>
      </c>
      <c r="E15" s="15">
        <v>50.81</v>
      </c>
      <c r="F15" s="15">
        <v>88.86</v>
      </c>
      <c r="G15" s="15">
        <v>0.39</v>
      </c>
      <c r="H15" s="15">
        <v>1.52</v>
      </c>
    </row>
    <row r="16" spans="2:8" x14ac:dyDescent="0.3">
      <c r="B16" s="21">
        <v>13</v>
      </c>
      <c r="C16" s="15">
        <v>14.37</v>
      </c>
      <c r="D16" s="15">
        <v>17.579999999999998</v>
      </c>
      <c r="E16" s="15">
        <v>61.42</v>
      </c>
      <c r="F16" s="15">
        <v>77.709999999999994</v>
      </c>
      <c r="G16" s="15">
        <v>0.51</v>
      </c>
      <c r="H16" s="15">
        <v>3.3</v>
      </c>
    </row>
    <row r="17" spans="2:8" x14ac:dyDescent="0.3">
      <c r="B17" s="21">
        <v>14</v>
      </c>
      <c r="C17" s="15">
        <v>10.9</v>
      </c>
      <c r="D17" s="15">
        <v>17.66</v>
      </c>
      <c r="E17" s="15">
        <v>41.71</v>
      </c>
      <c r="F17" s="15">
        <v>91.8</v>
      </c>
      <c r="G17" s="15">
        <v>0.41</v>
      </c>
      <c r="H17" s="15">
        <v>3.21</v>
      </c>
    </row>
    <row r="18" spans="2:8" x14ac:dyDescent="0.3">
      <c r="B18" s="21">
        <v>15</v>
      </c>
      <c r="C18" s="15">
        <v>2.81</v>
      </c>
      <c r="D18" s="15">
        <v>17.79</v>
      </c>
      <c r="E18" s="15">
        <v>45.96</v>
      </c>
      <c r="F18" s="15">
        <v>67.599999999999994</v>
      </c>
      <c r="G18" s="15">
        <v>0.4</v>
      </c>
      <c r="H18" s="15">
        <v>2.5</v>
      </c>
    </row>
    <row r="19" spans="2:8" x14ac:dyDescent="0.3">
      <c r="B19" s="21">
        <v>16</v>
      </c>
      <c r="C19" s="15">
        <v>4.2</v>
      </c>
      <c r="D19" s="15">
        <v>19.03</v>
      </c>
      <c r="E19" s="15">
        <v>52.34</v>
      </c>
      <c r="F19" s="15">
        <v>74.02</v>
      </c>
      <c r="G19" s="15">
        <v>1.05</v>
      </c>
      <c r="H19" s="15">
        <v>1.7</v>
      </c>
    </row>
    <row r="20" spans="2:8" x14ac:dyDescent="0.3">
      <c r="B20" s="21">
        <v>17</v>
      </c>
      <c r="C20" s="15">
        <v>1.38</v>
      </c>
      <c r="D20" s="15">
        <v>15.42</v>
      </c>
      <c r="E20" s="15">
        <v>47.17</v>
      </c>
      <c r="F20" s="15">
        <v>80.58</v>
      </c>
      <c r="G20" s="15">
        <v>0.37</v>
      </c>
      <c r="H20" s="15">
        <v>2.08</v>
      </c>
    </row>
    <row r="21" spans="2:8" x14ac:dyDescent="0.3">
      <c r="B21" s="21">
        <v>18</v>
      </c>
      <c r="C21" s="15">
        <v>3.82</v>
      </c>
      <c r="D21" s="15">
        <v>16.670000000000002</v>
      </c>
      <c r="E21" s="15">
        <v>51.87</v>
      </c>
      <c r="F21" s="15">
        <v>98.91</v>
      </c>
      <c r="G21" s="15">
        <v>0.28000000000000003</v>
      </c>
      <c r="H21" s="15">
        <v>3.08</v>
      </c>
    </row>
    <row r="22" spans="2:8" x14ac:dyDescent="0.3">
      <c r="B22" s="21">
        <v>19</v>
      </c>
      <c r="C22" s="15">
        <v>3.05</v>
      </c>
      <c r="D22" s="15">
        <v>17.03</v>
      </c>
      <c r="E22" s="15">
        <v>50.94</v>
      </c>
      <c r="F22" s="15">
        <v>74.3</v>
      </c>
      <c r="G22" s="15">
        <v>0.51</v>
      </c>
      <c r="H22" s="15">
        <v>3.92</v>
      </c>
    </row>
    <row r="23" spans="2:8" x14ac:dyDescent="0.3">
      <c r="B23" s="21">
        <v>20</v>
      </c>
      <c r="C23" s="15">
        <v>4.88</v>
      </c>
      <c r="D23" s="15">
        <v>16.37</v>
      </c>
      <c r="E23" s="15">
        <v>41.79</v>
      </c>
      <c r="F23" s="15">
        <v>97.65</v>
      </c>
      <c r="G23" s="15">
        <v>0.67</v>
      </c>
      <c r="H23" s="15">
        <v>2.31</v>
      </c>
    </row>
    <row r="24" spans="2:8" x14ac:dyDescent="0.3">
      <c r="B24" s="21">
        <v>21</v>
      </c>
      <c r="C24" s="15">
        <v>3.22</v>
      </c>
      <c r="D24" s="15">
        <v>25.2</v>
      </c>
      <c r="E24" s="15">
        <v>58.16</v>
      </c>
      <c r="F24" s="15">
        <v>61.34</v>
      </c>
      <c r="G24" s="15">
        <v>0.56000000000000005</v>
      </c>
      <c r="H24" s="15">
        <v>1.69</v>
      </c>
    </row>
    <row r="25" spans="2:8" x14ac:dyDescent="0.3">
      <c r="B25" s="21">
        <v>22</v>
      </c>
      <c r="C25" s="15">
        <v>7.03</v>
      </c>
      <c r="D25" s="15">
        <v>21.21</v>
      </c>
      <c r="E25" s="15">
        <v>44.32</v>
      </c>
      <c r="F25" s="15">
        <v>79.92</v>
      </c>
      <c r="G25" s="15">
        <v>0.09</v>
      </c>
      <c r="H25" s="15">
        <v>1.82</v>
      </c>
    </row>
    <row r="26" spans="2:8" x14ac:dyDescent="0.3">
      <c r="B26" s="21">
        <v>23</v>
      </c>
      <c r="C26" s="15">
        <v>1.39</v>
      </c>
      <c r="D26" s="15">
        <v>14.4</v>
      </c>
      <c r="E26" s="15">
        <v>45.72</v>
      </c>
      <c r="F26" s="15">
        <v>77.180000000000007</v>
      </c>
      <c r="G26" s="15">
        <v>1.1599999999999999</v>
      </c>
      <c r="H26" s="15">
        <v>1.96</v>
      </c>
    </row>
    <row r="27" spans="2:8" x14ac:dyDescent="0.3">
      <c r="B27" s="21">
        <v>24</v>
      </c>
      <c r="C27" s="15">
        <v>2.85</v>
      </c>
      <c r="D27" s="15">
        <v>15.55</v>
      </c>
      <c r="E27" s="15">
        <v>66.099999999999994</v>
      </c>
      <c r="F27" s="15">
        <v>80.92</v>
      </c>
      <c r="G27" s="15">
        <v>0.38</v>
      </c>
      <c r="H27" s="15">
        <v>1.72</v>
      </c>
    </row>
    <row r="28" spans="2:8" x14ac:dyDescent="0.3">
      <c r="B28" s="21">
        <v>25</v>
      </c>
      <c r="C28" s="15">
        <v>2.63</v>
      </c>
      <c r="D28" s="15">
        <v>16.48</v>
      </c>
      <c r="E28" s="15">
        <v>67.58</v>
      </c>
      <c r="F28" s="15">
        <v>85.1</v>
      </c>
      <c r="G28" s="15">
        <v>0.41</v>
      </c>
      <c r="H28" s="15">
        <v>1.69</v>
      </c>
    </row>
    <row r="29" spans="2:8" x14ac:dyDescent="0.3">
      <c r="B29" s="21">
        <v>26</v>
      </c>
      <c r="C29" s="15">
        <v>4.8499999999999996</v>
      </c>
      <c r="D29" s="15">
        <v>17.04</v>
      </c>
      <c r="E29" s="15">
        <v>38.880000000000003</v>
      </c>
      <c r="F29" s="15">
        <v>93.87</v>
      </c>
      <c r="G29" s="15">
        <v>0.28999999999999998</v>
      </c>
      <c r="H29" s="15">
        <v>0.45</v>
      </c>
    </row>
    <row r="30" spans="2:8" x14ac:dyDescent="0.3">
      <c r="B30" s="21">
        <v>27</v>
      </c>
      <c r="C30" s="15">
        <v>2.35</v>
      </c>
      <c r="D30" s="15">
        <v>18.37</v>
      </c>
      <c r="E30" s="15">
        <v>72.27</v>
      </c>
      <c r="F30" s="15">
        <v>90.33</v>
      </c>
      <c r="G30" s="15">
        <v>0.39</v>
      </c>
      <c r="H30" s="15">
        <v>1.83</v>
      </c>
    </row>
    <row r="31" spans="2:8" x14ac:dyDescent="0.3">
      <c r="B31" s="21">
        <v>28</v>
      </c>
      <c r="C31" s="15">
        <v>7.05</v>
      </c>
      <c r="D31" s="15">
        <v>21.57</v>
      </c>
      <c r="E31" s="15">
        <v>64.13</v>
      </c>
      <c r="F31" s="15">
        <v>78.040000000000006</v>
      </c>
      <c r="G31" s="15">
        <v>0.48</v>
      </c>
      <c r="H31" s="15">
        <v>1.22</v>
      </c>
    </row>
    <row r="32" spans="2:8" x14ac:dyDescent="0.3">
      <c r="B32" s="21">
        <v>29</v>
      </c>
      <c r="C32" s="15">
        <v>3.97</v>
      </c>
      <c r="D32" s="15">
        <v>22.8</v>
      </c>
      <c r="E32" s="15">
        <v>48.33</v>
      </c>
      <c r="F32" s="15">
        <v>83.53</v>
      </c>
      <c r="G32" s="15">
        <v>2.2400000000000002</v>
      </c>
      <c r="H32" s="15">
        <v>3.48</v>
      </c>
    </row>
    <row r="33" spans="2:8" x14ac:dyDescent="0.3">
      <c r="B33" s="21">
        <v>30</v>
      </c>
      <c r="C33" s="15">
        <v>4.92</v>
      </c>
      <c r="D33" s="15">
        <v>25.47</v>
      </c>
      <c r="E33" s="15">
        <v>37.159999999999997</v>
      </c>
      <c r="F33" s="15">
        <v>79.180000000000007</v>
      </c>
      <c r="G33" s="15">
        <v>0.22</v>
      </c>
      <c r="H33" s="15">
        <v>2.1</v>
      </c>
    </row>
    <row r="34" spans="2:8" x14ac:dyDescent="0.3">
      <c r="B34" s="21">
        <v>31</v>
      </c>
      <c r="C34" s="15">
        <v>2.62</v>
      </c>
      <c r="D34" s="15">
        <v>16.41</v>
      </c>
      <c r="E34" s="15">
        <v>68.319999999999993</v>
      </c>
      <c r="F34" s="15">
        <v>82.06</v>
      </c>
      <c r="G34" s="15">
        <v>1.47</v>
      </c>
      <c r="H34" s="15">
        <v>1.64</v>
      </c>
    </row>
    <row r="35" spans="2:8" x14ac:dyDescent="0.3">
      <c r="B35" s="21">
        <v>32</v>
      </c>
      <c r="C35" s="15">
        <v>5.17</v>
      </c>
      <c r="D35" s="15">
        <v>15.21</v>
      </c>
      <c r="E35" s="15">
        <v>38.74</v>
      </c>
      <c r="F35" s="15">
        <v>89.43</v>
      </c>
      <c r="G35" s="15">
        <v>0.63</v>
      </c>
      <c r="H35" s="15">
        <v>1.6</v>
      </c>
    </row>
    <row r="36" spans="2:8" x14ac:dyDescent="0.3">
      <c r="B36" s="21">
        <v>33</v>
      </c>
      <c r="C36" s="15">
        <v>3.32</v>
      </c>
      <c r="D36" s="15">
        <v>17.899999999999999</v>
      </c>
      <c r="E36" s="15">
        <v>70.95</v>
      </c>
      <c r="F36" s="15">
        <v>88.64</v>
      </c>
      <c r="G36" s="15">
        <v>0.19</v>
      </c>
      <c r="H36" s="15">
        <v>1.96</v>
      </c>
    </row>
    <row r="37" spans="2:8" x14ac:dyDescent="0.3">
      <c r="B37" s="21">
        <v>34</v>
      </c>
      <c r="C37" s="15">
        <v>4.33</v>
      </c>
      <c r="D37" s="15">
        <v>15.41</v>
      </c>
      <c r="E37" s="15">
        <v>55.64</v>
      </c>
      <c r="F37" s="15">
        <v>87.06</v>
      </c>
      <c r="G37" s="15">
        <v>0.86</v>
      </c>
      <c r="H37" s="15">
        <v>1.61</v>
      </c>
    </row>
    <row r="38" spans="2:8" x14ac:dyDescent="0.3">
      <c r="B38" s="21">
        <v>35</v>
      </c>
      <c r="C38" s="15">
        <v>5.8</v>
      </c>
      <c r="D38" s="15">
        <v>19.97</v>
      </c>
      <c r="E38" s="15">
        <v>35.68</v>
      </c>
      <c r="F38" s="15">
        <v>90.72</v>
      </c>
      <c r="G38" s="15">
        <v>0.24</v>
      </c>
      <c r="H38" s="15">
        <v>0.39</v>
      </c>
    </row>
    <row r="39" spans="2:8" x14ac:dyDescent="0.3">
      <c r="B39" s="21">
        <v>36</v>
      </c>
      <c r="C39" s="15">
        <v>3.8</v>
      </c>
      <c r="D39" s="15">
        <v>16.899999999999999</v>
      </c>
      <c r="E39" s="15">
        <v>37.57</v>
      </c>
      <c r="F39" s="15">
        <v>88.97</v>
      </c>
      <c r="G39" s="15">
        <v>0.13</v>
      </c>
      <c r="H39" s="15">
        <v>0.34</v>
      </c>
    </row>
    <row r="40" spans="2:8" x14ac:dyDescent="0.3">
      <c r="B40" s="21">
        <v>37</v>
      </c>
      <c r="C40" s="15">
        <v>11.64</v>
      </c>
      <c r="D40" s="15">
        <v>20.81</v>
      </c>
      <c r="E40" s="15">
        <v>56.25</v>
      </c>
      <c r="F40" s="15">
        <v>84.64</v>
      </c>
      <c r="G40" s="15">
        <v>0.61</v>
      </c>
      <c r="H40" s="15">
        <v>1.22</v>
      </c>
    </row>
    <row r="41" spans="2:8" x14ac:dyDescent="0.3">
      <c r="B41" s="21">
        <v>38</v>
      </c>
      <c r="C41" s="15">
        <v>3.18</v>
      </c>
      <c r="D41" s="15">
        <v>16.02</v>
      </c>
      <c r="E41" s="15">
        <v>76.989999999999995</v>
      </c>
      <c r="F41" s="15">
        <v>30.96</v>
      </c>
      <c r="G41" s="15">
        <v>1.18</v>
      </c>
      <c r="H41" s="15">
        <v>1.52</v>
      </c>
    </row>
    <row r="42" spans="2:8" x14ac:dyDescent="0.3">
      <c r="B42" s="21">
        <v>39</v>
      </c>
      <c r="C42" s="15">
        <v>6.27</v>
      </c>
      <c r="D42" s="15">
        <v>13.77</v>
      </c>
      <c r="E42" s="15">
        <v>62.07</v>
      </c>
      <c r="F42" s="15">
        <v>80.83</v>
      </c>
      <c r="G42" s="15">
        <v>0.33</v>
      </c>
      <c r="H42" s="15">
        <v>1.58</v>
      </c>
    </row>
    <row r="43" spans="2:8" x14ac:dyDescent="0.3">
      <c r="B43" s="21">
        <v>40</v>
      </c>
      <c r="C43" s="15">
        <v>10.98</v>
      </c>
      <c r="D43" s="15">
        <v>11.22</v>
      </c>
      <c r="E43" s="15">
        <v>98.22</v>
      </c>
      <c r="F43" s="15">
        <v>87.07</v>
      </c>
      <c r="G43" s="15">
        <v>1.1599999999999999</v>
      </c>
      <c r="H43" s="15">
        <v>1.44</v>
      </c>
    </row>
    <row r="44" spans="2:8" x14ac:dyDescent="0.3">
      <c r="B44" s="21">
        <v>41</v>
      </c>
      <c r="C44" s="15">
        <v>7.79</v>
      </c>
      <c r="D44" s="15">
        <v>13.82</v>
      </c>
      <c r="E44" s="15">
        <v>54.42</v>
      </c>
      <c r="F44" s="15">
        <v>65.89</v>
      </c>
      <c r="G44" s="15">
        <v>1.41</v>
      </c>
      <c r="H44" s="15">
        <v>0.91</v>
      </c>
    </row>
    <row r="45" spans="2:8" x14ac:dyDescent="0.3">
      <c r="B45" s="21">
        <v>42</v>
      </c>
      <c r="C45" s="15">
        <v>11.73</v>
      </c>
      <c r="D45" s="15">
        <v>12.48</v>
      </c>
      <c r="E45" s="15">
        <v>83.86</v>
      </c>
      <c r="F45" s="15">
        <v>94.81</v>
      </c>
      <c r="G45" s="15">
        <v>1.78</v>
      </c>
      <c r="H45" s="15">
        <v>1.51</v>
      </c>
    </row>
    <row r="46" spans="2:8" x14ac:dyDescent="0.3">
      <c r="B46" s="21">
        <v>43</v>
      </c>
      <c r="C46" s="15">
        <v>3.83</v>
      </c>
      <c r="D46" s="15">
        <v>22.32</v>
      </c>
      <c r="E46" s="15">
        <v>29.74</v>
      </c>
      <c r="F46" s="15">
        <v>81.540000000000006</v>
      </c>
      <c r="G46" s="15">
        <v>1.2</v>
      </c>
      <c r="H46" s="15">
        <v>2.09</v>
      </c>
    </row>
    <row r="47" spans="2:8" x14ac:dyDescent="0.3">
      <c r="B47" s="21">
        <v>44</v>
      </c>
      <c r="C47" s="15">
        <v>4.75</v>
      </c>
      <c r="D47" s="15">
        <v>18.04</v>
      </c>
      <c r="E47" s="15">
        <v>42.71</v>
      </c>
      <c r="F47" s="15">
        <v>87.99</v>
      </c>
      <c r="G47" s="15">
        <v>0.11</v>
      </c>
      <c r="H47" s="15">
        <v>2.02</v>
      </c>
    </row>
    <row r="48" spans="2:8" x14ac:dyDescent="0.3">
      <c r="B48" s="21">
        <v>45</v>
      </c>
      <c r="C48" s="15">
        <v>7.07</v>
      </c>
      <c r="D48" s="15">
        <v>21.51</v>
      </c>
      <c r="E48" s="15">
        <v>68.849999999999994</v>
      </c>
      <c r="F48" s="15">
        <v>89.25</v>
      </c>
      <c r="G48" s="15">
        <v>0.56000000000000005</v>
      </c>
      <c r="H48" s="15">
        <v>1.77</v>
      </c>
    </row>
    <row r="49" spans="2:8" x14ac:dyDescent="0.3">
      <c r="B49" s="21">
        <v>46</v>
      </c>
      <c r="C49" s="15">
        <v>6.21</v>
      </c>
      <c r="D49" s="15">
        <v>25.11</v>
      </c>
      <c r="E49" s="15">
        <v>41.17</v>
      </c>
      <c r="F49" s="15">
        <v>84.93</v>
      </c>
      <c r="G49" s="15">
        <v>0.88</v>
      </c>
      <c r="H49" s="15">
        <v>0.66</v>
      </c>
    </row>
    <row r="50" spans="2:8" x14ac:dyDescent="0.3">
      <c r="B50" s="21">
        <v>47</v>
      </c>
      <c r="C50" s="15">
        <v>6.03</v>
      </c>
      <c r="D50" s="15">
        <v>22.06</v>
      </c>
      <c r="E50" s="15">
        <v>67.8</v>
      </c>
      <c r="F50" s="15">
        <v>86.23</v>
      </c>
      <c r="G50" s="15">
        <v>0.67</v>
      </c>
      <c r="H50" s="15">
        <v>1.34</v>
      </c>
    </row>
    <row r="51" spans="2:8" x14ac:dyDescent="0.3">
      <c r="B51" s="21">
        <v>48</v>
      </c>
      <c r="C51" s="15">
        <v>4.12</v>
      </c>
      <c r="D51" s="15">
        <v>23.19</v>
      </c>
      <c r="E51" s="15">
        <v>47.92</v>
      </c>
      <c r="F51" s="15">
        <v>79</v>
      </c>
      <c r="G51" s="15">
        <v>1.71</v>
      </c>
      <c r="H51" s="15">
        <v>1.61</v>
      </c>
    </row>
    <row r="52" spans="2:8" x14ac:dyDescent="0.3">
      <c r="B52" s="21">
        <v>49</v>
      </c>
      <c r="C52" s="15">
        <v>3.02</v>
      </c>
      <c r="D52" s="15">
        <v>23.64</v>
      </c>
      <c r="E52" s="15">
        <v>49.63</v>
      </c>
      <c r="F52" s="15">
        <v>64.88</v>
      </c>
      <c r="G52" s="15">
        <v>0.86</v>
      </c>
      <c r="H52" s="15">
        <v>3.02</v>
      </c>
    </row>
    <row r="53" spans="2:8" x14ac:dyDescent="0.3">
      <c r="B53" s="21">
        <v>50</v>
      </c>
      <c r="C53" s="15">
        <v>6.58</v>
      </c>
      <c r="D53" s="15">
        <v>19.02</v>
      </c>
      <c r="E53" s="15">
        <v>49.63</v>
      </c>
      <c r="F53" s="15">
        <v>54.56</v>
      </c>
      <c r="G53" s="15">
        <v>0.68</v>
      </c>
      <c r="H53" s="15">
        <v>1.61</v>
      </c>
    </row>
  </sheetData>
  <mergeCells count="3">
    <mergeCell ref="G1:H2"/>
    <mergeCell ref="E1:F2"/>
    <mergeCell ref="C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I1</vt:lpstr>
      <vt:lpstr>I2</vt:lpstr>
      <vt:lpstr>I3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2022-06-13T15:01:26Z</dcterms:created>
  <dcterms:modified xsi:type="dcterms:W3CDTF">2023-10-21T04:39:15Z</dcterms:modified>
</cp:coreProperties>
</file>