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PhD Boston University 2019-\Astrangia_nutrient_stressors_Rotjan_lab\Surface_area_resp_reruns\3B\"/>
    </mc:Choice>
  </mc:AlternateContent>
  <xr:revisionPtr revIDLastSave="0" documentId="13_ncr:1_{B478CCB3-81D0-4E36-98E4-101D372317D3}" xr6:coauthVersionLast="47" xr6:coauthVersionMax="47" xr10:uidLastSave="{00000000-0000-0000-0000-000000000000}"/>
  <bookViews>
    <workbookView xWindow="-120" yWindow="-120" windowWidth="29040" windowHeight="15720" activeTab="1" xr2:uid="{B36AFA59-3836-49BB-8F8E-AAC68CD8825C}"/>
  </bookViews>
  <sheets>
    <sheet name="without beetags" sheetId="2" r:id="rId1"/>
    <sheet name="with beetag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L2" i="1"/>
  <c r="M2" i="1"/>
  <c r="N2" i="1"/>
  <c r="O2" i="1"/>
  <c r="P2" i="1"/>
  <c r="Q2" i="1"/>
  <c r="R2" i="1"/>
  <c r="S2" i="1"/>
  <c r="T2" i="1"/>
  <c r="U2" i="1"/>
  <c r="V2" i="1"/>
  <c r="W2" i="1"/>
  <c r="Y2" i="1"/>
  <c r="Z2" i="1"/>
  <c r="AA2" i="1"/>
  <c r="AB2" i="1"/>
  <c r="AC2" i="1"/>
  <c r="AD2" i="1"/>
  <c r="AE2" i="1"/>
  <c r="K2" i="1"/>
  <c r="H3" i="1"/>
</calcChain>
</file>

<file path=xl/sharedStrings.xml><?xml version="1.0" encoding="utf-8"?>
<sst xmlns="http://schemas.openxmlformats.org/spreadsheetml/2006/main" count="123" uniqueCount="59">
  <si>
    <t>o2.unit</t>
  </si>
  <si>
    <t>time.unit</t>
  </si>
  <si>
    <t>output.unit</t>
  </si>
  <si>
    <t>volume</t>
  </si>
  <si>
    <t>temp</t>
  </si>
  <si>
    <t>salinity</t>
  </si>
  <si>
    <t>pressure</t>
  </si>
  <si>
    <t>%</t>
  </si>
  <si>
    <t>min</t>
  </si>
  <si>
    <t>umol/min/g</t>
  </si>
  <si>
    <t>SA_A1</t>
  </si>
  <si>
    <t>SA_B1</t>
  </si>
  <si>
    <t>SA_C1</t>
  </si>
  <si>
    <t>SA_D1</t>
  </si>
  <si>
    <t>SA_A2</t>
  </si>
  <si>
    <t>SA_B2</t>
  </si>
  <si>
    <t>SA_C2</t>
  </si>
  <si>
    <t>SA_D2</t>
  </si>
  <si>
    <t>SA_A3</t>
  </si>
  <si>
    <t>SA_B3</t>
  </si>
  <si>
    <t>SA_C3</t>
  </si>
  <si>
    <t>SA_D3</t>
  </si>
  <si>
    <t>SA_A4</t>
  </si>
  <si>
    <t>SA_B4</t>
  </si>
  <si>
    <t>SA_C4</t>
  </si>
  <si>
    <t>SA_D4</t>
  </si>
  <si>
    <t>SA_A5</t>
  </si>
  <si>
    <t>SA_B5</t>
  </si>
  <si>
    <t>SA_C5</t>
  </si>
  <si>
    <t>SA_D5</t>
  </si>
  <si>
    <t>SA_A6</t>
  </si>
  <si>
    <t>SA_B6</t>
  </si>
  <si>
    <t>SA_C6</t>
  </si>
  <si>
    <t>SA_D6</t>
  </si>
  <si>
    <t>O3B17</t>
  </si>
  <si>
    <t>W3O17</t>
  </si>
  <si>
    <t>O1B5</t>
  </si>
  <si>
    <t>W1O4</t>
  </si>
  <si>
    <t>O10G21</t>
  </si>
  <si>
    <t>SW</t>
  </si>
  <si>
    <t>O4B22</t>
  </si>
  <si>
    <t>W4O22</t>
  </si>
  <si>
    <t>O2B8</t>
  </si>
  <si>
    <t>W2O8</t>
  </si>
  <si>
    <t>O11G23</t>
  </si>
  <si>
    <t>SW + E. Coli</t>
  </si>
  <si>
    <t>O4B25</t>
  </si>
  <si>
    <t>W4O24</t>
  </si>
  <si>
    <t>O2B11</t>
  </si>
  <si>
    <t>W2O11</t>
  </si>
  <si>
    <t>O11G25</t>
  </si>
  <si>
    <t>O3B14</t>
  </si>
  <si>
    <t>W3O14</t>
  </si>
  <si>
    <t>O1B2</t>
  </si>
  <si>
    <t>W1O2</t>
  </si>
  <si>
    <t>O10G15</t>
  </si>
  <si>
    <t>W8O37</t>
  </si>
  <si>
    <t>NA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</si>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</sst>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ol\Documents\PhD%20Boston%20University%202019-\Astrangia_nutrient_stressors_Rotjan_lab\SA_all_colonies_that_went_through_respiration_11_30_23.xlsx" TargetMode="External"/><Relationship Id="rId1" Type="http://schemas.openxmlformats.org/officeDocument/2006/relationships/externalLinkPath" Target="/Users/carol/Documents/PhD%20Boston%20University%202019-/Astrangia_nutrient_stressors_Rotjan_lab/SA_all_colonies_that_went_through_respiration_11_30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TED"/>
      <sheetName val="1A"/>
      <sheetName val="1B"/>
      <sheetName val="2A"/>
      <sheetName val="2B"/>
      <sheetName val="3A"/>
      <sheetName val="3B"/>
      <sheetName val="all unformatted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B13G10</v>
          </cell>
        </row>
      </sheetData>
      <sheetData sheetId="6">
        <row r="2">
          <cell r="B2" t="str">
            <v>O10G14</v>
          </cell>
          <cell r="C2" t="str">
            <v>3B</v>
          </cell>
          <cell r="D2" t="str">
            <v>O10G14_exp3B</v>
          </cell>
          <cell r="E2">
            <v>0.91500000000000004</v>
          </cell>
        </row>
        <row r="3">
          <cell r="B3" t="str">
            <v>O10G15</v>
          </cell>
          <cell r="C3" t="str">
            <v>3B</v>
          </cell>
          <cell r="D3" t="str">
            <v>O10G15_exp3B</v>
          </cell>
          <cell r="E3">
            <v>0.97299999999999998</v>
          </cell>
        </row>
        <row r="4">
          <cell r="B4" t="str">
            <v>O10G17</v>
          </cell>
          <cell r="C4" t="str">
            <v>3B</v>
          </cell>
          <cell r="D4" t="str">
            <v>O10G17_exp3B</v>
          </cell>
          <cell r="E4">
            <v>0.59799999999999998</v>
          </cell>
        </row>
        <row r="5">
          <cell r="B5" t="str">
            <v>O10G20</v>
          </cell>
          <cell r="C5" t="str">
            <v>3B</v>
          </cell>
          <cell r="D5" t="str">
            <v>O10G20_exp3B</v>
          </cell>
          <cell r="E5">
            <v>0</v>
          </cell>
        </row>
        <row r="6">
          <cell r="B6" t="str">
            <v>O10G21</v>
          </cell>
          <cell r="C6" t="str">
            <v>3B</v>
          </cell>
          <cell r="D6" t="str">
            <v>O10G21_exp3B</v>
          </cell>
          <cell r="E6">
            <v>1.2190000000000001</v>
          </cell>
        </row>
        <row r="7">
          <cell r="B7" t="str">
            <v>O11G22</v>
          </cell>
          <cell r="C7" t="str">
            <v>3B</v>
          </cell>
          <cell r="D7" t="str">
            <v>O11G22_exp3B</v>
          </cell>
          <cell r="E7">
            <v>0.38900000000000001</v>
          </cell>
        </row>
        <row r="8">
          <cell r="B8" t="str">
            <v>O11G23</v>
          </cell>
          <cell r="C8" t="str">
            <v>3B</v>
          </cell>
          <cell r="D8" t="str">
            <v>O11G23_exp3B</v>
          </cell>
          <cell r="E8">
            <v>0.58599999999999997</v>
          </cell>
        </row>
        <row r="9">
          <cell r="B9" t="str">
            <v>O11G24</v>
          </cell>
          <cell r="C9" t="str">
            <v>3B</v>
          </cell>
          <cell r="D9" t="str">
            <v>O11G24_exp3B</v>
          </cell>
          <cell r="E9">
            <v>0.875</v>
          </cell>
        </row>
        <row r="10">
          <cell r="B10" t="str">
            <v>O11G25</v>
          </cell>
          <cell r="C10" t="str">
            <v>3B</v>
          </cell>
          <cell r="D10" t="str">
            <v>O11G25_exp3B</v>
          </cell>
          <cell r="E10">
            <v>0.54100000000000004</v>
          </cell>
        </row>
        <row r="11">
          <cell r="B11" t="str">
            <v>O11G26</v>
          </cell>
          <cell r="C11" t="str">
            <v>3B</v>
          </cell>
          <cell r="D11" t="str">
            <v>O11G26_exp3B</v>
          </cell>
          <cell r="E11">
            <v>0</v>
          </cell>
        </row>
        <row r="12">
          <cell r="B12" t="str">
            <v>O12Y1</v>
          </cell>
          <cell r="C12" t="str">
            <v>3B</v>
          </cell>
          <cell r="D12" t="str">
            <v>O12Y1_exp3B</v>
          </cell>
          <cell r="E12">
            <v>0.435</v>
          </cell>
        </row>
        <row r="13">
          <cell r="B13" t="str">
            <v>O12Y2</v>
          </cell>
          <cell r="C13" t="str">
            <v>3B</v>
          </cell>
          <cell r="D13" t="str">
            <v>O12Y2_exp3B</v>
          </cell>
          <cell r="E13">
            <v>0.26100000000000001</v>
          </cell>
        </row>
        <row r="14">
          <cell r="B14" t="str">
            <v>O12Y3</v>
          </cell>
          <cell r="C14" t="str">
            <v>3B</v>
          </cell>
          <cell r="D14" t="str">
            <v>O12Y3_exp3B</v>
          </cell>
          <cell r="E14">
            <v>0</v>
          </cell>
        </row>
        <row r="15">
          <cell r="B15" t="str">
            <v>O12Y4</v>
          </cell>
          <cell r="C15" t="str">
            <v>3B</v>
          </cell>
          <cell r="D15" t="str">
            <v>O12Y4_exp3B</v>
          </cell>
          <cell r="E15">
            <v>0.48099999999999998</v>
          </cell>
        </row>
        <row r="16">
          <cell r="B16" t="str">
            <v>O12Y5</v>
          </cell>
          <cell r="C16" t="str">
            <v>3B</v>
          </cell>
          <cell r="D16" t="str">
            <v>O12Y5_exp3B</v>
          </cell>
          <cell r="E16">
            <v>0.32200000000000001</v>
          </cell>
        </row>
        <row r="17">
          <cell r="B17" t="str">
            <v>O13Y10</v>
          </cell>
          <cell r="C17" t="str">
            <v>3B</v>
          </cell>
          <cell r="D17" t="str">
            <v>O13Y10_exp3B</v>
          </cell>
          <cell r="E17">
            <v>0.39300000000000002</v>
          </cell>
        </row>
        <row r="18">
          <cell r="B18" t="str">
            <v>O13Y11</v>
          </cell>
          <cell r="C18" t="str">
            <v>3B</v>
          </cell>
          <cell r="D18" t="str">
            <v>O13Y11_exp3B</v>
          </cell>
          <cell r="E18">
            <v>0.44900000000000001</v>
          </cell>
        </row>
        <row r="19">
          <cell r="B19" t="str">
            <v>O13Y12</v>
          </cell>
          <cell r="C19" t="str">
            <v>3B</v>
          </cell>
          <cell r="D19" t="str">
            <v>O13Y12_exp3B</v>
          </cell>
          <cell r="E19">
            <v>0</v>
          </cell>
        </row>
        <row r="20">
          <cell r="B20" t="str">
            <v>O13Y7</v>
          </cell>
          <cell r="C20" t="str">
            <v>3B</v>
          </cell>
          <cell r="D20" t="str">
            <v>O13Y7_exp3B</v>
          </cell>
          <cell r="E20">
            <v>0.33900000000000002</v>
          </cell>
        </row>
        <row r="21">
          <cell r="B21" t="str">
            <v>O13Y8</v>
          </cell>
          <cell r="C21" t="str">
            <v>3B</v>
          </cell>
          <cell r="D21" t="str">
            <v>O13Y8_exp3B</v>
          </cell>
          <cell r="E21">
            <v>0.41099999999999998</v>
          </cell>
        </row>
        <row r="22">
          <cell r="B22" t="str">
            <v>O14Y13</v>
          </cell>
          <cell r="C22" t="str">
            <v>3B</v>
          </cell>
          <cell r="D22" t="str">
            <v>O14Y13_exp3B</v>
          </cell>
          <cell r="E22">
            <v>0.53900000000000003</v>
          </cell>
        </row>
        <row r="23">
          <cell r="B23" t="str">
            <v>O14Y14</v>
          </cell>
          <cell r="C23" t="str">
            <v>3B</v>
          </cell>
          <cell r="D23" t="str">
            <v>O14Y14_exp3B</v>
          </cell>
          <cell r="E23">
            <v>0.76600000000000001</v>
          </cell>
        </row>
        <row r="24">
          <cell r="B24" t="str">
            <v>O14Y15</v>
          </cell>
          <cell r="C24" t="str">
            <v>3B</v>
          </cell>
          <cell r="D24" t="str">
            <v>O14Y15_exp3B</v>
          </cell>
          <cell r="E24">
            <v>0.44400000000000001</v>
          </cell>
        </row>
        <row r="25">
          <cell r="B25" t="str">
            <v>O14Y17</v>
          </cell>
          <cell r="C25" t="str">
            <v>3B</v>
          </cell>
          <cell r="D25" t="str">
            <v>O14Y17_exp3B</v>
          </cell>
          <cell r="E25">
            <v>0</v>
          </cell>
        </row>
        <row r="26">
          <cell r="B26" t="str">
            <v>O14Y20</v>
          </cell>
          <cell r="C26" t="str">
            <v>3B</v>
          </cell>
          <cell r="D26" t="str">
            <v>O14Y20_exp3B</v>
          </cell>
          <cell r="E26">
            <v>0.73399999999999999</v>
          </cell>
        </row>
        <row r="27">
          <cell r="B27" t="str">
            <v>O15Y21</v>
          </cell>
          <cell r="C27" t="str">
            <v>3B</v>
          </cell>
          <cell r="D27" t="str">
            <v>O15Y21_exp3B</v>
          </cell>
          <cell r="E27">
            <v>0.29099999999999998</v>
          </cell>
        </row>
        <row r="28">
          <cell r="B28" t="str">
            <v>O15Y22</v>
          </cell>
          <cell r="C28" t="str">
            <v>3B</v>
          </cell>
          <cell r="D28" t="str">
            <v>O15Y22_exp3B</v>
          </cell>
          <cell r="E28">
            <v>0.46200000000000002</v>
          </cell>
        </row>
        <row r="29">
          <cell r="B29" t="str">
            <v>O15Y23</v>
          </cell>
          <cell r="C29" t="str">
            <v>3B</v>
          </cell>
          <cell r="D29" t="str">
            <v>O15Y23_exp3B</v>
          </cell>
          <cell r="E29">
            <v>0.42599999999999999</v>
          </cell>
        </row>
        <row r="30">
          <cell r="B30" t="str">
            <v>O15Y24</v>
          </cell>
          <cell r="C30" t="str">
            <v>3B</v>
          </cell>
          <cell r="D30" t="str">
            <v>O15Y24_exp3B</v>
          </cell>
          <cell r="E30">
            <v>0</v>
          </cell>
        </row>
        <row r="31">
          <cell r="B31" t="str">
            <v>O15Y25</v>
          </cell>
          <cell r="C31" t="str">
            <v>3B</v>
          </cell>
          <cell r="D31" t="str">
            <v>O15Y25_exp3B</v>
          </cell>
          <cell r="E31">
            <v>0.39300000000000002</v>
          </cell>
        </row>
        <row r="32">
          <cell r="B32" t="str">
            <v>O17W14</v>
          </cell>
          <cell r="C32" t="str">
            <v>3B</v>
          </cell>
          <cell r="D32" t="str">
            <v>O17W14_exp3B</v>
          </cell>
          <cell r="E32">
            <v>0</v>
          </cell>
        </row>
        <row r="33">
          <cell r="B33" t="str">
            <v>O17W15</v>
          </cell>
          <cell r="C33" t="str">
            <v>3B</v>
          </cell>
          <cell r="D33" t="str">
            <v>O17W15_exp3B</v>
          </cell>
          <cell r="E33">
            <v>0</v>
          </cell>
        </row>
        <row r="34">
          <cell r="B34" t="str">
            <v>O17W17</v>
          </cell>
          <cell r="C34" t="str">
            <v>3B</v>
          </cell>
          <cell r="D34" t="str">
            <v>O17W17_exp3B</v>
          </cell>
          <cell r="E34">
            <v>0</v>
          </cell>
        </row>
        <row r="35">
          <cell r="B35" t="str">
            <v>O17W20</v>
          </cell>
          <cell r="C35" t="str">
            <v>3B</v>
          </cell>
          <cell r="D35" t="str">
            <v>O17W20_exp3B</v>
          </cell>
          <cell r="E35">
            <v>0</v>
          </cell>
        </row>
        <row r="36">
          <cell r="B36" t="str">
            <v>O17W33</v>
          </cell>
          <cell r="C36" t="str">
            <v>3B</v>
          </cell>
          <cell r="D36" t="str">
            <v>O17W33_exp3B</v>
          </cell>
          <cell r="E36">
            <v>0</v>
          </cell>
        </row>
        <row r="37">
          <cell r="B37" t="str">
            <v>O1B1</v>
          </cell>
          <cell r="C37" t="str">
            <v>3B</v>
          </cell>
          <cell r="D37" t="str">
            <v>O1B1_exp3B</v>
          </cell>
          <cell r="E37">
            <v>0.82599999999999996</v>
          </cell>
        </row>
        <row r="38">
          <cell r="B38" t="str">
            <v>O1B2</v>
          </cell>
          <cell r="C38" t="str">
            <v>3B</v>
          </cell>
          <cell r="D38" t="str">
            <v>O1B2_exp3B</v>
          </cell>
          <cell r="E38">
            <v>0.70499999999999996</v>
          </cell>
        </row>
        <row r="39">
          <cell r="B39" t="str">
            <v>O1B3</v>
          </cell>
          <cell r="C39" t="str">
            <v>3B</v>
          </cell>
          <cell r="D39" t="str">
            <v>O1B3_exp3B</v>
          </cell>
          <cell r="E39">
            <v>0</v>
          </cell>
        </row>
        <row r="40">
          <cell r="B40" t="str">
            <v>O1B4</v>
          </cell>
          <cell r="C40" t="str">
            <v>3B</v>
          </cell>
          <cell r="D40" t="str">
            <v>O1B4_exp3B</v>
          </cell>
          <cell r="E40">
            <v>0.81299999999999994</v>
          </cell>
        </row>
        <row r="41">
          <cell r="B41" t="str">
            <v>O1B5</v>
          </cell>
          <cell r="C41" t="str">
            <v>3B</v>
          </cell>
          <cell r="D41" t="str">
            <v>O1B5_exp3B</v>
          </cell>
          <cell r="E41">
            <v>0.91500000000000004</v>
          </cell>
        </row>
        <row r="42">
          <cell r="B42" t="str">
            <v>O20W34</v>
          </cell>
          <cell r="C42" t="str">
            <v>3B</v>
          </cell>
          <cell r="D42" t="str">
            <v>O20W34_exp3B</v>
          </cell>
          <cell r="E42">
            <v>0</v>
          </cell>
        </row>
        <row r="43">
          <cell r="B43" t="str">
            <v>O20W35</v>
          </cell>
          <cell r="C43" t="str">
            <v>3B</v>
          </cell>
          <cell r="D43" t="str">
            <v>O20W35_exp3B</v>
          </cell>
          <cell r="E43">
            <v>0</v>
          </cell>
        </row>
        <row r="44">
          <cell r="B44" t="str">
            <v>O20W36</v>
          </cell>
          <cell r="C44" t="str">
            <v>3B</v>
          </cell>
          <cell r="D44" t="str">
            <v>O20W36_exp3B</v>
          </cell>
          <cell r="E44">
            <v>0</v>
          </cell>
        </row>
        <row r="45">
          <cell r="B45" t="str">
            <v>O20W37</v>
          </cell>
          <cell r="C45" t="str">
            <v>3B</v>
          </cell>
          <cell r="D45" t="str">
            <v>O20W37_exp3B</v>
          </cell>
          <cell r="E45">
            <v>0</v>
          </cell>
        </row>
        <row r="46">
          <cell r="B46" t="str">
            <v>O20W38</v>
          </cell>
          <cell r="C46" t="str">
            <v>3B</v>
          </cell>
          <cell r="D46" t="str">
            <v>O20W38_exp3B</v>
          </cell>
          <cell r="E46">
            <v>0</v>
          </cell>
        </row>
        <row r="47">
          <cell r="B47" t="str">
            <v>O21W39</v>
          </cell>
          <cell r="C47" t="str">
            <v>3B</v>
          </cell>
          <cell r="D47" t="str">
            <v>O21W39_exp3B</v>
          </cell>
          <cell r="E47">
            <v>0.4</v>
          </cell>
        </row>
        <row r="48">
          <cell r="B48" t="str">
            <v>O21W40</v>
          </cell>
          <cell r="C48" t="str">
            <v>3B</v>
          </cell>
          <cell r="D48" t="str">
            <v>O21W40_exp3B</v>
          </cell>
          <cell r="E48">
            <v>0.498</v>
          </cell>
        </row>
        <row r="49">
          <cell r="B49" t="str">
            <v>O21W41</v>
          </cell>
          <cell r="C49" t="str">
            <v>3B</v>
          </cell>
          <cell r="D49" t="str">
            <v>O21W41_exp3B</v>
          </cell>
          <cell r="E49">
            <v>0</v>
          </cell>
        </row>
        <row r="50">
          <cell r="B50" t="str">
            <v>O21W42</v>
          </cell>
          <cell r="C50" t="str">
            <v>3B</v>
          </cell>
          <cell r="D50" t="str">
            <v>O21W42_exp3B</v>
          </cell>
          <cell r="E50">
            <v>0.501</v>
          </cell>
        </row>
        <row r="51">
          <cell r="B51" t="str">
            <v>O21W43</v>
          </cell>
          <cell r="C51" t="str">
            <v>3B</v>
          </cell>
          <cell r="D51" t="str">
            <v>O21W43_exp3B</v>
          </cell>
          <cell r="E51">
            <v>0.52600000000000002</v>
          </cell>
        </row>
        <row r="52">
          <cell r="B52" t="str">
            <v>O22W44</v>
          </cell>
          <cell r="C52" t="str">
            <v>3B</v>
          </cell>
          <cell r="D52" t="str">
            <v>O22W44_exp3B</v>
          </cell>
          <cell r="E52">
            <v>0.40899999999999997</v>
          </cell>
        </row>
        <row r="53">
          <cell r="B53" t="str">
            <v>O22W45</v>
          </cell>
          <cell r="C53" t="str">
            <v>3B</v>
          </cell>
          <cell r="D53" t="str">
            <v>O22W45_exp3B</v>
          </cell>
          <cell r="E53">
            <v>0.48499999999999999</v>
          </cell>
        </row>
        <row r="54">
          <cell r="B54" t="str">
            <v>O22W46</v>
          </cell>
          <cell r="C54" t="str">
            <v>3B</v>
          </cell>
          <cell r="D54" t="str">
            <v>O22W46_exp3B</v>
          </cell>
          <cell r="E54">
            <v>0.44800000000000001</v>
          </cell>
        </row>
        <row r="55">
          <cell r="B55" t="str">
            <v>O22W47</v>
          </cell>
          <cell r="C55" t="str">
            <v>3B</v>
          </cell>
          <cell r="D55" t="str">
            <v>O22W47_exp3B</v>
          </cell>
          <cell r="E55">
            <v>0.434</v>
          </cell>
        </row>
        <row r="56">
          <cell r="B56" t="str">
            <v>O22W48</v>
          </cell>
          <cell r="C56" t="str">
            <v>3B</v>
          </cell>
          <cell r="D56" t="str">
            <v>O22W48_exp3B</v>
          </cell>
          <cell r="E56">
            <v>0</v>
          </cell>
        </row>
        <row r="57">
          <cell r="B57" t="str">
            <v>O2B10</v>
          </cell>
          <cell r="C57" t="str">
            <v>3B</v>
          </cell>
          <cell r="D57" t="str">
            <v>O2B10_exp3B</v>
          </cell>
          <cell r="E57">
            <v>1.1000000000000001</v>
          </cell>
        </row>
        <row r="58">
          <cell r="B58" t="str">
            <v>O2B11</v>
          </cell>
          <cell r="C58" t="str">
            <v>3B</v>
          </cell>
          <cell r="D58" t="str">
            <v>O2B11_exp3B</v>
          </cell>
          <cell r="E58">
            <v>0.86299999999999999</v>
          </cell>
        </row>
        <row r="59">
          <cell r="B59" t="str">
            <v>O2B12</v>
          </cell>
          <cell r="C59" t="str">
            <v>3B</v>
          </cell>
          <cell r="D59" t="str">
            <v>O2B12_exp3B</v>
          </cell>
          <cell r="E59">
            <v>0</v>
          </cell>
        </row>
        <row r="60">
          <cell r="B60" t="str">
            <v>O2B7</v>
          </cell>
          <cell r="C60" t="str">
            <v>3B</v>
          </cell>
          <cell r="D60" t="str">
            <v>O2B7_exp3B</v>
          </cell>
          <cell r="E60">
            <v>0.94699999999999995</v>
          </cell>
        </row>
        <row r="61">
          <cell r="B61" t="str">
            <v>O2B8</v>
          </cell>
          <cell r="C61" t="str">
            <v>3B</v>
          </cell>
          <cell r="D61" t="str">
            <v>O2B8_exp3B</v>
          </cell>
          <cell r="E61">
            <v>0.67600000000000005</v>
          </cell>
        </row>
        <row r="62">
          <cell r="B62" t="str">
            <v>O3B13</v>
          </cell>
          <cell r="C62" t="str">
            <v>3B</v>
          </cell>
          <cell r="D62" t="str">
            <v>O3B13_exp3B</v>
          </cell>
          <cell r="E62">
            <v>0.92300000000000004</v>
          </cell>
        </row>
        <row r="63">
          <cell r="B63" t="str">
            <v>O3B14</v>
          </cell>
          <cell r="C63" t="str">
            <v>3B</v>
          </cell>
          <cell r="D63" t="str">
            <v>O3B14_exp3B</v>
          </cell>
          <cell r="E63">
            <v>0.80900000000000005</v>
          </cell>
        </row>
        <row r="64">
          <cell r="B64" t="str">
            <v>O3B15</v>
          </cell>
          <cell r="C64" t="str">
            <v>3B</v>
          </cell>
          <cell r="D64" t="str">
            <v>O3B15_exp3B</v>
          </cell>
          <cell r="E64">
            <v>0.66200000000000003</v>
          </cell>
        </row>
        <row r="65">
          <cell r="B65" t="str">
            <v>O3B17</v>
          </cell>
          <cell r="C65" t="str">
            <v>3B</v>
          </cell>
          <cell r="D65" t="str">
            <v>O3B17_exp3B</v>
          </cell>
          <cell r="E65">
            <v>0.86499999999999999</v>
          </cell>
        </row>
        <row r="66">
          <cell r="B66" t="str">
            <v>O3B20</v>
          </cell>
          <cell r="C66" t="str">
            <v>3B</v>
          </cell>
          <cell r="D66" t="str">
            <v>O3B20_exp3B</v>
          </cell>
          <cell r="E66">
            <v>0</v>
          </cell>
        </row>
        <row r="67">
          <cell r="B67" t="str">
            <v>O4B21</v>
          </cell>
          <cell r="C67" t="str">
            <v>3B</v>
          </cell>
          <cell r="D67" t="str">
            <v>O4B21_exp3B</v>
          </cell>
          <cell r="E67">
            <v>0.69699999999999995</v>
          </cell>
        </row>
        <row r="68">
          <cell r="B68" t="str">
            <v>O4B22</v>
          </cell>
          <cell r="C68" t="str">
            <v>3B</v>
          </cell>
          <cell r="D68" t="str">
            <v>O4B22_exp3B</v>
          </cell>
          <cell r="E68">
            <v>1.373</v>
          </cell>
        </row>
        <row r="69">
          <cell r="B69" t="str">
            <v>O4B23</v>
          </cell>
          <cell r="C69" t="str">
            <v>3B</v>
          </cell>
          <cell r="D69" t="str">
            <v>O4B23_exp3B</v>
          </cell>
          <cell r="E69">
            <v>0</v>
          </cell>
        </row>
        <row r="70">
          <cell r="B70" t="str">
            <v>O4B24</v>
          </cell>
          <cell r="C70" t="str">
            <v>3B</v>
          </cell>
          <cell r="D70" t="str">
            <v>O4B24_exp3B</v>
          </cell>
          <cell r="E70">
            <v>0.84099999999999997</v>
          </cell>
        </row>
        <row r="71">
          <cell r="B71" t="str">
            <v>O4B25</v>
          </cell>
          <cell r="C71" t="str">
            <v>3B</v>
          </cell>
          <cell r="D71" t="str">
            <v>O4B25_exp3B</v>
          </cell>
          <cell r="E71">
            <v>0.76500000000000001</v>
          </cell>
        </row>
        <row r="72">
          <cell r="B72" t="str">
            <v>O5G2</v>
          </cell>
          <cell r="C72" t="str">
            <v>3B</v>
          </cell>
          <cell r="D72" t="str">
            <v>O5G2_exp3B</v>
          </cell>
          <cell r="E72">
            <v>0.98399999999999999</v>
          </cell>
        </row>
        <row r="73">
          <cell r="B73" t="str">
            <v>O5G3</v>
          </cell>
          <cell r="C73" t="str">
            <v>3B</v>
          </cell>
          <cell r="D73" t="str">
            <v>O5G3_exp3B</v>
          </cell>
          <cell r="E73">
            <v>0.63800000000000001</v>
          </cell>
        </row>
        <row r="74">
          <cell r="B74" t="str">
            <v>O5G4</v>
          </cell>
          <cell r="C74" t="str">
            <v>3B</v>
          </cell>
          <cell r="D74" t="str">
            <v>O5G4_exp3B</v>
          </cell>
          <cell r="E74">
            <v>0</v>
          </cell>
        </row>
        <row r="75">
          <cell r="B75" t="str">
            <v>O5G5</v>
          </cell>
          <cell r="C75" t="str">
            <v>3B</v>
          </cell>
          <cell r="D75" t="str">
            <v>O5G5_exp3B</v>
          </cell>
          <cell r="E75">
            <v>1.004</v>
          </cell>
        </row>
        <row r="76">
          <cell r="B76" t="str">
            <v>O5G7</v>
          </cell>
          <cell r="C76" t="str">
            <v>3B</v>
          </cell>
          <cell r="D76" t="str">
            <v>O5G7_exp3B</v>
          </cell>
          <cell r="E76">
            <v>1.1739999999999999</v>
          </cell>
        </row>
        <row r="77">
          <cell r="B77" t="str">
            <v>O8G10</v>
          </cell>
          <cell r="C77" t="str">
            <v>3B</v>
          </cell>
          <cell r="D77" t="str">
            <v>O8G10_exp3B</v>
          </cell>
          <cell r="E77">
            <v>0.66</v>
          </cell>
        </row>
        <row r="78">
          <cell r="B78" t="str">
            <v>O8G11</v>
          </cell>
          <cell r="C78" t="str">
            <v>3B</v>
          </cell>
          <cell r="D78" t="str">
            <v>O8G11_exp3B</v>
          </cell>
          <cell r="E78">
            <v>0.88500000000000001</v>
          </cell>
        </row>
        <row r="79">
          <cell r="B79" t="str">
            <v>O8G12</v>
          </cell>
          <cell r="C79" t="str">
            <v>3B</v>
          </cell>
          <cell r="D79" t="str">
            <v>O8G12_exp3B</v>
          </cell>
          <cell r="E79">
            <v>0</v>
          </cell>
        </row>
        <row r="80">
          <cell r="B80" t="str">
            <v>O8G13</v>
          </cell>
          <cell r="C80" t="str">
            <v>3B</v>
          </cell>
          <cell r="D80" t="str">
            <v>O8G13_exp3B</v>
          </cell>
          <cell r="E80">
            <v>0</v>
          </cell>
        </row>
        <row r="81">
          <cell r="B81" t="str">
            <v>O8G8</v>
          </cell>
          <cell r="C81" t="str">
            <v>3B</v>
          </cell>
          <cell r="D81" t="str">
            <v>O8G8_exp3B</v>
          </cell>
          <cell r="E81">
            <v>0.77500000000000002</v>
          </cell>
        </row>
        <row r="82">
          <cell r="B82" t="str">
            <v>W10O41</v>
          </cell>
          <cell r="C82" t="str">
            <v>3B</v>
          </cell>
          <cell r="D82" t="str">
            <v>W10O41_exp3B</v>
          </cell>
          <cell r="E82">
            <v>0</v>
          </cell>
        </row>
        <row r="83">
          <cell r="B83" t="str">
            <v>W10O42</v>
          </cell>
          <cell r="C83" t="str">
            <v>3B</v>
          </cell>
          <cell r="D83" t="str">
            <v>W10O42_exp3B</v>
          </cell>
          <cell r="E83">
            <v>0.69</v>
          </cell>
        </row>
        <row r="84">
          <cell r="B84" t="str">
            <v>W10O43</v>
          </cell>
          <cell r="C84" t="str">
            <v>3B</v>
          </cell>
          <cell r="D84" t="str">
            <v>W10O43_exp3B</v>
          </cell>
          <cell r="E84">
            <v>0</v>
          </cell>
        </row>
        <row r="85">
          <cell r="B85" t="str">
            <v>W10O44</v>
          </cell>
          <cell r="C85" t="str">
            <v>3B</v>
          </cell>
          <cell r="D85" t="str">
            <v>W10O44_exp3B</v>
          </cell>
          <cell r="E85">
            <v>0.82299999999999995</v>
          </cell>
        </row>
        <row r="86">
          <cell r="B86" t="str">
            <v>W10O45</v>
          </cell>
          <cell r="C86" t="str">
            <v>3B</v>
          </cell>
          <cell r="D86" t="str">
            <v>W10O45_exp3B</v>
          </cell>
          <cell r="E86">
            <v>1.5589999999999999</v>
          </cell>
        </row>
        <row r="87">
          <cell r="B87" t="str">
            <v>W11O46</v>
          </cell>
          <cell r="C87" t="str">
            <v>3B</v>
          </cell>
          <cell r="D87" t="str">
            <v>W11O46_exp3B</v>
          </cell>
          <cell r="E87">
            <v>0.79300000000000004</v>
          </cell>
        </row>
        <row r="88">
          <cell r="B88" t="str">
            <v>W11O47</v>
          </cell>
          <cell r="C88" t="str">
            <v>3B</v>
          </cell>
          <cell r="D88" t="str">
            <v>W11O47_exp3B</v>
          </cell>
          <cell r="E88">
            <v>0.375</v>
          </cell>
        </row>
        <row r="89">
          <cell r="B89" t="str">
            <v>W11O48</v>
          </cell>
          <cell r="C89" t="str">
            <v>3B</v>
          </cell>
          <cell r="D89" t="str">
            <v>W11O48_exp3B</v>
          </cell>
          <cell r="E89">
            <v>2.3740000000000001</v>
          </cell>
        </row>
        <row r="90">
          <cell r="B90" t="str">
            <v>W11O49</v>
          </cell>
          <cell r="C90" t="str">
            <v>3B</v>
          </cell>
          <cell r="D90" t="str">
            <v>W11O49_exp3B</v>
          </cell>
          <cell r="E90">
            <v>0.73299999999999998</v>
          </cell>
        </row>
        <row r="91">
          <cell r="B91" t="str">
            <v>W11O50</v>
          </cell>
          <cell r="C91" t="str">
            <v>3B</v>
          </cell>
          <cell r="D91" t="str">
            <v>W11O50_exp3B</v>
          </cell>
          <cell r="E91">
            <v>0</v>
          </cell>
        </row>
        <row r="92">
          <cell r="B92" t="str">
            <v>W12O51</v>
          </cell>
          <cell r="C92" t="str">
            <v>3B</v>
          </cell>
          <cell r="D92" t="str">
            <v>W12O51_exp3B</v>
          </cell>
          <cell r="E92">
            <v>0.71899999999999997</v>
          </cell>
        </row>
        <row r="93">
          <cell r="B93" t="str">
            <v>W12O52</v>
          </cell>
          <cell r="C93" t="str">
            <v>3B</v>
          </cell>
          <cell r="D93" t="str">
            <v>W12O52_exp3B</v>
          </cell>
          <cell r="E93">
            <v>0.76</v>
          </cell>
        </row>
        <row r="94">
          <cell r="B94" t="str">
            <v>W12O53</v>
          </cell>
          <cell r="C94" t="str">
            <v>3B</v>
          </cell>
          <cell r="D94" t="str">
            <v>W12O53_exp3B</v>
          </cell>
          <cell r="E94">
            <v>1.9490000000000001</v>
          </cell>
        </row>
        <row r="95">
          <cell r="B95" t="str">
            <v>W12O54</v>
          </cell>
          <cell r="C95" t="str">
            <v>3B</v>
          </cell>
          <cell r="D95" t="str">
            <v>W12O54_exp3B</v>
          </cell>
          <cell r="E95">
            <v>0</v>
          </cell>
        </row>
        <row r="96">
          <cell r="B96" t="str">
            <v>W12O55</v>
          </cell>
          <cell r="C96" t="str">
            <v>3B</v>
          </cell>
          <cell r="D96" t="str">
            <v>W12O55_exp3B</v>
          </cell>
          <cell r="E96">
            <v>1.274</v>
          </cell>
        </row>
        <row r="97">
          <cell r="B97" t="str">
            <v>W13O56</v>
          </cell>
          <cell r="C97" t="str">
            <v>3B</v>
          </cell>
          <cell r="D97" t="str">
            <v>W13O56_exp3B</v>
          </cell>
          <cell r="E97">
            <v>0.70199999999999996</v>
          </cell>
        </row>
        <row r="98">
          <cell r="B98" t="str">
            <v>W13O57</v>
          </cell>
          <cell r="C98" t="str">
            <v>3B</v>
          </cell>
          <cell r="D98" t="str">
            <v>W13O57_exp3B</v>
          </cell>
          <cell r="E98">
            <v>1.351</v>
          </cell>
        </row>
        <row r="99">
          <cell r="B99" t="str">
            <v>W13O58</v>
          </cell>
          <cell r="C99" t="str">
            <v>3B</v>
          </cell>
          <cell r="D99" t="str">
            <v>W13O58_exp3B</v>
          </cell>
          <cell r="E99">
            <v>1.17</v>
          </cell>
        </row>
        <row r="100">
          <cell r="B100" t="str">
            <v>W13O59</v>
          </cell>
          <cell r="C100" t="str">
            <v>3B</v>
          </cell>
          <cell r="D100" t="str">
            <v>W13O59_exp3B</v>
          </cell>
          <cell r="E100">
            <v>0</v>
          </cell>
        </row>
        <row r="101">
          <cell r="B101" t="str">
            <v>W13O60</v>
          </cell>
          <cell r="C101" t="str">
            <v>3B</v>
          </cell>
          <cell r="D101" t="str">
            <v>W13O60_exp3B</v>
          </cell>
          <cell r="E101">
            <v>1.2350000000000001</v>
          </cell>
        </row>
        <row r="102">
          <cell r="B102" t="str">
            <v>W14O62</v>
          </cell>
          <cell r="C102" t="str">
            <v>3B</v>
          </cell>
          <cell r="D102" t="str">
            <v>W14O62_exp3B</v>
          </cell>
          <cell r="E102">
            <v>0.59799999999999998</v>
          </cell>
        </row>
        <row r="103">
          <cell r="B103" t="str">
            <v>W14O63</v>
          </cell>
          <cell r="C103" t="str">
            <v>3B</v>
          </cell>
          <cell r="D103" t="str">
            <v>W14O63_exp3B</v>
          </cell>
          <cell r="E103">
            <v>0.80100000000000005</v>
          </cell>
        </row>
        <row r="104">
          <cell r="B104" t="str">
            <v>W14O64</v>
          </cell>
          <cell r="C104" t="str">
            <v>3B</v>
          </cell>
          <cell r="D104" t="str">
            <v>W14O64_exp3B</v>
          </cell>
          <cell r="E104">
            <v>0.47899999999999998</v>
          </cell>
        </row>
        <row r="105">
          <cell r="B105" t="str">
            <v>W14O65</v>
          </cell>
          <cell r="C105" t="str">
            <v>3B</v>
          </cell>
          <cell r="D105" t="str">
            <v>W14O65_exp3B</v>
          </cell>
          <cell r="E105">
            <v>0</v>
          </cell>
        </row>
        <row r="106">
          <cell r="B106" t="str">
            <v>W14O66</v>
          </cell>
          <cell r="C106" t="str">
            <v>3B</v>
          </cell>
          <cell r="D106" t="str">
            <v>W14O66_exp3B</v>
          </cell>
          <cell r="E106">
            <v>1.073</v>
          </cell>
        </row>
        <row r="107">
          <cell r="B107" t="str">
            <v>W15O67</v>
          </cell>
          <cell r="C107" t="str">
            <v>3B</v>
          </cell>
          <cell r="D107" t="str">
            <v>W15O67_exp3B</v>
          </cell>
          <cell r="E107">
            <v>0.71499999999999997</v>
          </cell>
        </row>
        <row r="108">
          <cell r="B108" t="str">
            <v>W15O69</v>
          </cell>
          <cell r="C108" t="str">
            <v>3B</v>
          </cell>
          <cell r="D108" t="str">
            <v>W15O69_exp3B</v>
          </cell>
          <cell r="E108">
            <v>0.48799999999999999</v>
          </cell>
        </row>
        <row r="109">
          <cell r="B109" t="str">
            <v>W15O70</v>
          </cell>
          <cell r="C109" t="str">
            <v>3B</v>
          </cell>
          <cell r="D109" t="str">
            <v>W15O70_exp3B</v>
          </cell>
          <cell r="E109">
            <v>0</v>
          </cell>
        </row>
        <row r="110">
          <cell r="B110" t="str">
            <v>W15O71</v>
          </cell>
          <cell r="C110" t="str">
            <v>3B</v>
          </cell>
          <cell r="D110" t="str">
            <v>W15O71_exp3B</v>
          </cell>
          <cell r="E110">
            <v>0.97299999999999998</v>
          </cell>
        </row>
        <row r="111">
          <cell r="B111" t="str">
            <v>W15O72</v>
          </cell>
          <cell r="C111" t="str">
            <v>3B</v>
          </cell>
          <cell r="D111" t="str">
            <v>W15O72_exp3B</v>
          </cell>
          <cell r="E111">
            <v>0</v>
          </cell>
        </row>
        <row r="112">
          <cell r="B112" t="str">
            <v>W16O73</v>
          </cell>
          <cell r="C112" t="str">
            <v>3B</v>
          </cell>
          <cell r="D112" t="str">
            <v>W16O73_exp3B</v>
          </cell>
          <cell r="E112">
            <v>1.153</v>
          </cell>
        </row>
        <row r="113">
          <cell r="B113" t="str">
            <v>W16O74</v>
          </cell>
          <cell r="C113" t="str">
            <v>3B</v>
          </cell>
          <cell r="D113" t="str">
            <v>W16O74_exp3B</v>
          </cell>
          <cell r="E113">
            <v>0.93400000000000005</v>
          </cell>
        </row>
        <row r="114">
          <cell r="B114" t="str">
            <v>W16O75</v>
          </cell>
          <cell r="C114" t="str">
            <v>3B</v>
          </cell>
          <cell r="D114" t="str">
            <v>W16O75_exp3B</v>
          </cell>
          <cell r="E114">
            <v>1.262</v>
          </cell>
        </row>
        <row r="115">
          <cell r="B115" t="str">
            <v>W16O76</v>
          </cell>
          <cell r="C115" t="str">
            <v>3B</v>
          </cell>
          <cell r="D115" t="str">
            <v>W16O76_exp3B</v>
          </cell>
          <cell r="E115">
            <v>0</v>
          </cell>
        </row>
        <row r="116">
          <cell r="B116" t="str">
            <v>W16O77</v>
          </cell>
          <cell r="C116" t="str">
            <v>3B</v>
          </cell>
          <cell r="D116" t="str">
            <v>W16O77_exp3B</v>
          </cell>
          <cell r="E116">
            <v>1.1579999999999999</v>
          </cell>
        </row>
        <row r="117">
          <cell r="B117" t="str">
            <v>W17O78</v>
          </cell>
          <cell r="C117" t="str">
            <v>3B</v>
          </cell>
          <cell r="D117" t="str">
            <v>W17O78_exp3B</v>
          </cell>
          <cell r="E117">
            <v>0.78900000000000003</v>
          </cell>
        </row>
        <row r="118">
          <cell r="B118" t="str">
            <v>W17O79</v>
          </cell>
          <cell r="C118" t="str">
            <v>3B</v>
          </cell>
          <cell r="D118" t="str">
            <v>W17O79_exp3B</v>
          </cell>
          <cell r="E118">
            <v>1.0620000000000001</v>
          </cell>
        </row>
        <row r="119">
          <cell r="B119" t="str">
            <v>W17O80</v>
          </cell>
          <cell r="C119" t="str">
            <v>3B</v>
          </cell>
          <cell r="D119" t="str">
            <v>W17O80_exp3B</v>
          </cell>
          <cell r="E119">
            <v>1.0309999999999999</v>
          </cell>
        </row>
        <row r="120">
          <cell r="B120" t="str">
            <v>W17O82</v>
          </cell>
          <cell r="C120" t="str">
            <v>3B</v>
          </cell>
          <cell r="D120" t="str">
            <v>W17O82_exp3B</v>
          </cell>
          <cell r="E120">
            <v>0</v>
          </cell>
        </row>
        <row r="121">
          <cell r="B121" t="str">
            <v>W17O83</v>
          </cell>
          <cell r="C121" t="str">
            <v>3B</v>
          </cell>
          <cell r="D121" t="str">
            <v>W17O83_exp3B</v>
          </cell>
          <cell r="E121">
            <v>1.054</v>
          </cell>
        </row>
        <row r="122">
          <cell r="B122" t="str">
            <v>W1O1</v>
          </cell>
          <cell r="C122" t="str">
            <v>3B</v>
          </cell>
          <cell r="D122" t="str">
            <v>W1O1_exp3B</v>
          </cell>
          <cell r="E122">
            <v>2.6259999999999999</v>
          </cell>
        </row>
        <row r="123">
          <cell r="B123" t="str">
            <v>W1O2</v>
          </cell>
          <cell r="C123" t="str">
            <v>3B</v>
          </cell>
          <cell r="D123" t="str">
            <v>W1O2_exp3B</v>
          </cell>
          <cell r="E123">
            <v>0.71199999999999997</v>
          </cell>
        </row>
        <row r="124">
          <cell r="B124" t="str">
            <v>W1O3</v>
          </cell>
          <cell r="C124" t="str">
            <v>3B</v>
          </cell>
          <cell r="D124" t="str">
            <v>W1O3_exp3B</v>
          </cell>
          <cell r="E124">
            <v>1.3620000000000001</v>
          </cell>
        </row>
        <row r="125">
          <cell r="B125" t="str">
            <v>W1O4</v>
          </cell>
          <cell r="C125" t="str">
            <v>3B</v>
          </cell>
          <cell r="D125" t="str">
            <v>W1O4_exp3B</v>
          </cell>
          <cell r="E125">
            <v>0</v>
          </cell>
        </row>
        <row r="126">
          <cell r="B126" t="str">
            <v>W1O5</v>
          </cell>
          <cell r="C126" t="str">
            <v>3B</v>
          </cell>
          <cell r="D126" t="str">
            <v>W1O5_exp3B</v>
          </cell>
          <cell r="E126">
            <v>1.095</v>
          </cell>
        </row>
        <row r="127">
          <cell r="B127" t="str">
            <v>W20O84</v>
          </cell>
          <cell r="C127" t="str">
            <v>3B</v>
          </cell>
          <cell r="D127" t="str">
            <v>W20O84_exp3B</v>
          </cell>
          <cell r="E127">
            <v>0.46700000000000003</v>
          </cell>
        </row>
        <row r="128">
          <cell r="B128" t="str">
            <v>W20O85</v>
          </cell>
          <cell r="C128" t="str">
            <v>3B</v>
          </cell>
          <cell r="D128" t="str">
            <v>W20O85_exp3B</v>
          </cell>
          <cell r="E128">
            <v>0.80300000000000005</v>
          </cell>
        </row>
        <row r="129">
          <cell r="B129" t="str">
            <v>W20O86</v>
          </cell>
          <cell r="C129" t="str">
            <v>3B</v>
          </cell>
          <cell r="D129" t="str">
            <v>W20O86_exp3B</v>
          </cell>
          <cell r="E129">
            <v>0.78100000000000003</v>
          </cell>
        </row>
        <row r="130">
          <cell r="B130" t="str">
            <v>W20O87</v>
          </cell>
          <cell r="C130" t="str">
            <v>3B</v>
          </cell>
          <cell r="D130" t="str">
            <v>W20O87_exp3B</v>
          </cell>
          <cell r="E130">
            <v>0</v>
          </cell>
        </row>
        <row r="131">
          <cell r="B131" t="str">
            <v>W20O88</v>
          </cell>
          <cell r="C131" t="str">
            <v>3B</v>
          </cell>
          <cell r="D131" t="str">
            <v>W20O88_exp3B</v>
          </cell>
          <cell r="E131">
            <v>1.0469999999999999</v>
          </cell>
        </row>
        <row r="132">
          <cell r="B132" t="str">
            <v>W2O10</v>
          </cell>
          <cell r="C132" t="str">
            <v>3B</v>
          </cell>
          <cell r="D132" t="str">
            <v>W2O10_exp3B</v>
          </cell>
          <cell r="E132">
            <v>1.421</v>
          </cell>
        </row>
        <row r="133">
          <cell r="B133" t="str">
            <v>W2O11</v>
          </cell>
          <cell r="C133" t="str">
            <v>3B</v>
          </cell>
          <cell r="D133" t="str">
            <v>W2O11_exp3B</v>
          </cell>
          <cell r="E133">
            <v>0.65900000000000003</v>
          </cell>
        </row>
        <row r="134">
          <cell r="B134" t="str">
            <v>W2O12</v>
          </cell>
          <cell r="C134" t="str">
            <v>3B</v>
          </cell>
          <cell r="D134" t="str">
            <v>W2O12_exp3B</v>
          </cell>
          <cell r="E134">
            <v>0</v>
          </cell>
        </row>
        <row r="135">
          <cell r="B135" t="str">
            <v>W2O7</v>
          </cell>
          <cell r="C135" t="str">
            <v>3B</v>
          </cell>
          <cell r="D135" t="str">
            <v>W2O7_exp3B</v>
          </cell>
          <cell r="E135">
            <v>1.0900000000000001</v>
          </cell>
        </row>
        <row r="136">
          <cell r="B136" t="str">
            <v>W2O8</v>
          </cell>
          <cell r="C136" t="str">
            <v>3B</v>
          </cell>
          <cell r="D136" t="str">
            <v>W2O8_exp3B</v>
          </cell>
          <cell r="E136">
            <v>1.2509999999999999</v>
          </cell>
        </row>
        <row r="137">
          <cell r="B137" t="str">
            <v>W3O13</v>
          </cell>
          <cell r="C137" t="str">
            <v>3B</v>
          </cell>
          <cell r="D137" t="str">
            <v>W3O13_exp3B</v>
          </cell>
          <cell r="E137">
            <v>0.77700000000000002</v>
          </cell>
        </row>
        <row r="138">
          <cell r="B138" t="str">
            <v>W3O14</v>
          </cell>
          <cell r="C138" t="str">
            <v>3B</v>
          </cell>
          <cell r="D138" t="str">
            <v>W3O14_exp3B</v>
          </cell>
          <cell r="E138">
            <v>0.77800000000000002</v>
          </cell>
        </row>
        <row r="139">
          <cell r="B139" t="str">
            <v>W3O15</v>
          </cell>
          <cell r="C139" t="str">
            <v>3B</v>
          </cell>
          <cell r="D139" t="str">
            <v>W3O15_exp3B</v>
          </cell>
          <cell r="E139">
            <v>1.2849999999999999</v>
          </cell>
        </row>
        <row r="140">
          <cell r="B140" t="str">
            <v>W3O17</v>
          </cell>
          <cell r="C140" t="str">
            <v>3B</v>
          </cell>
          <cell r="D140" t="str">
            <v>W3O17_exp3B</v>
          </cell>
          <cell r="E140">
            <v>0.63500000000000001</v>
          </cell>
        </row>
        <row r="141">
          <cell r="B141" t="str">
            <v>W3O20</v>
          </cell>
          <cell r="C141" t="str">
            <v>3B</v>
          </cell>
          <cell r="D141" t="str">
            <v>W3O20_exp3B</v>
          </cell>
          <cell r="E141">
            <v>0</v>
          </cell>
        </row>
        <row r="142">
          <cell r="B142" t="str">
            <v>W4O21</v>
          </cell>
          <cell r="C142" t="str">
            <v>3B</v>
          </cell>
          <cell r="D142" t="str">
            <v>W4O21_exp3B</v>
          </cell>
          <cell r="E142">
            <v>0.64100000000000001</v>
          </cell>
        </row>
        <row r="143">
          <cell r="B143" t="str">
            <v>W4O22</v>
          </cell>
          <cell r="C143" t="str">
            <v>3B</v>
          </cell>
          <cell r="D143" t="str">
            <v>W4O22_exp3B</v>
          </cell>
          <cell r="E143">
            <v>0.95299999999999996</v>
          </cell>
        </row>
        <row r="144">
          <cell r="B144" t="str">
            <v>W4O23</v>
          </cell>
          <cell r="C144" t="str">
            <v>3B</v>
          </cell>
          <cell r="D144" t="str">
            <v>W4O23_exp3B</v>
          </cell>
          <cell r="E144">
            <v>0.79400000000000004</v>
          </cell>
        </row>
        <row r="145">
          <cell r="B145" t="str">
            <v>W4O24</v>
          </cell>
          <cell r="C145" t="str">
            <v>3B</v>
          </cell>
          <cell r="D145" t="str">
            <v>W4O24_exp3B</v>
          </cell>
          <cell r="E145">
            <v>0.73</v>
          </cell>
        </row>
        <row r="146">
          <cell r="B146" t="str">
            <v>W4O25</v>
          </cell>
          <cell r="C146" t="str">
            <v>3B</v>
          </cell>
          <cell r="D146" t="str">
            <v>W4O25_exp3B</v>
          </cell>
          <cell r="E146">
            <v>0</v>
          </cell>
        </row>
        <row r="147">
          <cell r="B147" t="str">
            <v>W5O26</v>
          </cell>
          <cell r="C147" t="str">
            <v>3B</v>
          </cell>
          <cell r="D147" t="str">
            <v>W5O26_exp3B</v>
          </cell>
          <cell r="E147">
            <v>0</v>
          </cell>
        </row>
        <row r="148">
          <cell r="B148" t="str">
            <v>W5O27</v>
          </cell>
          <cell r="C148" t="str">
            <v>3B</v>
          </cell>
          <cell r="D148" t="str">
            <v>W5O27_exp3B</v>
          </cell>
          <cell r="E148">
            <v>0.73599999999999999</v>
          </cell>
        </row>
        <row r="149">
          <cell r="B149" t="str">
            <v>W5O28</v>
          </cell>
          <cell r="C149" t="str">
            <v>3B</v>
          </cell>
          <cell r="D149" t="str">
            <v>W5O28_exp3B</v>
          </cell>
          <cell r="E149">
            <v>0.80300000000000005</v>
          </cell>
        </row>
        <row r="150">
          <cell r="B150" t="str">
            <v>W5O29</v>
          </cell>
          <cell r="C150" t="str">
            <v>3B</v>
          </cell>
          <cell r="D150" t="str">
            <v>W5O29_exp3B</v>
          </cell>
          <cell r="E150">
            <v>0.92300000000000004</v>
          </cell>
        </row>
        <row r="151">
          <cell r="B151" t="str">
            <v>W5O30</v>
          </cell>
          <cell r="C151" t="str">
            <v>3B</v>
          </cell>
          <cell r="D151" t="str">
            <v>W5O30_exp3B</v>
          </cell>
          <cell r="E151">
            <v>0.65600000000000003</v>
          </cell>
        </row>
        <row r="152">
          <cell r="B152" t="str">
            <v>W7O31</v>
          </cell>
          <cell r="C152" t="str">
            <v>3B</v>
          </cell>
          <cell r="D152" t="str">
            <v>W7O31_exp3B</v>
          </cell>
          <cell r="E152">
            <v>0</v>
          </cell>
        </row>
        <row r="153">
          <cell r="B153" t="str">
            <v>W7O32</v>
          </cell>
          <cell r="C153" t="str">
            <v>3B</v>
          </cell>
          <cell r="D153" t="str">
            <v>W7O32_exp3B</v>
          </cell>
          <cell r="E153">
            <v>1.0780000000000001</v>
          </cell>
        </row>
        <row r="154">
          <cell r="B154" t="str">
            <v>W7O33</v>
          </cell>
          <cell r="C154" t="str">
            <v>3B</v>
          </cell>
          <cell r="D154" t="str">
            <v>W7O33_exp3B</v>
          </cell>
          <cell r="E154">
            <v>0</v>
          </cell>
        </row>
        <row r="155">
          <cell r="B155" t="str">
            <v>W7O34</v>
          </cell>
          <cell r="C155" t="str">
            <v>3B</v>
          </cell>
          <cell r="D155" t="str">
            <v>W7O34_exp3B</v>
          </cell>
          <cell r="E155">
            <v>0.84099999999999997</v>
          </cell>
        </row>
        <row r="156">
          <cell r="B156" t="str">
            <v>W7O35</v>
          </cell>
          <cell r="C156" t="str">
            <v>3B</v>
          </cell>
          <cell r="D156" t="str">
            <v>W7O35_exp3B</v>
          </cell>
          <cell r="E156">
            <v>1.0469999999999999</v>
          </cell>
        </row>
        <row r="157">
          <cell r="B157" t="str">
            <v>W8O36</v>
          </cell>
          <cell r="C157" t="str">
            <v>3B</v>
          </cell>
          <cell r="D157" t="str">
            <v>W8O36_exp3B</v>
          </cell>
          <cell r="E157">
            <v>0.68799999999999994</v>
          </cell>
        </row>
        <row r="158">
          <cell r="B158" t="str">
            <v>W8O37</v>
          </cell>
          <cell r="C158" t="str">
            <v>3B</v>
          </cell>
          <cell r="D158" t="str">
            <v>W8O37_exp3B</v>
          </cell>
          <cell r="E158">
            <v>0.65700000000000003</v>
          </cell>
        </row>
        <row r="159">
          <cell r="B159" t="str">
            <v>W8O38</v>
          </cell>
          <cell r="C159" t="str">
            <v>3B</v>
          </cell>
          <cell r="D159" t="str">
            <v>W8O38_exp3B</v>
          </cell>
          <cell r="E159">
            <v>0.95899999999999996</v>
          </cell>
        </row>
        <row r="160">
          <cell r="B160" t="str">
            <v>W8O39</v>
          </cell>
          <cell r="C160" t="str">
            <v>3B</v>
          </cell>
          <cell r="D160" t="str">
            <v>W8O39_exp3B</v>
          </cell>
          <cell r="E160">
            <v>0</v>
          </cell>
        </row>
        <row r="161">
          <cell r="B161" t="str">
            <v>W8O40</v>
          </cell>
          <cell r="C161" t="str">
            <v>3B</v>
          </cell>
          <cell r="D161" t="str">
            <v>W8O40_exp3B</v>
          </cell>
          <cell r="E161">
            <v>0.995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3255-684F-4257-95EC-4A4228C8A29C}">
  <dimension ref="A1:AE2"/>
  <sheetViews>
    <sheetView workbookViewId="0">
      <selection activeCell="X2" sqref="X2"/>
    </sheetView>
  </sheetViews>
  <sheetFormatPr defaultRowHeight="15" x14ac:dyDescent="0.25"/>
  <cols>
    <col min="7" max="7" width="12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 x14ac:dyDescent="0.25">
      <c r="A2" t="s">
        <v>7</v>
      </c>
      <c r="B2" t="s">
        <v>8</v>
      </c>
      <c r="C2" t="s">
        <v>9</v>
      </c>
      <c r="D2">
        <v>1.9</v>
      </c>
      <c r="E2">
        <v>22.4</v>
      </c>
      <c r="F2">
        <v>34.6</v>
      </c>
      <c r="G2">
        <f>1020.4/1013</f>
        <v>1.007305034550839</v>
      </c>
      <c r="H2">
        <v>0.12345</v>
      </c>
      <c r="I2">
        <v>0.12345</v>
      </c>
      <c r="J2">
        <v>0.12345</v>
      </c>
      <c r="K2">
        <v>0.80900000000000005</v>
      </c>
      <c r="L2">
        <v>0.86499999999999999</v>
      </c>
      <c r="M2">
        <v>1.373</v>
      </c>
      <c r="N2">
        <v>0.76500000000000001</v>
      </c>
      <c r="O2">
        <v>0.77800000000000002</v>
      </c>
      <c r="P2">
        <v>0.63500000000000001</v>
      </c>
      <c r="Q2">
        <v>0.95299999999999996</v>
      </c>
      <c r="R2">
        <v>0.73</v>
      </c>
      <c r="S2">
        <v>0.70499999999999996</v>
      </c>
      <c r="T2">
        <v>0.91500000000000004</v>
      </c>
      <c r="U2">
        <v>0.67600000000000005</v>
      </c>
      <c r="V2">
        <v>0.86299999999999999</v>
      </c>
      <c r="W2">
        <v>0.71199999999999997</v>
      </c>
      <c r="X2">
        <v>0.12345</v>
      </c>
      <c r="Y2">
        <v>1.2509999999999999</v>
      </c>
      <c r="Z2">
        <v>0.65900000000000003</v>
      </c>
      <c r="AA2">
        <v>0.97299999999999998</v>
      </c>
      <c r="AB2">
        <v>1.2190000000000001</v>
      </c>
      <c r="AC2">
        <v>0.58599999999999997</v>
      </c>
      <c r="AD2">
        <v>0.54100000000000004</v>
      </c>
      <c r="AE2">
        <v>0.65700000000000003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AA2-F3A4-441F-A151-6E7F7B703DD4}">
  <dimension ref="A1:AE5"/>
  <sheetViews>
    <sheetView tabSelected="1" topLeftCell="E1" workbookViewId="0">
      <selection activeCell="H1" sqref="H1:AE5"/>
    </sheetView>
  </sheetViews>
  <sheetFormatPr defaultRowHeight="15" x14ac:dyDescent="0.25"/>
  <cols>
    <col min="10" max="10" width="11.5703125" customWidth="1"/>
  </cols>
  <sheetData>
    <row r="1" spans="1:31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</row>
    <row r="2" spans="1:31" x14ac:dyDescent="0.25">
      <c r="A2" t="s">
        <v>7</v>
      </c>
      <c r="B2" t="s">
        <v>8</v>
      </c>
      <c r="C2" t="s">
        <v>9</v>
      </c>
      <c r="D2">
        <v>1.9</v>
      </c>
      <c r="E2">
        <v>22.4</v>
      </c>
      <c r="F2">
        <v>34.6</v>
      </c>
      <c r="G2">
        <v>1020.4</v>
      </c>
      <c r="H2" t="s">
        <v>57</v>
      </c>
      <c r="I2" t="s">
        <v>57</v>
      </c>
      <c r="J2" t="s">
        <v>57</v>
      </c>
      <c r="K2">
        <f>VLOOKUP(K$3, '[1]3B'!$B$2:$E$161,4,FALSE)</f>
        <v>0.80900000000000005</v>
      </c>
      <c r="L2">
        <f>VLOOKUP(L$3, '[1]3B'!$B$2:$E$161,4,FALSE)</f>
        <v>0.86499999999999999</v>
      </c>
      <c r="M2">
        <f>VLOOKUP(M$3, '[1]3B'!$B$2:$E$161,4,FALSE)</f>
        <v>1.373</v>
      </c>
      <c r="N2">
        <f>VLOOKUP(N$3, '[1]3B'!$B$2:$E$161,4,FALSE)</f>
        <v>0.76500000000000001</v>
      </c>
      <c r="O2">
        <f>VLOOKUP(O$3, '[1]3B'!$B$2:$E$161,4,FALSE)</f>
        <v>0.77800000000000002</v>
      </c>
      <c r="P2">
        <f>VLOOKUP(P$3, '[1]3B'!$B$2:$E$161,4,FALSE)</f>
        <v>0.63500000000000001</v>
      </c>
      <c r="Q2">
        <f>VLOOKUP(Q$3, '[1]3B'!$B$2:$E$161,4,FALSE)</f>
        <v>0.95299999999999996</v>
      </c>
      <c r="R2">
        <f>VLOOKUP(R$3, '[1]3B'!$B$2:$E$161,4,FALSE)</f>
        <v>0.73</v>
      </c>
      <c r="S2">
        <f>VLOOKUP(S$3, '[1]3B'!$B$2:$E$161,4,FALSE)</f>
        <v>0.70499999999999996</v>
      </c>
      <c r="T2">
        <f>VLOOKUP(T$3, '[1]3B'!$B$2:$E$161,4,FALSE)</f>
        <v>0.91500000000000004</v>
      </c>
      <c r="U2">
        <f>VLOOKUP(U$3, '[1]3B'!$B$2:$E$161,4,FALSE)</f>
        <v>0.67600000000000005</v>
      </c>
      <c r="V2">
        <f>VLOOKUP(V$3, '[1]3B'!$B$2:$E$161,4,FALSE)</f>
        <v>0.86299999999999999</v>
      </c>
      <c r="W2">
        <f>VLOOKUP(W$3, '[1]3B'!$B$2:$E$161,4,FALSE)</f>
        <v>0.71199999999999997</v>
      </c>
      <c r="X2" t="s">
        <v>57</v>
      </c>
      <c r="Y2">
        <f>VLOOKUP(Y$3, '[1]3B'!$B$2:$E$161,4,FALSE)</f>
        <v>1.2509999999999999</v>
      </c>
      <c r="Z2">
        <f>VLOOKUP(Z$3, '[1]3B'!$B$2:$E$161,4,FALSE)</f>
        <v>0.65900000000000003</v>
      </c>
      <c r="AA2">
        <f>VLOOKUP(AA$3, '[1]3B'!$B$2:$E$161,4,FALSE)</f>
        <v>0.97299999999999998</v>
      </c>
      <c r="AB2">
        <f>VLOOKUP(AB$3, '[1]3B'!$B$2:$E$161,4,FALSE)</f>
        <v>1.2190000000000001</v>
      </c>
      <c r="AC2">
        <f>VLOOKUP(AC$3, '[1]3B'!$B$2:$E$161,4,FALSE)</f>
        <v>0.58599999999999997</v>
      </c>
      <c r="AD2">
        <f>VLOOKUP(AD$3, '[1]3B'!$B$2:$E$161,4,FALSE)</f>
        <v>0.54100000000000004</v>
      </c>
      <c r="AE2">
        <f>VLOOKUP(AE$3, '[1]3B'!$B$2:$E$161,4,FALSE)</f>
        <v>0.65700000000000003</v>
      </c>
    </row>
    <row r="3" spans="1:31" x14ac:dyDescent="0.25">
      <c r="H3">
        <f>-E12</f>
        <v>0</v>
      </c>
      <c r="I3" t="s">
        <v>39</v>
      </c>
      <c r="J3" t="s">
        <v>45</v>
      </c>
      <c r="K3" t="s">
        <v>51</v>
      </c>
      <c r="L3" t="s">
        <v>34</v>
      </c>
      <c r="M3" t="s">
        <v>40</v>
      </c>
      <c r="N3" t="s">
        <v>46</v>
      </c>
      <c r="O3" t="s">
        <v>52</v>
      </c>
      <c r="P3" t="s">
        <v>35</v>
      </c>
      <c r="Q3" t="s">
        <v>41</v>
      </c>
      <c r="R3" t="s">
        <v>47</v>
      </c>
      <c r="S3" t="s">
        <v>53</v>
      </c>
      <c r="T3" t="s">
        <v>36</v>
      </c>
      <c r="U3" t="s">
        <v>42</v>
      </c>
      <c r="V3" t="s">
        <v>48</v>
      </c>
      <c r="W3" t="s">
        <v>54</v>
      </c>
      <c r="X3" t="s">
        <v>37</v>
      </c>
      <c r="Y3" t="s">
        <v>43</v>
      </c>
      <c r="Z3" t="s">
        <v>49</v>
      </c>
      <c r="AA3" t="s">
        <v>55</v>
      </c>
      <c r="AB3" t="s">
        <v>38</v>
      </c>
      <c r="AC3" t="s">
        <v>44</v>
      </c>
      <c r="AD3" t="s">
        <v>50</v>
      </c>
      <c r="AE3" t="s">
        <v>56</v>
      </c>
    </row>
    <row r="4" spans="1:31" x14ac:dyDescent="0.25">
      <c r="H4" t="s">
        <v>58</v>
      </c>
      <c r="I4" t="s">
        <v>58</v>
      </c>
      <c r="J4" t="s">
        <v>58</v>
      </c>
      <c r="K4" t="s">
        <v>58</v>
      </c>
      <c r="L4" t="s">
        <v>58</v>
      </c>
      <c r="M4" t="s">
        <v>58</v>
      </c>
      <c r="N4" t="s">
        <v>58</v>
      </c>
      <c r="O4" t="s">
        <v>58</v>
      </c>
      <c r="P4" t="s">
        <v>58</v>
      </c>
      <c r="Q4" t="s">
        <v>58</v>
      </c>
      <c r="R4" t="s">
        <v>58</v>
      </c>
      <c r="S4" t="s">
        <v>58</v>
      </c>
      <c r="T4" t="s">
        <v>58</v>
      </c>
      <c r="U4" t="s">
        <v>58</v>
      </c>
      <c r="V4" t="s">
        <v>58</v>
      </c>
      <c r="W4" t="s">
        <v>58</v>
      </c>
      <c r="X4" t="s">
        <v>58</v>
      </c>
      <c r="Y4" t="s">
        <v>58</v>
      </c>
      <c r="Z4" t="s">
        <v>58</v>
      </c>
      <c r="AA4" t="s">
        <v>58</v>
      </c>
      <c r="AB4" t="s">
        <v>58</v>
      </c>
      <c r="AC4" t="s">
        <v>58</v>
      </c>
      <c r="AD4" t="s">
        <v>58</v>
      </c>
      <c r="AE4" t="s">
        <v>58</v>
      </c>
    </row>
    <row r="5" spans="1:31" x14ac:dyDescent="0.25">
      <c r="H5" t="s">
        <v>57</v>
      </c>
      <c r="I5" t="s">
        <v>57</v>
      </c>
      <c r="J5" t="s">
        <v>57</v>
      </c>
      <c r="K5">
        <v>-8.4561289056528599E-2</v>
      </c>
      <c r="L5">
        <v>-4.8722678223406E-2</v>
      </c>
      <c r="M5">
        <v>-3.9731284079913602E-2</v>
      </c>
      <c r="N5">
        <v>-5.9452658114572697E-2</v>
      </c>
      <c r="O5">
        <v>-7.54180363256058E-2</v>
      </c>
      <c r="P5">
        <v>-6.4537326228355202E-2</v>
      </c>
      <c r="Q5">
        <v>-6.8497350215867697E-2</v>
      </c>
      <c r="R5">
        <v>-7.3120981901751897E-2</v>
      </c>
      <c r="S5">
        <v>-7.6250590802129495E-2</v>
      </c>
      <c r="T5">
        <v>-6.2743847573746597E-2</v>
      </c>
      <c r="U5">
        <v>-6.4425296974787397E-2</v>
      </c>
      <c r="V5">
        <v>-6.2598469949740193E-2</v>
      </c>
      <c r="W5">
        <v>-6.4516720967774693E-2</v>
      </c>
      <c r="X5" t="s">
        <v>57</v>
      </c>
      <c r="Y5">
        <v>-3.6968390214828901E-2</v>
      </c>
      <c r="Z5">
        <v>-7.9833270283672195E-2</v>
      </c>
      <c r="AA5">
        <v>-5.04145229599052E-2</v>
      </c>
      <c r="AB5">
        <v>-5.8091086413980197E-2</v>
      </c>
      <c r="AC5">
        <v>-0.101995392739417</v>
      </c>
      <c r="AD5">
        <v>-0.13777231452413199</v>
      </c>
      <c r="AE5">
        <v>-5.9093274668182899E-2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beetags</vt:lpstr>
      <vt:lpstr>with beetags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Caroline</dc:creator>
  <cp:lastModifiedBy>Fleming, Caroline</cp:lastModifiedBy>
  <dcterms:created xsi:type="dcterms:W3CDTF">2023-12-01T21:51:02Z</dcterms:created>
  <dcterms:modified xsi:type="dcterms:W3CDTF">2023-12-13T18:59:24Z</dcterms:modified>
</cp:coreProperties>
</file>