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6" i="1"/>
  <c r="H16"/>
  <c r="G16"/>
  <c r="F16"/>
  <c r="J16"/>
  <c r="I16"/>
  <c r="C16"/>
  <c r="G6"/>
  <c r="I6"/>
  <c r="J6"/>
  <c r="F6"/>
  <c r="M6"/>
  <c r="C6"/>
</calcChain>
</file>

<file path=xl/sharedStrings.xml><?xml version="1.0" encoding="utf-8"?>
<sst xmlns="http://schemas.openxmlformats.org/spreadsheetml/2006/main" count="6" uniqueCount="5">
  <si>
    <t>TAZ</t>
  </si>
  <si>
    <t>total production</t>
  </si>
  <si>
    <t>through traffic from zone 4136</t>
  </si>
  <si>
    <t>Mannul Estimated</t>
  </si>
  <si>
    <t>Optimized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</si>
</sst>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Sheet1!$B$16</c:f>
              <c:strCache>
                <c:ptCount val="1"/>
                <c:pt idx="0">
                  <c:v>Optimized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Sheet1!$C$15:$J$15</c:f>
              <c:numCache>
                <c:formatCode>General</c:formatCode>
                <c:ptCount val="8"/>
                <c:pt idx="0">
                  <c:v>133.51</c:v>
                </c:pt>
                <c:pt idx="1">
                  <c:v>63</c:v>
                </c:pt>
                <c:pt idx="3">
                  <c:v>104.69549999999998</c:v>
                </c:pt>
                <c:pt idx="4">
                  <c:v>576.52321999999992</c:v>
                </c:pt>
                <c:pt idx="5">
                  <c:v>193</c:v>
                </c:pt>
                <c:pt idx="6">
                  <c:v>14.365</c:v>
                </c:pt>
                <c:pt idx="7">
                  <c:v>21.637069999999998</c:v>
                </c:pt>
              </c:numCache>
            </c:numRef>
          </c:xVal>
          <c:yVal>
            <c:numRef>
              <c:f>Sheet1!$C$16:$J$16</c:f>
              <c:numCache>
                <c:formatCode>General</c:formatCode>
                <c:ptCount val="8"/>
                <c:pt idx="0">
                  <c:v>121.92605791695087</c:v>
                </c:pt>
                <c:pt idx="1">
                  <c:v>70.449715794350013</c:v>
                </c:pt>
                <c:pt idx="3">
                  <c:v>71.813235761812749</c:v>
                </c:pt>
                <c:pt idx="4">
                  <c:v>482.97911620146937</c:v>
                </c:pt>
                <c:pt idx="5">
                  <c:v>164.96467441016645</c:v>
                </c:pt>
                <c:pt idx="6">
                  <c:v>66.722218186395637</c:v>
                </c:pt>
                <c:pt idx="7">
                  <c:v>34.505440176559389</c:v>
                </c:pt>
              </c:numCache>
            </c:numRef>
          </c:yVal>
        </c:ser>
        <c:axId val="47214592"/>
        <c:axId val="47212800"/>
      </c:scatterChart>
      <c:valAx>
        <c:axId val="47214592"/>
        <c:scaling>
          <c:orientation val="minMax"/>
        </c:scaling>
        <c:axPos val="b"/>
        <c:numFmt formatCode="General" sourceLinked="1"/>
        <c:tickLblPos val="nextTo"/>
        <c:crossAx val="47212800"/>
        <c:crosses val="autoZero"/>
        <c:crossBetween val="midCat"/>
      </c:valAx>
      <c:valAx>
        <c:axId val="47212800"/>
        <c:scaling>
          <c:orientation val="minMax"/>
        </c:scaling>
        <c:axPos val="l"/>
        <c:majorGridlines/>
        <c:numFmt formatCode="General" sourceLinked="1"/>
        <c:tickLblPos val="nextTo"/>
        <c:crossAx val="47214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9</xdr:row>
      <xdr:rowOff>28575</xdr:rowOff>
    </xdr:from>
    <xdr:to>
      <xdr:col>15</xdr:col>
      <xdr:colOff>247650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7"/>
  <sheetViews>
    <sheetView tabSelected="1" workbookViewId="0">
      <selection activeCell="B15" sqref="B15:J16"/>
    </sheetView>
  </sheetViews>
  <sheetFormatPr defaultRowHeight="15"/>
  <cols>
    <col min="1" max="1" width="15.42578125" bestFit="1" customWidth="1"/>
  </cols>
  <sheetData>
    <row r="2" spans="1:13">
      <c r="B2" t="s">
        <v>0</v>
      </c>
      <c r="C2">
        <v>20</v>
      </c>
      <c r="D2">
        <v>4023</v>
      </c>
      <c r="E2">
        <v>4136</v>
      </c>
      <c r="F2">
        <v>4147</v>
      </c>
      <c r="G2">
        <v>5076</v>
      </c>
      <c r="H2">
        <v>9715</v>
      </c>
      <c r="I2">
        <v>20020</v>
      </c>
      <c r="J2">
        <v>20021</v>
      </c>
    </row>
    <row r="3" spans="1:13">
      <c r="A3" t="s">
        <v>1</v>
      </c>
      <c r="B3" t="s">
        <v>0</v>
      </c>
    </row>
    <row r="4" spans="1:13">
      <c r="B4">
        <v>20</v>
      </c>
    </row>
    <row r="5" spans="1:13">
      <c r="B5">
        <v>4023</v>
      </c>
      <c r="L5" t="s">
        <v>2</v>
      </c>
    </row>
    <row r="6" spans="1:13">
      <c r="A6">
        <v>1101</v>
      </c>
      <c r="B6">
        <v>4136</v>
      </c>
      <c r="C6">
        <f>L6*0.158</f>
        <v>133.51</v>
      </c>
      <c r="D6">
        <v>63</v>
      </c>
      <c r="F6">
        <f>M6*0.15</f>
        <v>104.69549999999998</v>
      </c>
      <c r="G6">
        <f>M6*0.826</f>
        <v>576.52321999999992</v>
      </c>
      <c r="H6">
        <v>193</v>
      </c>
      <c r="I6">
        <f>L6*0.017</f>
        <v>14.365</v>
      </c>
      <c r="J6">
        <f>M6*0.031</f>
        <v>21.637069999999998</v>
      </c>
      <c r="L6">
        <v>845</v>
      </c>
      <c r="M6">
        <f>L6*0.826</f>
        <v>697.96999999999991</v>
      </c>
    </row>
    <row r="7" spans="1:13">
      <c r="B7">
        <v>4147</v>
      </c>
    </row>
    <row r="8" spans="1:13">
      <c r="B8">
        <v>5076</v>
      </c>
    </row>
    <row r="9" spans="1:13">
      <c r="B9">
        <v>9715</v>
      </c>
    </row>
    <row r="10" spans="1:13">
      <c r="B10">
        <v>20020</v>
      </c>
    </row>
    <row r="11" spans="1:13">
      <c r="B11">
        <v>20021</v>
      </c>
    </row>
    <row r="14" spans="1:13">
      <c r="C14">
        <v>20</v>
      </c>
      <c r="D14">
        <v>4023</v>
      </c>
      <c r="E14">
        <v>4136</v>
      </c>
      <c r="F14">
        <v>4147</v>
      </c>
      <c r="G14">
        <v>5076</v>
      </c>
      <c r="H14">
        <v>9715</v>
      </c>
      <c r="I14">
        <v>20020</v>
      </c>
      <c r="J14">
        <v>20021</v>
      </c>
    </row>
    <row r="15" spans="1:13">
      <c r="A15">
        <v>1101</v>
      </c>
      <c r="B15" t="s">
        <v>3</v>
      </c>
      <c r="C15">
        <v>133.51</v>
      </c>
      <c r="D15">
        <v>63</v>
      </c>
      <c r="F15">
        <v>104.69549999999998</v>
      </c>
      <c r="G15">
        <v>576.52321999999992</v>
      </c>
      <c r="H15">
        <v>193</v>
      </c>
      <c r="I15">
        <v>14.365</v>
      </c>
      <c r="J15">
        <v>21.637069999999998</v>
      </c>
    </row>
    <row r="16" spans="1:13">
      <c r="B16" t="s">
        <v>4</v>
      </c>
      <c r="C16">
        <f>C21</f>
        <v>121.92605791695087</v>
      </c>
      <c r="D16">
        <f>C24</f>
        <v>70.449715794350013</v>
      </c>
      <c r="F16">
        <f>C25</f>
        <v>71.813235761812749</v>
      </c>
      <c r="G16">
        <f>C26</f>
        <v>482.97911620146937</v>
      </c>
      <c r="H16">
        <f>C27</f>
        <v>164.96467441016645</v>
      </c>
      <c r="I16">
        <f>C22</f>
        <v>66.722218186395637</v>
      </c>
      <c r="J16">
        <f>C23</f>
        <v>34.505440176559389</v>
      </c>
    </row>
    <row r="21" spans="1:3">
      <c r="A21">
        <v>4136</v>
      </c>
      <c r="B21">
        <v>20</v>
      </c>
      <c r="C21">
        <v>121.92605791695087</v>
      </c>
    </row>
    <row r="22" spans="1:3">
      <c r="A22">
        <v>4136</v>
      </c>
      <c r="B22">
        <v>20020</v>
      </c>
      <c r="C22">
        <v>66.722218186395637</v>
      </c>
    </row>
    <row r="23" spans="1:3">
      <c r="A23">
        <v>4136</v>
      </c>
      <c r="B23">
        <v>20021</v>
      </c>
      <c r="C23">
        <v>34.505440176559389</v>
      </c>
    </row>
    <row r="24" spans="1:3">
      <c r="A24">
        <v>4136</v>
      </c>
      <c r="B24">
        <v>4023</v>
      </c>
      <c r="C24">
        <v>70.449715794350013</v>
      </c>
    </row>
    <row r="25" spans="1:3">
      <c r="A25">
        <v>4136</v>
      </c>
      <c r="B25">
        <v>4147</v>
      </c>
      <c r="C25">
        <v>71.813235761812749</v>
      </c>
    </row>
    <row r="26" spans="1:3">
      <c r="A26">
        <v>4136</v>
      </c>
      <c r="B26">
        <v>5076</v>
      </c>
      <c r="C26">
        <v>482.97911620146937</v>
      </c>
    </row>
    <row r="27" spans="1:3">
      <c r="A27">
        <v>4136</v>
      </c>
      <c r="B27">
        <v>9715</v>
      </c>
      <c r="C27">
        <v>164.96467441016645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2013-04-20T23:41:38Z</dcterms:created>
  <dcterms:modified xsi:type="dcterms:W3CDTF">2013-04-21T01:25:53Z</dcterms:modified>
</cp:coreProperties>
</file>