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353" documentId="11_1B22010E228C60DF6BC7B1473EB3E6B75F1E9633" xr6:coauthVersionLast="47" xr6:coauthVersionMax="47" xr10:uidLastSave="{250D01E4-CC23-408C-B3D5-0126F4D95435}"/>
  <bookViews>
    <workbookView xWindow="-19310" yWindow="-110" windowWidth="19420" windowHeight="10420" activeTab="1" xr2:uid="{00000000-000D-0000-FFFF-FFFF00000000}"/>
  </bookViews>
  <sheets>
    <sheet name="Sheet1" sheetId="1" r:id="rId1"/>
    <sheet name="Sheet 2" sheetId="2" r:id="rId2"/>
  </sheets>
  <definedNames>
    <definedName name="solver_adj" localSheetId="1" hidden="1">'Sheet 2'!$D$11:$E$11</definedName>
    <definedName name="solver_adj" localSheetId="0" hidden="1">Sheet1!$D$11:$E$11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'Sheet 2'!$D$11:$E$11</definedName>
    <definedName name="solver_lhs1" localSheetId="0" hidden="1">Sheet1!$H$11</definedName>
    <definedName name="solver_lhs2" localSheetId="1" hidden="1">'Sheet 2'!$H$11</definedName>
    <definedName name="solver_lhs2" localSheetId="0" hidden="1">Sheet1!$H$6:$H$7</definedName>
    <definedName name="solver_lhs3" localSheetId="1" hidden="1">'Sheet 2'!$H$6:$H$7</definedName>
    <definedName name="solver_lhs3" localSheetId="0" hidden="1">Sheet1!$H$6:$H$7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'Sheet 2'!$D$13</definedName>
    <definedName name="solver_opt" localSheetId="0" hidden="1">Sheet1!$D$13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hs1" localSheetId="1" hidden="1">0</definedName>
    <definedName name="solver_rhs1" localSheetId="0" hidden="1">Sheet1!$D$9</definedName>
    <definedName name="solver_rhs2" localSheetId="1" hidden="1">'Sheet 2'!$D$9</definedName>
    <definedName name="solver_rhs2" localSheetId="0" hidden="1">Sheet1!$F$6:$F$7</definedName>
    <definedName name="solver_rhs3" localSheetId="1" hidden="1">'Sheet 2'!$F$6:$F$7</definedName>
    <definedName name="solver_rhs3" localSheetId="0" hidden="1">Sheet1!$F$6:$F$7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7" i="1"/>
  <c r="H6" i="1"/>
  <c r="D13" i="1"/>
</calcChain>
</file>

<file path=xl/sharedStrings.xml><?xml version="1.0" encoding="utf-8"?>
<sst xmlns="http://schemas.openxmlformats.org/spreadsheetml/2006/main" count="26" uniqueCount="13">
  <si>
    <t>Fuel</t>
  </si>
  <si>
    <t>High</t>
  </si>
  <si>
    <t>Supreme</t>
  </si>
  <si>
    <t>Available</t>
  </si>
  <si>
    <t>A</t>
  </si>
  <si>
    <t>B</t>
  </si>
  <si>
    <t>Additive</t>
  </si>
  <si>
    <t>Profit per barrel</t>
  </si>
  <si>
    <t>Fuel to Make</t>
  </si>
  <si>
    <t>Total Profit</t>
  </si>
  <si>
    <t>Used Additive</t>
  </si>
  <si>
    <t>Total Plant Output</t>
  </si>
  <si>
    <t>Total Fuel to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</si>
</sst>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5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8" borderId="8" xfId="0" applyFill="1" applyBorder="1"/>
    <xf numFmtId="0" fontId="0" fillId="8" borderId="12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4" xfId="0" applyFill="1" applyBorder="1"/>
    <xf numFmtId="0" fontId="0" fillId="2" borderId="17" xfId="0" applyFill="1" applyBorder="1"/>
    <xf numFmtId="0" fontId="0" fillId="4" borderId="18" xfId="0" applyFill="1" applyBorder="1"/>
    <xf numFmtId="0" fontId="0" fillId="0" borderId="0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3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8" xfId="0" applyFill="1" applyBorder="1"/>
    <xf numFmtId="0" fontId="0" fillId="11" borderId="6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1" borderId="0" xfId="0" applyFill="1" applyBorder="1"/>
    <xf numFmtId="0" fontId="0" fillId="5" borderId="7" xfId="0" applyFill="1" applyBorder="1" applyAlignment="1">
      <alignment vertic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3"/>
  <sheetViews>
    <sheetView topLeftCell="A3" zoomScale="150" zoomScaleNormal="150" workbookViewId="0">
      <selection activeCell="H12" sqref="H12"/>
    </sheetView>
  </sheetViews>
  <sheetFormatPr defaultRowHeight="14.4" x14ac:dyDescent="0.3"/>
  <cols>
    <col min="8" max="8" width="17.5546875" bestFit="1" customWidth="1"/>
  </cols>
  <sheetData>
    <row r="3" spans="2:8" ht="15" thickBot="1" x14ac:dyDescent="0.35"/>
    <row r="4" spans="2:8" ht="15" thickBot="1" x14ac:dyDescent="0.35">
      <c r="B4" s="31"/>
      <c r="C4" s="32"/>
      <c r="D4" s="36" t="s">
        <v>0</v>
      </c>
      <c r="E4" s="36"/>
      <c r="F4" s="30"/>
      <c r="G4" s="1"/>
    </row>
    <row r="5" spans="2:8" x14ac:dyDescent="0.3">
      <c r="B5" s="33"/>
      <c r="C5" s="34"/>
      <c r="D5" s="4" t="s">
        <v>1</v>
      </c>
      <c r="E5" s="4" t="s">
        <v>2</v>
      </c>
      <c r="F5" s="8" t="s">
        <v>3</v>
      </c>
      <c r="G5" s="17"/>
      <c r="H5" s="20" t="s">
        <v>10</v>
      </c>
    </row>
    <row r="6" spans="2:8" x14ac:dyDescent="0.3">
      <c r="B6" s="35" t="s">
        <v>6</v>
      </c>
      <c r="C6" s="2" t="s">
        <v>4</v>
      </c>
      <c r="D6" s="5">
        <v>3</v>
      </c>
      <c r="E6" s="6">
        <v>2</v>
      </c>
      <c r="F6" s="9">
        <v>300</v>
      </c>
      <c r="G6" s="17"/>
      <c r="H6" s="18">
        <f>D6*D11+E6*E11</f>
        <v>245</v>
      </c>
    </row>
    <row r="7" spans="2:8" ht="15" thickBot="1" x14ac:dyDescent="0.35">
      <c r="B7" s="35"/>
      <c r="C7" s="2" t="s">
        <v>5</v>
      </c>
      <c r="D7" s="7">
        <v>1</v>
      </c>
      <c r="E7" s="3">
        <v>3</v>
      </c>
      <c r="F7" s="8">
        <v>280</v>
      </c>
      <c r="G7" s="17"/>
      <c r="H7" s="19">
        <f>D7*D11+E7*E11</f>
        <v>280</v>
      </c>
    </row>
    <row r="8" spans="2:8" x14ac:dyDescent="0.3">
      <c r="B8" s="22" t="s">
        <v>7</v>
      </c>
      <c r="C8" s="21"/>
      <c r="D8" s="23">
        <v>80</v>
      </c>
      <c r="E8" s="21">
        <v>200</v>
      </c>
      <c r="F8" s="29"/>
      <c r="G8" s="17"/>
    </row>
    <row r="9" spans="2:8" ht="15" thickBot="1" x14ac:dyDescent="0.35">
      <c r="B9" s="24" t="s">
        <v>11</v>
      </c>
      <c r="C9" s="25"/>
      <c r="D9" s="26">
        <v>110</v>
      </c>
      <c r="E9" s="27"/>
      <c r="F9" s="28"/>
      <c r="G9" s="17"/>
    </row>
    <row r="10" spans="2:8" ht="15" thickBot="1" x14ac:dyDescent="0.35">
      <c r="H10" s="20" t="s">
        <v>12</v>
      </c>
    </row>
    <row r="11" spans="2:8" ht="15" thickBot="1" x14ac:dyDescent="0.35">
      <c r="B11" s="14" t="s">
        <v>8</v>
      </c>
      <c r="C11" s="12"/>
      <c r="D11" s="15">
        <v>25.000000000000004</v>
      </c>
      <c r="E11" s="13">
        <v>85</v>
      </c>
      <c r="H11" s="19">
        <f>D11+E11</f>
        <v>110</v>
      </c>
    </row>
    <row r="12" spans="2:8" ht="15" thickBot="1" x14ac:dyDescent="0.35"/>
    <row r="13" spans="2:8" ht="15" thickBot="1" x14ac:dyDescent="0.35">
      <c r="B13" s="10" t="s">
        <v>9</v>
      </c>
      <c r="C13" s="11"/>
      <c r="D13" s="16">
        <f>D11*D8+E11*E8</f>
        <v>19000</v>
      </c>
    </row>
  </sheetData>
  <mergeCells count="2">
    <mergeCell ref="B6:B7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3"/>
  <sheetViews>
    <sheetView tabSelected="1" workbookViewId="0">
      <selection activeCell="G17" sqref="G17"/>
    </sheetView>
  </sheetViews>
  <sheetFormatPr defaultRowHeight="14.4" x14ac:dyDescent="0.3"/>
  <cols>
    <col min="8" max="8" width="17.5546875" bestFit="1" customWidth="1"/>
  </cols>
  <sheetData>
    <row r="3" spans="2:8" ht="15" thickBot="1" x14ac:dyDescent="0.35"/>
    <row r="4" spans="2:8" ht="15" thickBot="1" x14ac:dyDescent="0.35">
      <c r="B4" s="31"/>
      <c r="C4" s="32"/>
      <c r="D4" s="36" t="s">
        <v>0</v>
      </c>
      <c r="E4" s="36"/>
      <c r="F4" s="30"/>
      <c r="G4" s="1"/>
    </row>
    <row r="5" spans="2:8" x14ac:dyDescent="0.3">
      <c r="B5" s="33"/>
      <c r="C5" s="34"/>
      <c r="D5" s="4" t="s">
        <v>1</v>
      </c>
      <c r="E5" s="4" t="s">
        <v>2</v>
      </c>
      <c r="F5" s="8" t="s">
        <v>3</v>
      </c>
      <c r="G5" s="17"/>
      <c r="H5" s="20" t="s">
        <v>10</v>
      </c>
    </row>
    <row r="6" spans="2:8" x14ac:dyDescent="0.3">
      <c r="B6" s="35" t="s">
        <v>6</v>
      </c>
      <c r="C6" s="2" t="s">
        <v>4</v>
      </c>
      <c r="D6" s="5">
        <v>3</v>
      </c>
      <c r="E6" s="6">
        <v>2</v>
      </c>
      <c r="F6" s="9">
        <v>300</v>
      </c>
      <c r="G6" s="17"/>
      <c r="H6" s="18"/>
    </row>
    <row r="7" spans="2:8" ht="15" thickBot="1" x14ac:dyDescent="0.35">
      <c r="B7" s="35"/>
      <c r="C7" s="2" t="s">
        <v>5</v>
      </c>
      <c r="D7" s="7">
        <v>1</v>
      </c>
      <c r="E7" s="3">
        <v>3</v>
      </c>
      <c r="F7" s="8">
        <v>280</v>
      </c>
      <c r="G7" s="17"/>
      <c r="H7" s="19"/>
    </row>
    <row r="8" spans="2:8" x14ac:dyDescent="0.3">
      <c r="B8" s="22" t="s">
        <v>7</v>
      </c>
      <c r="C8" s="21"/>
      <c r="D8" s="23">
        <v>80</v>
      </c>
      <c r="E8" s="21">
        <v>200</v>
      </c>
      <c r="F8" s="29"/>
      <c r="G8" s="17"/>
    </row>
    <row r="9" spans="2:8" ht="15" thickBot="1" x14ac:dyDescent="0.35">
      <c r="B9" s="24" t="s">
        <v>11</v>
      </c>
      <c r="C9" s="25"/>
      <c r="D9" s="26">
        <v>110</v>
      </c>
      <c r="E9" s="27"/>
      <c r="F9" s="28"/>
      <c r="G9" s="17"/>
    </row>
    <row r="10" spans="2:8" ht="15" thickBot="1" x14ac:dyDescent="0.35">
      <c r="H10" s="20" t="s">
        <v>12</v>
      </c>
    </row>
    <row r="11" spans="2:8" ht="15" thickBot="1" x14ac:dyDescent="0.35">
      <c r="B11" s="14" t="s">
        <v>8</v>
      </c>
      <c r="C11" s="12"/>
      <c r="D11" s="15"/>
      <c r="E11" s="13"/>
      <c r="H11" s="19"/>
    </row>
    <row r="12" spans="2:8" ht="15" thickBot="1" x14ac:dyDescent="0.35"/>
    <row r="13" spans="2:8" ht="15" thickBot="1" x14ac:dyDescent="0.35">
      <c r="B13" s="10" t="s">
        <v>9</v>
      </c>
      <c r="C13" s="11"/>
      <c r="D13" s="16"/>
    </row>
  </sheetData>
  <mergeCells count="2">
    <mergeCell ref="D4:E4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Barbosa, Caroline Cunha</cp:lastModifiedBy>
  <dcterms:created xsi:type="dcterms:W3CDTF">2016-10-19T01:32:11Z</dcterms:created>
  <dcterms:modified xsi:type="dcterms:W3CDTF">2023-07-04T02:05:38Z</dcterms:modified>
</cp:coreProperties>
</file>