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6B364D8F-3D43-47A7-8D17-7C6FDC9EC44A}" xr6:coauthVersionLast="47" xr6:coauthVersionMax="47" xr10:uidLastSave="{00000000-0000-0000-0000-000000000000}"/>
  <bookViews>
    <workbookView xWindow="-120" yWindow="-120" windowWidth="29040" windowHeight="15840" xr2:uid="{3C33E300-94BD-3244-BE01-92DFA5BF64CB}"/>
  </bookViews>
  <sheets>
    <sheet name="chart7" sheetId="9" r:id="rId1"/>
    <sheet name="chart6" sheetId="8" r:id="rId2"/>
    <sheet name="chart5" sheetId="7" r:id="rId3"/>
    <sheet name="chart_4" sheetId="6" r:id="rId4"/>
    <sheet name="chart_3" sheetId="4" r:id="rId5"/>
    <sheet name="chart_2" sheetId="3" r:id="rId6"/>
    <sheet name="Chart_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8" l="1"/>
  <c r="F8" i="8"/>
  <c r="E8" i="8"/>
  <c r="G4" i="8"/>
  <c r="G5" i="8"/>
  <c r="G6" i="8"/>
  <c r="G7" i="8"/>
  <c r="G3" i="8"/>
  <c r="F3" i="8"/>
  <c r="F4" i="8"/>
  <c r="F5" i="8"/>
  <c r="F6" i="8"/>
  <c r="F7" i="8"/>
  <c r="E3" i="8"/>
  <c r="E4" i="8"/>
  <c r="E5" i="8"/>
  <c r="E6" i="8"/>
  <c r="E7" i="8"/>
  <c r="E5" i="7"/>
  <c r="E6" i="7"/>
  <c r="E7" i="7"/>
  <c r="E8" i="7"/>
  <c r="E9" i="7"/>
  <c r="E10" i="7"/>
  <c r="E11" i="7"/>
  <c r="E4" i="7"/>
  <c r="L6" i="6"/>
  <c r="L7" i="6"/>
  <c r="L8" i="6"/>
  <c r="L9" i="6"/>
  <c r="L5" i="6"/>
  <c r="K6" i="6"/>
  <c r="K7" i="6"/>
  <c r="K8" i="6"/>
  <c r="K9" i="6"/>
  <c r="K5" i="6"/>
  <c r="J6" i="6"/>
  <c r="J7" i="6"/>
  <c r="J8" i="6"/>
  <c r="J9" i="6"/>
  <c r="J5" i="6"/>
  <c r="K34" i="4"/>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<sst xmlns="http://schemas.openxmlformats.org/spreadsheetml/2006/main" count="283" uniqueCount="142">
  <si>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</si>
  <si>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</si>
  <si>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</si>
  <si>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</si>
  <si>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</si>
  <si>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</si>
  <si>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</si>
  <si>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</si>
  <si>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</si>
  <si>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</si>
  <si>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</si>
  <si>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</si>
  <si>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</si>
  <si>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</si>
  <si>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</si>
  <si>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</si>
  <si>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</si>
  <si>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</si>
  <si>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</si>
  <si>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</si>
  <si>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</si>
  <si>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</si>
  <si>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</si>
  <si>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</si>
  <si>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</si>
  <si>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</si>
  <si>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</si>
  <si>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</si>
  <si>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</si>
  <si>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</si>
  <si>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</si>
  <si>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</si>
  <si>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</si>
  <si>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</si>
  <si>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</si>
  <si>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</si>
  <si>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</si>
  <si>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</si>
  <si>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</si>
  <si>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</si>
  <si>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</si>
  <si>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</si>
  <si>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</si>
  <si>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</si>
  <si>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</si>
  <si>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</si>
  <si>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</si>
  <si>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</si>
  <si>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</si>
  <si>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</si>
  <si>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</si>
  <si>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</si>
  <si>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</si>
  <si>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</si>
  <si>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</si>
  <si>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</si>
  <si>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</si>
  <si>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</si>
  <si>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</si>
  <si>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</si>
  <si>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</si>
  <si>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</si>
  <si>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</si>
  <si>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</si>
  <si>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</si>
  <si>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</si>
  <si>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</si>
  <si>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</si>
  <si>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</si>
  <si>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</si>
  <si>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</si>
  <si>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</si>
  <si>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</si>
  <si>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</si>
  <si>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</si>
  <si>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</si>
  <si>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</si>
  <si>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</si>
  <si>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</si>
  <si>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</si>
  <si>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</si>
  <si>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</si>
  <si>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</si>
  <si>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</si>
  <si>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</si>
  <si>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</si>
  <si>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</si>
  <si>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</si>
  <si>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</si>
  <si>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</si>
  <si>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</si>
  <si>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</si>
  <si>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</si>
  <si>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</si>
  <si>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</si>
  <si>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</si>
  <si>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</si>
  <si>
    <t>Data for community exercise: what are your thoughts on this graph</t>
  </si>
  <si>
    <t>Column1</t>
  </si>
  <si>
    <t>Strongly Disagree</t>
  </si>
  <si>
    <t>Disagree</t>
  </si>
  <si>
    <t>Neutral</t>
  </si>
  <si>
    <t>Agree</t>
  </si>
  <si>
    <t>Strongly Agree</t>
  </si>
  <si>
    <t>Survey item E</t>
  </si>
  <si>
    <t>Survey item D</t>
  </si>
  <si>
    <t>Survey item C</t>
  </si>
  <si>
    <t>Survey item B</t>
  </si>
  <si>
    <t>Survey item A</t>
  </si>
  <si>
    <t>agree</t>
  </si>
  <si>
    <t>Making or missing the mark chart</t>
  </si>
  <si>
    <t>Target</t>
  </si>
  <si>
    <t>Achieved</t>
  </si>
  <si>
    <t>Sales Agent</t>
  </si>
  <si>
    <t>Agent 1</t>
  </si>
  <si>
    <t>Agent 2</t>
  </si>
  <si>
    <t>Gap</t>
  </si>
  <si>
    <t>YEAR</t>
  </si>
  <si>
    <t>Our company</t>
  </si>
  <si>
    <t>S&amp;P 500</t>
  </si>
  <si>
    <t>Competitive index</t>
  </si>
  <si>
    <t>No unnecesary cluter</t>
  </si>
  <si>
    <t>Very clear chart title</t>
  </si>
  <si>
    <t>Very well labeled axes</t>
  </si>
  <si>
    <t>Product</t>
  </si>
  <si>
    <t>Sales</t>
  </si>
  <si>
    <t>Profit</t>
  </si>
  <si>
    <t>Play Station</t>
  </si>
  <si>
    <t>Computer</t>
  </si>
  <si>
    <t>Washing Machine</t>
  </si>
  <si>
    <t>Dish Washer</t>
  </si>
  <si>
    <t>Home Theatre</t>
  </si>
  <si>
    <t>product code</t>
  </si>
  <si>
    <t>PS</t>
  </si>
  <si>
    <t>WM</t>
  </si>
  <si>
    <t>DW</t>
  </si>
  <si>
    <t>HT</t>
  </si>
  <si>
    <t>CP</t>
  </si>
  <si>
    <t>Expenses</t>
  </si>
  <si>
    <t>Store 2</t>
  </si>
  <si>
    <t>Store 1</t>
  </si>
  <si>
    <t>Marketing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</si>
</sst>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0"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8D8D8"/>
        <bgColor rgb="FFD8D8D8"/>
      </patternFill>
    </fill>
    <fill>
      <patternFill patternType="solid">
        <fgColor rgb="FFFFFF00"/>
        <bgColor indexed="64"/>
      </patternFill>
    </fill>
  </fills>
  <borders count="9">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12"/>
      </left>
      <right/>
      <top style="thin">
        <color indexed="12"/>
      </top>
      <bottom/>
      <diagonal/>
    </border>
    <border>
      <left style="thin">
        <color indexed="12"/>
      </left>
      <right/>
      <top/>
      <bottom/>
      <diagonal/>
    </border>
    <border>
      <left style="thin">
        <color indexed="12"/>
      </left>
      <right/>
      <top/>
      <bottom style="thin">
        <color indexed="1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0"/>
    <xf numFmtId="9" fontId="8" fillId="0" borderId="0" applyFont="0" applyFill="0" applyBorder="0" applyAlignment="0" applyProtection="0"/>
    <xf numFmtId="0" fontId="9" fillId="0" borderId="0"/>
  </cellStyleXfs>
  <cellXfs count="51">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0" fillId="0" borderId="0" xfId="0" applyAlignment="1">
      <alignment wrapText="1"/>
    </xf>
    <xf numFmtId="0" fontId="1" fillId="11" borderId="0" xfId="3" applyFont="1" applyFill="1"/>
    <xf numFmtId="0" fontId="9" fillId="0" borderId="0" xfId="3"/>
    <xf numFmtId="0" fontId="9" fillId="0" borderId="0" xfId="3" applyAlignment="1">
      <alignment horizontal="center"/>
    </xf>
    <xf numFmtId="9" fontId="9" fillId="0" borderId="0" xfId="3" applyNumberFormat="1" applyAlignment="1">
      <alignment horizontal="center"/>
    </xf>
    <xf numFmtId="0" fontId="8" fillId="0" borderId="0" xfId="3" applyFont="1"/>
    <xf numFmtId="0" fontId="9" fillId="0" borderId="5" xfId="3" applyBorder="1"/>
    <xf numFmtId="0" fontId="9" fillId="0" borderId="6" xfId="3" applyBorder="1"/>
    <xf numFmtId="0" fontId="9" fillId="0" borderId="7" xfId="3" applyBorder="1"/>
    <xf numFmtId="9" fontId="9" fillId="0" borderId="0" xfId="2" applyFont="1"/>
    <xf numFmtId="0" fontId="1" fillId="0" borderId="8" xfId="0" applyFont="1" applyBorder="1" applyAlignment="1">
      <alignment wrapText="1"/>
    </xf>
    <xf numFmtId="0" fontId="1" fillId="0" borderId="8" xfId="0" applyFont="1" applyBorder="1" applyAlignment="1">
      <alignment vertical="center"/>
    </xf>
    <xf numFmtId="6" fontId="1" fillId="0" borderId="8" xfId="0" applyNumberFormat="1" applyFont="1" applyBorder="1" applyAlignment="1">
      <alignment horizontal="right" wrapText="1"/>
    </xf>
    <xf numFmtId="10" fontId="1" fillId="0" borderId="8" xfId="0" applyNumberFormat="1" applyFont="1" applyBorder="1" applyAlignment="1">
      <alignment horizontal="right" wrapText="1"/>
    </xf>
    <xf numFmtId="1" fontId="1" fillId="0" borderId="8" xfId="0" applyNumberFormat="1" applyFont="1" applyBorder="1" applyAlignment="1">
      <alignment horizontal="right" wrapText="1"/>
    </xf>
    <xf numFmtId="9" fontId="1" fillId="0" borderId="8" xfId="0" applyNumberFormat="1" applyFont="1" applyBorder="1" applyAlignment="1">
      <alignment horizontal="right" wrapText="1"/>
    </xf>
    <xf numFmtId="9" fontId="1" fillId="12" borderId="8" xfId="0" applyNumberFormat="1" applyFont="1" applyFill="1" applyBorder="1" applyAlignment="1">
      <alignment horizontal="right" wrapText="1"/>
    </xf>
    <xf numFmtId="9" fontId="0" fillId="0" borderId="0" xfId="0" applyNumberFormat="1"/>
    <xf numFmtId="10" fontId="0" fillId="0" borderId="0" xfId="0" applyNumberFormat="1"/>
    <xf numFmtId="0" fontId="2" fillId="2" borderId="0" xfId="0" applyFont="1" applyFill="1" applyAlignment="1">
      <alignment horizontal="center"/>
    </xf>
    <xf numFmtId="0" fontId="0" fillId="0" borderId="0" xfId="0" applyAlignment="1">
      <alignment horizontal="center"/>
    </xf>
  </cellXfs>
  <cellStyles count="4">
    <cellStyle name="Normal" xfId="0" builtinId="0"/>
    <cellStyle name="Normal 2" xfId="1" xr:uid="{B28C4616-D082-47AE-8FAD-92E8AFADFBC7}"/>
    <cellStyle name="Normal 3" xfId="3" xr:uid="{7B8DDF94-AEF4-431B-A71A-53C65E8EE734}"/>
    <cellStyle name="Percent" xfId="2" builtinId="5"/>
  </cellStyles>
  <dxfs count="8">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border diagonalUp="0" diagonalDown="0">
        <left style="thin">
          <color indexed="12"/>
        </left>
        <right style="thin">
          <color indexed="12"/>
        </right>
        <top style="thin">
          <color indexed="12"/>
        </top>
        <bottom style="thin">
          <color indexed="12"/>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DCB50"/>
      <color rgb="FF956FCC"/>
      <color rgb="FFA6DDD1"/>
      <color rgb="FF3E8136"/>
      <color rgb="FF285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marketing expenses,sales and profits by store</a:t>
            </a:r>
          </a:p>
        </c:rich>
      </c:tx>
      <c:layout>
        <c:manualLayout>
          <c:xMode val="edge"/>
          <c:yMode val="edge"/>
          <c:x val="9.7452069162993399E-2"/>
          <c:y val="1.2507817385866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59369707345117"/>
          <c:y val="0.11779862414008757"/>
          <c:w val="0.86577924234268044"/>
          <c:h val="0.77112368458633107"/>
        </c:manualLayout>
      </c:layout>
      <c:bubbleChart>
        <c:varyColors val="0"/>
        <c:ser>
          <c:idx val="0"/>
          <c:order val="0"/>
          <c:tx>
            <c:strRef>
              <c:f>chart7!$A$1</c:f>
              <c:strCache>
                <c:ptCount val="1"/>
                <c:pt idx="0">
                  <c:v>Store 1</c:v>
                </c:pt>
              </c:strCache>
            </c:strRef>
          </c:tx>
          <c:spPr>
            <a:solidFill>
              <a:srgbClr val="956FCC"/>
            </a:solidFill>
            <a:ln>
              <a:noFill/>
            </a:ln>
            <a:effectLst/>
          </c:spPr>
          <c:invertIfNegative val="0"/>
          <c:dLbls>
            <c:dLbl>
              <c:idx val="0"/>
              <c:tx>
                <c:rich>
                  <a:bodyPr/>
                  <a:lstStyle/>
                  <a:p>
                    <a:fld id="{EF53E424-54CB-4011-B325-8A6DFCF8C729}" type="CELLRANGE">
                      <a:rPr lang="en-US" b="1">
                        <a:solidFill>
                          <a:schemeClr val="bg1"/>
                        </a:solidFill>
                      </a:rPr>
                      <a:pPr/>
                      <a:t>[CELLRANGE]</a:t>
                    </a:fld>
                    <a:r>
                      <a:rPr lang="en-US" b="1" baseline="0">
                        <a:solidFill>
                          <a:schemeClr val="bg1"/>
                        </a:solidFill>
                      </a:rPr>
                      <a:t>, </a:t>
                    </a:r>
                    <a:fld id="{C1F08C55-F786-4437-8EE7-0F9F500D0BE2}" type="BUBBLESIZE">
                      <a:rPr lang="en-US" b="1" baseline="0">
                        <a:solidFill>
                          <a:schemeClr val="bg1"/>
                        </a:solidFill>
                      </a:rPr>
                      <a:pPr/>
                      <a:t>[BUBBLE SIZE]</a:t>
                    </a:fld>
                    <a:endParaRPr lang="en-US" b="1" baseline="0">
                      <a:solidFill>
                        <a:schemeClr val="bg1"/>
                      </a:solidFill>
                    </a:endParaRPr>
                  </a:p>
                </c:rich>
              </c:tx>
              <c:dLblPos val="ct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4-312E-4779-ADD6-B01D4AF0BB2E}"/>
                </c:ext>
              </c:extLst>
            </c:dLbl>
            <c:dLbl>
              <c:idx val="1"/>
              <c:tx>
                <c:rich>
                  <a:bodyPr/>
                  <a:lstStyle/>
                  <a:p>
                    <a:fld id="{7351175D-C1AA-4B47-9E1E-7EFFE26670A9}" type="CELLRANGE">
                      <a:rPr lang="en-US"/>
                      <a:pPr/>
                      <a:t>[CELLRANGE]</a:t>
                    </a:fld>
                    <a:r>
                      <a:rPr lang="en-US" baseline="0"/>
                      <a:t>, </a:t>
                    </a:r>
                    <a:fld id="{032F44DA-E634-491C-9C22-22132339FCA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2E-4779-ADD6-B01D4AF0BB2E}"/>
                </c:ext>
              </c:extLst>
            </c:dLbl>
            <c:dLbl>
              <c:idx val="2"/>
              <c:tx>
                <c:rich>
                  <a:bodyPr/>
                  <a:lstStyle/>
                  <a:p>
                    <a:fld id="{BED0CC79-B8AE-482A-A08E-FD5B95842C7F}" type="CELLRANGE">
                      <a:rPr lang="en-US"/>
                      <a:pPr/>
                      <a:t>[CELLRANGE]</a:t>
                    </a:fld>
                    <a:r>
                      <a:rPr lang="en-US" baseline="0"/>
                      <a:t>, </a:t>
                    </a:r>
                    <a:fld id="{572EE55C-4AA2-46B8-B891-45DEC004B79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2E-4779-ADD6-B01D4AF0BB2E}"/>
                </c:ext>
              </c:extLst>
            </c:dLbl>
            <c:dLbl>
              <c:idx val="3"/>
              <c:tx>
                <c:rich>
                  <a:bodyPr/>
                  <a:lstStyle/>
                  <a:p>
                    <a:fld id="{E4A4BF6A-91AF-4EF6-BA04-98D1E9C8E68E}" type="CELLRANGE">
                      <a:rPr lang="en-US"/>
                      <a:pPr/>
                      <a:t>[CELLRANGE]</a:t>
                    </a:fld>
                    <a:r>
                      <a:rPr lang="en-US" baseline="0"/>
                      <a:t>, </a:t>
                    </a:r>
                    <a:fld id="{BA2B6B31-3FB1-4D51-8417-21AF44B45FF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2E-4779-ADD6-B01D4AF0BB2E}"/>
                </c:ext>
              </c:extLst>
            </c:dLbl>
            <c:dLbl>
              <c:idx val="4"/>
              <c:tx>
                <c:rich>
                  <a:bodyPr/>
                  <a:lstStyle/>
                  <a:p>
                    <a:fld id="{CAE93369-A4EE-472C-BE11-413E3D841A74}" type="CELLRANGE">
                      <a:rPr lang="en-US"/>
                      <a:pPr/>
                      <a:t>[CELLRANGE]</a:t>
                    </a:fld>
                    <a:r>
                      <a:rPr lang="en-US" baseline="0"/>
                      <a:t>, </a:t>
                    </a:r>
                    <a:fld id="{335FD82E-F0D0-4361-9302-D0E6C20F9F7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2E-4779-ADD6-B01D4AF0B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chart7!$C$3:$C$7</c:f>
              <c:numCache>
                <c:formatCode>#,##0</c:formatCode>
                <c:ptCount val="5"/>
                <c:pt idx="0">
                  <c:v>3500</c:v>
                </c:pt>
                <c:pt idx="1">
                  <c:v>4500</c:v>
                </c:pt>
                <c:pt idx="2">
                  <c:v>10000</c:v>
                </c:pt>
                <c:pt idx="3">
                  <c:v>5500</c:v>
                </c:pt>
                <c:pt idx="4">
                  <c:v>6000</c:v>
                </c:pt>
              </c:numCache>
            </c:numRef>
          </c:xVal>
          <c:yVal>
            <c:numRef>
              <c:f>chart7!$D$3:$D$7</c:f>
              <c:numCache>
                <c:formatCode>#,##0</c:formatCode>
                <c:ptCount val="5"/>
                <c:pt idx="0">
                  <c:v>15000</c:v>
                </c:pt>
                <c:pt idx="1">
                  <c:v>40000</c:v>
                </c:pt>
                <c:pt idx="2">
                  <c:v>22000</c:v>
                </c:pt>
                <c:pt idx="3">
                  <c:v>18000</c:v>
                </c:pt>
                <c:pt idx="4">
                  <c:v>12000</c:v>
                </c:pt>
              </c:numCache>
            </c:numRef>
          </c:yVal>
          <c:bubbleSize>
            <c:numRef>
              <c:f>chart7!$E$3:$E$7</c:f>
              <c:numCache>
                <c:formatCode>#,##0</c:formatCode>
                <c:ptCount val="5"/>
                <c:pt idx="0">
                  <c:v>7600</c:v>
                </c:pt>
                <c:pt idx="1">
                  <c:v>8900</c:v>
                </c:pt>
                <c:pt idx="2">
                  <c:v>3400</c:v>
                </c:pt>
                <c:pt idx="3">
                  <c:v>2300</c:v>
                </c:pt>
                <c:pt idx="4">
                  <c:v>1550</c:v>
                </c:pt>
              </c:numCache>
            </c:numRef>
          </c:bubbleSize>
          <c:bubble3D val="0"/>
          <c:extLst>
            <c:ext xmlns:c15="http://schemas.microsoft.com/office/drawing/2012/chart" uri="{02D57815-91ED-43cb-92C2-25804820EDAC}">
              <c15:datalabelsRange>
                <c15:f>chart7!$B$3:$B$7</c15:f>
                <c15:dlblRangeCache>
                  <c:ptCount val="5"/>
                  <c:pt idx="0">
                    <c:v>PS</c:v>
                  </c:pt>
                  <c:pt idx="1">
                    <c:v>CP</c:v>
                  </c:pt>
                  <c:pt idx="2">
                    <c:v>WM</c:v>
                  </c:pt>
                  <c:pt idx="3">
                    <c:v>DW</c:v>
                  </c:pt>
                  <c:pt idx="4">
                    <c:v>HT</c:v>
                  </c:pt>
                </c15:dlblRangeCache>
              </c15:datalabelsRange>
            </c:ext>
            <c:ext xmlns:c16="http://schemas.microsoft.com/office/drawing/2014/chart" uri="{C3380CC4-5D6E-409C-BE32-E72D297353CC}">
              <c16:uniqueId val="{00000000-312E-4779-ADD6-B01D4AF0BB2E}"/>
            </c:ext>
          </c:extLst>
        </c:ser>
        <c:ser>
          <c:idx val="1"/>
          <c:order val="1"/>
          <c:tx>
            <c:strRef>
              <c:f>chart7!$A$9:$E$9</c:f>
              <c:strCache>
                <c:ptCount val="1"/>
                <c:pt idx="0">
                  <c:v>Store 2</c:v>
                </c:pt>
              </c:strCache>
            </c:strRef>
          </c:tx>
          <c:spPr>
            <a:solidFill>
              <a:srgbClr val="8DCB50"/>
            </a:solidFill>
            <a:ln w="25400">
              <a:noFill/>
            </a:ln>
            <a:effectLst/>
          </c:spPr>
          <c:invertIfNegative val="0"/>
          <c:dLbls>
            <c:dLbl>
              <c:idx val="0"/>
              <c:tx>
                <c:rich>
                  <a:bodyPr/>
                  <a:lstStyle/>
                  <a:p>
                    <a:fld id="{256894EF-5D08-4105-8E16-58E83419E536}" type="CELLRANGE">
                      <a:rPr lang="en-US" b="1">
                        <a:solidFill>
                          <a:schemeClr val="bg1"/>
                        </a:solidFill>
                      </a:rPr>
                      <a:pPr/>
                      <a:t>[CELLRANGE]</a:t>
                    </a:fld>
                    <a:r>
                      <a:rPr lang="en-US" b="1" baseline="0">
                        <a:solidFill>
                          <a:schemeClr val="bg1"/>
                        </a:solidFill>
                      </a:rPr>
                      <a:t>, </a:t>
                    </a:r>
                    <a:fld id="{1F00BF6B-EB20-4A37-B927-F23B3C5B46D8}" type="YVALUE">
                      <a:rPr lang="en-US" b="1" baseline="0">
                        <a:solidFill>
                          <a:schemeClr val="bg1"/>
                        </a:solidFill>
                      </a:rPr>
                      <a:pPr/>
                      <a:t>[Y VALUE]</a:t>
                    </a:fld>
                    <a:endParaRPr lang="en-US" b="1" baseline="0">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B01-44EA-A5BA-0A75C0306C33}"/>
                </c:ext>
              </c:extLst>
            </c:dLbl>
            <c:dLbl>
              <c:idx val="1"/>
              <c:tx>
                <c:rich>
                  <a:bodyPr/>
                  <a:lstStyle/>
                  <a:p>
                    <a:fld id="{D2630072-D858-4301-B757-83C971A7A044}" type="CELLRANGE">
                      <a:rPr lang="en-US"/>
                      <a:pPr/>
                      <a:t>[CELLRANGE]</a:t>
                    </a:fld>
                    <a:r>
                      <a:rPr lang="en-US" baseline="0"/>
                      <a:t>, </a:t>
                    </a:r>
                    <a:fld id="{A15349F9-1BA4-46FE-813B-0A7524878CF6}"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B01-44EA-A5BA-0A75C0306C33}"/>
                </c:ext>
              </c:extLst>
            </c:dLbl>
            <c:dLbl>
              <c:idx val="2"/>
              <c:tx>
                <c:rich>
                  <a:bodyPr/>
                  <a:lstStyle/>
                  <a:p>
                    <a:fld id="{09F920C7-C793-4FDC-AAFF-24DC5DDECA97}" type="CELLRANGE">
                      <a:rPr lang="en-US"/>
                      <a:pPr/>
                      <a:t>[CELLRANGE]</a:t>
                    </a:fld>
                    <a:r>
                      <a:rPr lang="en-US" baseline="0"/>
                      <a:t>, </a:t>
                    </a:r>
                    <a:fld id="{68EA12A9-DDC2-4287-AEA4-8F3E8416DB57}"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01-44EA-A5BA-0A75C0306C33}"/>
                </c:ext>
              </c:extLst>
            </c:dLbl>
            <c:dLbl>
              <c:idx val="3"/>
              <c:tx>
                <c:rich>
                  <a:bodyPr/>
                  <a:lstStyle/>
                  <a:p>
                    <a:fld id="{0A61FCAD-40D1-4F6A-A9AE-FA3F4C919ED1}" type="CELLRANGE">
                      <a:rPr lang="en-US"/>
                      <a:pPr/>
                      <a:t>[CELLRANGE]</a:t>
                    </a:fld>
                    <a:r>
                      <a:rPr lang="en-US" baseline="0"/>
                      <a:t>, </a:t>
                    </a:r>
                    <a:fld id="{ED252EA1-88B3-4280-A17D-6EC9F20EBB07}"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01-44EA-A5BA-0A75C0306C33}"/>
                </c:ext>
              </c:extLst>
            </c:dLbl>
            <c:dLbl>
              <c:idx val="4"/>
              <c:tx>
                <c:rich>
                  <a:bodyPr/>
                  <a:lstStyle/>
                  <a:p>
                    <a:fld id="{F4C45408-84F1-4574-8323-588F9553E3ED}" type="CELLRANGE">
                      <a:rPr lang="en-US"/>
                      <a:pPr/>
                      <a:t>[CELLRANGE]</a:t>
                    </a:fld>
                    <a:r>
                      <a:rPr lang="en-US" baseline="0"/>
                      <a:t>, </a:t>
                    </a:r>
                    <a:fld id="{89328A26-DC1C-4171-9C6A-4B4C77F5D112}"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01-44EA-A5BA-0A75C0306C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chart7!$C$11:$C$15</c:f>
              <c:numCache>
                <c:formatCode>#,##0</c:formatCode>
                <c:ptCount val="5"/>
                <c:pt idx="0">
                  <c:v>1500</c:v>
                </c:pt>
                <c:pt idx="1">
                  <c:v>12500</c:v>
                </c:pt>
                <c:pt idx="2">
                  <c:v>8000</c:v>
                </c:pt>
                <c:pt idx="3">
                  <c:v>7500</c:v>
                </c:pt>
                <c:pt idx="4">
                  <c:v>5000</c:v>
                </c:pt>
              </c:numCache>
            </c:numRef>
          </c:xVal>
          <c:yVal>
            <c:numRef>
              <c:f>chart7!$D$11:$D$15</c:f>
              <c:numCache>
                <c:formatCode>#,##0</c:formatCode>
                <c:ptCount val="5"/>
                <c:pt idx="0">
                  <c:v>30000</c:v>
                </c:pt>
                <c:pt idx="1">
                  <c:v>20000</c:v>
                </c:pt>
                <c:pt idx="2">
                  <c:v>12500</c:v>
                </c:pt>
                <c:pt idx="3">
                  <c:v>25000</c:v>
                </c:pt>
                <c:pt idx="4">
                  <c:v>8000</c:v>
                </c:pt>
              </c:numCache>
            </c:numRef>
          </c:yVal>
          <c:bubbleSize>
            <c:numRef>
              <c:f>chart7!$E$11:$E$15</c:f>
              <c:numCache>
                <c:formatCode>#,##0</c:formatCode>
                <c:ptCount val="5"/>
                <c:pt idx="0">
                  <c:v>9500</c:v>
                </c:pt>
                <c:pt idx="1">
                  <c:v>7500</c:v>
                </c:pt>
                <c:pt idx="2">
                  <c:v>2500</c:v>
                </c:pt>
                <c:pt idx="3">
                  <c:v>3000</c:v>
                </c:pt>
                <c:pt idx="4">
                  <c:v>2000</c:v>
                </c:pt>
              </c:numCache>
            </c:numRef>
          </c:bubbleSize>
          <c:bubble3D val="0"/>
          <c:extLst>
            <c:ext xmlns:c15="http://schemas.microsoft.com/office/drawing/2012/chart" uri="{02D57815-91ED-43cb-92C2-25804820EDAC}">
              <c15:datalabelsRange>
                <c15:f>chart7!$B$11:$B$15</c15:f>
                <c15:dlblRangeCache>
                  <c:ptCount val="5"/>
                  <c:pt idx="0">
                    <c:v>PS</c:v>
                  </c:pt>
                  <c:pt idx="1">
                    <c:v>CP</c:v>
                  </c:pt>
                  <c:pt idx="2">
                    <c:v>WM</c:v>
                  </c:pt>
                  <c:pt idx="3">
                    <c:v>DW</c:v>
                  </c:pt>
                  <c:pt idx="4">
                    <c:v>HT</c:v>
                  </c:pt>
                </c15:dlblRangeCache>
              </c15:datalabelsRange>
            </c:ext>
            <c:ext xmlns:c16="http://schemas.microsoft.com/office/drawing/2014/chart" uri="{C3380CC4-5D6E-409C-BE32-E72D297353CC}">
              <c16:uniqueId val="{00000000-FB01-44EA-A5BA-0A75C0306C33}"/>
            </c:ext>
          </c:extLst>
        </c:ser>
        <c:dLbls>
          <c:showLegendKey val="0"/>
          <c:showVal val="0"/>
          <c:showCatName val="0"/>
          <c:showSerName val="0"/>
          <c:showPercent val="0"/>
          <c:showBubbleSize val="0"/>
        </c:dLbls>
        <c:bubbleScale val="100"/>
        <c:showNegBubbles val="0"/>
        <c:axId val="459789072"/>
        <c:axId val="628495552"/>
      </c:bubbleChart>
      <c:valAx>
        <c:axId val="459789072"/>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Marketing Expenses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5552"/>
        <c:crosses val="autoZero"/>
        <c:crossBetween val="midCat"/>
      </c:valAx>
      <c:valAx>
        <c:axId val="62849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8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Cummulative shareholder return over 5 years</a:t>
            </a:r>
            <a:br>
              <a:rPr lang="en-US"/>
            </a:br>
            <a:r>
              <a:rPr lang="en-US" sz="1200"/>
              <a:t>For</a:t>
            </a:r>
            <a:r>
              <a:rPr lang="en-US" sz="1200" baseline="0"/>
              <a:t> an initial investment of $100 in 2017</a:t>
            </a:r>
            <a:endParaRPr lang="en-US" sz="1200"/>
          </a:p>
        </c:rich>
      </c:tx>
      <c:layout>
        <c:manualLayout>
          <c:xMode val="edge"/>
          <c:yMode val="edge"/>
          <c:x val="7.196325393127509E-2"/>
          <c:y val="1.284521515735388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6323784660402"/>
          <c:y val="9.8512616201859235E-2"/>
          <c:w val="0.73070910616598272"/>
          <c:h val="0.7685335118770209"/>
        </c:manualLayout>
      </c:layout>
      <c:lineChart>
        <c:grouping val="standard"/>
        <c:varyColors val="0"/>
        <c:ser>
          <c:idx val="0"/>
          <c:order val="0"/>
          <c:tx>
            <c:strRef>
              <c:f>chart6!$B$1</c:f>
              <c:strCache>
                <c:ptCount val="1"/>
                <c:pt idx="0">
                  <c:v>Our company</c:v>
                </c:pt>
              </c:strCache>
            </c:strRef>
          </c:tx>
          <c:spPr>
            <a:ln w="38100" cap="rnd">
              <a:solidFill>
                <a:srgbClr val="8DCB50"/>
              </a:solidFill>
              <a:round/>
            </a:ln>
            <a:effectLst/>
          </c:spPr>
          <c:marker>
            <c:symbol val="none"/>
          </c:marker>
          <c:dLbls>
            <c:dLbl>
              <c:idx val="5"/>
              <c:tx>
                <c:rich>
                  <a:bodyPr/>
                  <a:lstStyle/>
                  <a:p>
                    <a:fld id="{C4137D61-7B98-4BC2-B723-521895416AB9}" type="SERIESNAME">
                      <a:rPr lang="en-US" b="1">
                        <a:solidFill>
                          <a:srgbClr val="8DCB50"/>
                        </a:solidFill>
                      </a:rPr>
                      <a:pPr/>
                      <a:t>[SERIES NAME]</a:t>
                    </a:fld>
                    <a:r>
                      <a:rPr lang="en-US" b="1" baseline="0">
                        <a:solidFill>
                          <a:srgbClr val="8DCB50"/>
                        </a:solidFill>
                      </a:rPr>
                      <a:t>, </a:t>
                    </a:r>
                    <a:fld id="{5AC2D1CF-074A-40FC-8DB5-32BA990AB949}" type="VALUE">
                      <a:rPr lang="en-US" b="1" baseline="0">
                        <a:solidFill>
                          <a:srgbClr val="8DCB50"/>
                        </a:solidFill>
                      </a:rPr>
                      <a:pPr/>
                      <a:t>[VALUE]</a:t>
                    </a:fld>
                    <a:endParaRPr lang="en-US" b="1" baseline="0">
                      <a:solidFill>
                        <a:srgbClr val="8DCB50"/>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chart6!$B$2:$B$7</c:f>
              <c:numCache>
                <c:formatCode>"$"#,##0_);[Red]\("$"#,##0\)</c:formatCode>
                <c:ptCount val="6"/>
                <c:pt idx="0">
                  <c:v>100</c:v>
                </c:pt>
                <c:pt idx="1">
                  <c:v>86</c:v>
                </c:pt>
                <c:pt idx="2">
                  <c:v>125</c:v>
                </c:pt>
                <c:pt idx="3">
                  <c:v>111</c:v>
                </c:pt>
                <c:pt idx="4">
                  <c:v>165</c:v>
                </c:pt>
                <c:pt idx="5">
                  <c:v>126</c:v>
                </c:pt>
              </c:numCache>
            </c:numRef>
          </c:val>
          <c:smooth val="0"/>
          <c:extLst>
            <c:ext xmlns:c16="http://schemas.microsoft.com/office/drawing/2014/chart" uri="{C3380CC4-5D6E-409C-BE32-E72D297353CC}">
              <c16:uniqueId val="{00000000-208B-4410-A4A5-343EA8A9CF33}"/>
            </c:ext>
          </c:extLst>
        </c:ser>
        <c:ser>
          <c:idx val="1"/>
          <c:order val="1"/>
          <c:tx>
            <c:strRef>
              <c:f>chart6!$C$1</c:f>
              <c:strCache>
                <c:ptCount val="1"/>
                <c:pt idx="0">
                  <c:v>S&amp;P 500</c:v>
                </c:pt>
              </c:strCache>
            </c:strRef>
          </c:tx>
          <c:spPr>
            <a:ln w="38100" cap="rnd">
              <a:solidFill>
                <a:schemeClr val="bg1">
                  <a:lumMod val="75000"/>
                </a:schemeClr>
              </a:solidFill>
              <a:round/>
            </a:ln>
            <a:effectLst/>
          </c:spPr>
          <c:marker>
            <c:symbol val="none"/>
          </c:marker>
          <c:dLbls>
            <c:dLbl>
              <c:idx val="2"/>
              <c:layout>
                <c:manualLayout>
                  <c:x val="-0.13530288737413551"/>
                  <c:y val="-4.2408427270290636E-2"/>
                </c:manualLayout>
              </c:layout>
              <c:tx>
                <c:rich>
                  <a:bodyPr/>
                  <a:lstStyle/>
                  <a:p>
                    <a:r>
                      <a:rPr lang="en-US" sz="900" b="1" i="0" u="none" strike="noStrike" baseline="0">
                        <a:solidFill>
                          <a:srgbClr val="8DCB50"/>
                        </a:solidFill>
                        <a:effectLst/>
                      </a:rPr>
                      <a:t>Closest to matching the performance of the S&amp;P 500 ,</a:t>
                    </a:r>
                    <a:br>
                      <a:rPr lang="en-US" sz="900" b="1" i="0" u="none" strike="noStrike" baseline="0">
                        <a:solidFill>
                          <a:srgbClr val="8DCB50"/>
                        </a:solidFill>
                        <a:effectLst/>
                      </a:rPr>
                    </a:br>
                    <a:r>
                      <a:rPr lang="en-US" sz="900" b="1" i="0" u="none" strike="noStrike" baseline="0">
                        <a:solidFill>
                          <a:srgbClr val="8DCB50"/>
                        </a:solidFill>
                        <a:effectLst/>
                      </a:rPr>
                      <a:t>2019 </a:t>
                    </a:r>
                    <a:endParaRPr lang="en-US" sz="900" b="1">
                      <a:solidFill>
                        <a:srgbClr val="8DCB50"/>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78-455E-AA5F-AEFBA6A70296}"/>
                </c:ext>
              </c:extLst>
            </c:dLbl>
            <c:dLbl>
              <c:idx val="5"/>
              <c:tx>
                <c:rich>
                  <a:bodyPr/>
                  <a:lstStyle/>
                  <a:p>
                    <a:fld id="{3EC3E42B-575B-4947-99E2-4505ABA90DFE}" type="SERIESNAME">
                      <a:rPr lang="en-US" b="1">
                        <a:solidFill>
                          <a:schemeClr val="bg1">
                            <a:lumMod val="65000"/>
                          </a:schemeClr>
                        </a:solidFill>
                      </a:rPr>
                      <a:pPr/>
                      <a:t>[SERIES NAME]</a:t>
                    </a:fld>
                    <a:r>
                      <a:rPr lang="en-US" b="1" baseline="0">
                        <a:solidFill>
                          <a:schemeClr val="bg1">
                            <a:lumMod val="65000"/>
                          </a:schemeClr>
                        </a:solidFill>
                      </a:rPr>
                      <a:t>, </a:t>
                    </a:r>
                    <a:fld id="{BB53505A-4328-4B98-A2DF-77D2C3E35A59}" type="VALUE">
                      <a:rPr lang="en-US" b="1" baseline="0">
                        <a:solidFill>
                          <a:schemeClr val="bg1">
                            <a:lumMod val="65000"/>
                          </a:schemeClr>
                        </a:solidFill>
                      </a:rPr>
                      <a:pPr/>
                      <a:t>[VALUE]</a:t>
                    </a:fld>
                    <a:endParaRPr lang="en-US" b="1"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chart6!$A$2:$A$7</c:f>
              <c:numCache>
                <c:formatCode>0</c:formatCode>
                <c:ptCount val="6"/>
                <c:pt idx="0">
                  <c:v>2017</c:v>
                </c:pt>
                <c:pt idx="1">
                  <c:v>2018</c:v>
                </c:pt>
                <c:pt idx="2">
                  <c:v>2019</c:v>
                </c:pt>
                <c:pt idx="3">
                  <c:v>2020</c:v>
                </c:pt>
                <c:pt idx="4">
                  <c:v>2021</c:v>
                </c:pt>
                <c:pt idx="5">
                  <c:v>2022</c:v>
                </c:pt>
              </c:numCache>
            </c:numRef>
          </c:cat>
          <c:val>
            <c:numRef>
              <c:f>chart6!$C$2:$C$7</c:f>
              <c:numCache>
                <c:formatCode>"$"#,##0_);[Red]\("$"#,##0\)</c:formatCode>
                <c:ptCount val="6"/>
                <c:pt idx="0">
                  <c:v>100</c:v>
                </c:pt>
                <c:pt idx="1">
                  <c:v>96</c:v>
                </c:pt>
                <c:pt idx="2">
                  <c:v>126</c:v>
                </c:pt>
                <c:pt idx="3">
                  <c:v>149</c:v>
                </c:pt>
                <c:pt idx="4">
                  <c:v>191</c:v>
                </c:pt>
                <c:pt idx="5">
                  <c:v>157</c:v>
                </c:pt>
              </c:numCache>
            </c:numRef>
          </c:val>
          <c:smooth val="0"/>
          <c:extLst>
            <c:ext xmlns:c16="http://schemas.microsoft.com/office/drawing/2014/chart" uri="{C3380CC4-5D6E-409C-BE32-E72D297353CC}">
              <c16:uniqueId val="{00000001-208B-4410-A4A5-343EA8A9CF33}"/>
            </c:ext>
          </c:extLst>
        </c:ser>
        <c:ser>
          <c:idx val="2"/>
          <c:order val="2"/>
          <c:tx>
            <c:strRef>
              <c:f>chart6!$D$1</c:f>
              <c:strCache>
                <c:ptCount val="1"/>
                <c:pt idx="0">
                  <c:v>Competitive index</c:v>
                </c:pt>
              </c:strCache>
            </c:strRef>
          </c:tx>
          <c:spPr>
            <a:ln w="38100" cap="rnd">
              <a:solidFill>
                <a:schemeClr val="bg1">
                  <a:lumMod val="85000"/>
                </a:schemeClr>
              </a:solidFill>
              <a:round/>
            </a:ln>
            <a:effectLst/>
          </c:spPr>
          <c:marker>
            <c:symbol val="none"/>
          </c:marker>
          <c:dLbls>
            <c:dLbl>
              <c:idx val="5"/>
              <c:tx>
                <c:rich>
                  <a:bodyPr/>
                  <a:lstStyle/>
                  <a:p>
                    <a:fld id="{A8B042A4-8302-46F2-A141-B7C77B22BC5B}" type="SERIESNAME">
                      <a:rPr lang="en-US">
                        <a:solidFill>
                          <a:schemeClr val="bg1">
                            <a:lumMod val="65000"/>
                          </a:schemeClr>
                        </a:solidFill>
                      </a:rPr>
                      <a:pPr/>
                      <a:t>[SERIES NAME]</a:t>
                    </a:fld>
                    <a:r>
                      <a:rPr lang="en-US" baseline="0">
                        <a:solidFill>
                          <a:schemeClr val="bg1">
                            <a:lumMod val="65000"/>
                          </a:schemeClr>
                        </a:solidFill>
                      </a:rPr>
                      <a:t>, </a:t>
                    </a:r>
                    <a:fld id="{9EE4063F-A8EF-4BB8-BB9C-BCCAD053271F}" type="VALUE">
                      <a:rPr lang="en-US" baseline="0">
                        <a:solidFill>
                          <a:schemeClr val="bg1">
                            <a:lumMod val="65000"/>
                          </a:schemeClr>
                        </a:solidFill>
                      </a:rPr>
                      <a:pPr/>
                      <a:t>[VALUE]</a:t>
                    </a:fld>
                    <a:endParaRPr lang="en-US"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chart6!$D$2:$D$7</c:f>
              <c:numCache>
                <c:formatCode>"$"#,##0_);[Red]\("$"#,##0\)</c:formatCode>
                <c:ptCount val="6"/>
                <c:pt idx="0">
                  <c:v>100</c:v>
                </c:pt>
                <c:pt idx="1">
                  <c:v>83</c:v>
                </c:pt>
                <c:pt idx="2">
                  <c:v>113</c:v>
                </c:pt>
                <c:pt idx="3">
                  <c:v>101</c:v>
                </c:pt>
                <c:pt idx="4">
                  <c:v>140</c:v>
                </c:pt>
                <c:pt idx="5">
                  <c:v>110</c:v>
                </c:pt>
              </c:numCache>
            </c:numRef>
          </c:val>
          <c:smooth val="0"/>
          <c:extLst>
            <c:ext xmlns:c16="http://schemas.microsoft.com/office/drawing/2014/chart" uri="{C3380CC4-5D6E-409C-BE32-E72D297353CC}">
              <c16:uniqueId val="{00000002-208B-4410-A4A5-343EA8A9CF33}"/>
            </c:ext>
          </c:extLst>
        </c:ser>
        <c:dLbls>
          <c:showLegendKey val="0"/>
          <c:showVal val="0"/>
          <c:showCatName val="0"/>
          <c:showSerName val="0"/>
          <c:showPercent val="0"/>
          <c:showBubbleSize val="0"/>
        </c:dLbls>
        <c:smooth val="0"/>
        <c:axId val="643478896"/>
        <c:axId val="643488616"/>
      </c:lineChart>
      <c:catAx>
        <c:axId val="6434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 of</a:t>
                </a:r>
                <a:r>
                  <a:rPr lang="en-US" baseline="0"/>
                  <a:t> Dec 31</a:t>
                </a:r>
                <a:endParaRPr lang="en-US"/>
              </a:p>
            </c:rich>
          </c:tx>
          <c:layout>
            <c:manualLayout>
              <c:xMode val="edge"/>
              <c:yMode val="edge"/>
              <c:x val="0.1000197566759696"/>
              <c:y val="0.90962738489442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88616"/>
        <c:crosses val="autoZero"/>
        <c:auto val="1"/>
        <c:lblAlgn val="ctr"/>
        <c:lblOffset val="100"/>
        <c:noMultiLvlLbl val="0"/>
      </c:catAx>
      <c:valAx>
        <c:axId val="643488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Reteur per $100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7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Sales</a:t>
            </a:r>
            <a:r>
              <a:rPr lang="en-US" baseline="0"/>
              <a:t> Agents Performace Comparison </a:t>
            </a:r>
            <a:endParaRPr lang="en-US"/>
          </a:p>
        </c:rich>
      </c:tx>
      <c:layout>
        <c:manualLayout>
          <c:xMode val="edge"/>
          <c:yMode val="edge"/>
          <c:x val="9.4836551062979793E-2"/>
          <c:y val="7.32600591733611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18278527194395E-2"/>
          <c:y val="0.15650790641402393"/>
          <c:w val="0.69533567640004179"/>
          <c:h val="0.76076898834395934"/>
        </c:manualLayout>
      </c:layout>
      <c:barChart>
        <c:barDir val="bar"/>
        <c:grouping val="clustered"/>
        <c:varyColors val="0"/>
        <c:ser>
          <c:idx val="0"/>
          <c:order val="0"/>
          <c:tx>
            <c:strRef>
              <c:f>chart5!$C$3</c:f>
              <c:strCache>
                <c:ptCount val="1"/>
                <c:pt idx="0">
                  <c:v>Target</c:v>
                </c:pt>
              </c:strCache>
            </c:strRef>
          </c:tx>
          <c:spPr>
            <a:solidFill>
              <a:schemeClr val="bg2">
                <a:lumMod val="90000"/>
              </a:schemeClr>
            </a:solidFill>
            <a:ln>
              <a:noFill/>
            </a:ln>
            <a:effectLst/>
          </c:spPr>
          <c:invertIfNegative val="0"/>
          <c:dLbls>
            <c:dLbl>
              <c:idx val="0"/>
              <c:layout>
                <c:manualLayout>
                  <c:x val="-0.50363191858374323"/>
                  <c:y val="0"/>
                </c:manualLayout>
              </c:layout>
              <c:tx>
                <c:rich>
                  <a:bodyPr/>
                  <a:lstStyle/>
                  <a:p>
                    <a:fld id="{EC47CA4B-3325-4040-A355-BD71F973F0AD}"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3AAA-43A7-97CF-16845502912C}"/>
                </c:ext>
              </c:extLst>
            </c:dLbl>
            <c:dLbl>
              <c:idx val="1"/>
              <c:layout>
                <c:manualLayout>
                  <c:x val="5.2488812139759929E-2"/>
                  <c:y val="-8.9539037960389822E-17"/>
                </c:manualLayout>
              </c:layout>
              <c:tx>
                <c:rich>
                  <a:bodyPr/>
                  <a:lstStyle/>
                  <a:p>
                    <a:fld id="{5D12DF20-F206-4CCC-9859-852AFDC86999}" type="CELLRANGE">
                      <a:rPr lang="en-US" b="1">
                        <a:solidFill>
                          <a:sysClr val="windowText" lastClr="00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3AAA-43A7-97CF-16845502912C}"/>
                </c:ext>
              </c:extLst>
            </c:dLbl>
            <c:dLbl>
              <c:idx val="2"/>
              <c:layout>
                <c:manualLayout>
                  <c:x val="-0.31423188082575432"/>
                  <c:y val="2.4420019724453726E-3"/>
                </c:manualLayout>
              </c:layout>
              <c:tx>
                <c:rich>
                  <a:bodyPr/>
                  <a:lstStyle/>
                  <a:p>
                    <a:fld id="{27197E7D-4DF0-433D-8EDE-36600EF8D8B7}"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AAA-43A7-97CF-16845502912C}"/>
                </c:ext>
              </c:extLst>
            </c:dLbl>
            <c:dLbl>
              <c:idx val="3"/>
              <c:tx>
                <c:rich>
                  <a:bodyPr/>
                  <a:lstStyle/>
                  <a:p>
                    <a:fld id="{9E0B1204-D2F1-4AF7-A022-A08A1A8F35B5}" type="CELLRANGE">
                      <a:rPr lang="en-US" b="1"/>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AAA-43A7-97CF-16845502912C}"/>
                </c:ext>
              </c:extLst>
            </c:dLbl>
            <c:dLbl>
              <c:idx val="4"/>
              <c:tx>
                <c:rich>
                  <a:bodyPr/>
                  <a:lstStyle/>
                  <a:p>
                    <a:fld id="{BAD0BD8B-CAD3-4C70-B8CB-C280198796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AAA-43A7-97CF-16845502912C}"/>
                </c:ext>
              </c:extLst>
            </c:dLbl>
            <c:dLbl>
              <c:idx val="5"/>
              <c:layout>
                <c:manualLayout>
                  <c:x val="-7.9634106784608971E-2"/>
                  <c:y val="0"/>
                </c:manualLayout>
              </c:layout>
              <c:tx>
                <c:rich>
                  <a:bodyPr/>
                  <a:lstStyle/>
                  <a:p>
                    <a:fld id="{A88B8E52-6D4B-4D03-A8F7-16228966CBF8}"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AAA-43A7-97CF-16845502912C}"/>
                </c:ext>
              </c:extLst>
            </c:dLbl>
            <c:dLbl>
              <c:idx val="6"/>
              <c:layout>
                <c:manualLayout>
                  <c:x val="-0.12267956991142463"/>
                  <c:y val="7.3260059173361185E-3"/>
                </c:manualLayout>
              </c:layout>
              <c:tx>
                <c:rich>
                  <a:bodyPr/>
                  <a:lstStyle/>
                  <a:p>
                    <a:fld id="{696A0592-37D3-4674-903D-2EE86A2596E1}"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AAA-43A7-97CF-16845502912C}"/>
                </c:ext>
              </c:extLst>
            </c:dLbl>
            <c:dLbl>
              <c:idx val="7"/>
              <c:layout>
                <c:manualLayout>
                  <c:x val="-0.12913638938044703"/>
                  <c:y val="0"/>
                </c:manualLayout>
              </c:layout>
              <c:tx>
                <c:rich>
                  <a:bodyPr/>
                  <a:lstStyle/>
                  <a:p>
                    <a:fld id="{3C25B443-854E-41E6-B62A-18CFEA743F32}"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AAA-43A7-97CF-16845502912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chart5!$C$4:$C$11</c:f>
              <c:numCache>
                <c:formatCode>General</c:formatCode>
                <c:ptCount val="8"/>
                <c:pt idx="0">
                  <c:v>10000</c:v>
                </c:pt>
                <c:pt idx="1">
                  <c:v>7000</c:v>
                </c:pt>
                <c:pt idx="2">
                  <c:v>5500</c:v>
                </c:pt>
                <c:pt idx="3">
                  <c:v>4000</c:v>
                </c:pt>
                <c:pt idx="4">
                  <c:v>10000</c:v>
                </c:pt>
                <c:pt idx="5">
                  <c:v>7000</c:v>
                </c:pt>
                <c:pt idx="6">
                  <c:v>5500</c:v>
                </c:pt>
                <c:pt idx="7">
                  <c:v>4000</c:v>
                </c:pt>
              </c:numCache>
            </c:numRef>
          </c:val>
          <c:extLst>
            <c:ext xmlns:c15="http://schemas.microsoft.com/office/drawing/2012/chart" uri="{02D57815-91ED-43cb-92C2-25804820EDAC}">
              <c15:datalabelsRange>
                <c15:f>chart5!$E$4:$E$11</c15:f>
                <c15:dlblRangeCache>
                  <c:ptCount val="8"/>
                  <c:pt idx="0">
                    <c:v>40%</c:v>
                  </c:pt>
                  <c:pt idx="1">
                    <c:v>129%</c:v>
                  </c:pt>
                  <c:pt idx="2">
                    <c:v>36%</c:v>
                  </c:pt>
                  <c:pt idx="3">
                    <c:v>125%</c:v>
                  </c:pt>
                  <c:pt idx="4">
                    <c:v>110%</c:v>
                  </c:pt>
                  <c:pt idx="5">
                    <c:v>96%</c:v>
                  </c:pt>
                  <c:pt idx="6">
                    <c:v>87%</c:v>
                  </c:pt>
                  <c:pt idx="7">
                    <c:v>88%</c:v>
                  </c:pt>
                </c15:dlblRangeCache>
              </c15:datalabelsRange>
            </c:ext>
            <c:ext xmlns:c16="http://schemas.microsoft.com/office/drawing/2014/chart" uri="{C3380CC4-5D6E-409C-BE32-E72D297353CC}">
              <c16:uniqueId val="{00000000-3AAA-43A7-97CF-16845502912C}"/>
            </c:ext>
          </c:extLst>
        </c:ser>
        <c:ser>
          <c:idx val="1"/>
          <c:order val="1"/>
          <c:tx>
            <c:strRef>
              <c:f>chart5!$D$3</c:f>
              <c:strCache>
                <c:ptCount val="1"/>
                <c:pt idx="0">
                  <c:v>Achieved</c:v>
                </c:pt>
              </c:strCache>
            </c:strRef>
          </c:tx>
          <c:spPr>
            <a:solidFill>
              <a:schemeClr val="accent2"/>
            </a:solidFill>
            <a:ln>
              <a:noFill/>
            </a:ln>
            <a:effectLst/>
          </c:spPr>
          <c:invertIfNegative val="0"/>
          <c:dPt>
            <c:idx val="0"/>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9-3AAA-43A7-97CF-16845502912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3AAA-43A7-97CF-16845502912C}"/>
              </c:ext>
            </c:extLst>
          </c:dPt>
          <c:dPt>
            <c:idx val="2"/>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7-3AAA-43A7-97CF-16845502912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AAA-43A7-97CF-16845502912C}"/>
              </c:ext>
            </c:extLst>
          </c:dPt>
          <c:dPt>
            <c:idx val="4"/>
            <c:invertIfNegative val="0"/>
            <c:bubble3D val="0"/>
            <c:spPr>
              <a:solidFill>
                <a:srgbClr val="956FCC"/>
              </a:solidFill>
              <a:ln>
                <a:noFill/>
              </a:ln>
              <a:effectLst/>
            </c:spPr>
            <c:extLst>
              <c:ext xmlns:c16="http://schemas.microsoft.com/office/drawing/2014/chart" uri="{C3380CC4-5D6E-409C-BE32-E72D297353CC}">
                <c16:uniqueId val="{00000005-3AAA-43A7-97CF-16845502912C}"/>
              </c:ext>
            </c:extLst>
          </c:dPt>
          <c:dPt>
            <c:idx val="5"/>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4-3AAA-43A7-97CF-16845502912C}"/>
              </c:ext>
            </c:extLst>
          </c:dPt>
          <c:dPt>
            <c:idx val="6"/>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3-3AAA-43A7-97CF-16845502912C}"/>
              </c:ext>
            </c:extLst>
          </c:dPt>
          <c:dPt>
            <c:idx val="7"/>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2-3AAA-43A7-97CF-16845502912C}"/>
              </c:ext>
            </c:extLst>
          </c:dPt>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chart5!$D$4:$D$11</c:f>
              <c:numCache>
                <c:formatCode>General</c:formatCode>
                <c:ptCount val="8"/>
                <c:pt idx="0">
                  <c:v>4000</c:v>
                </c:pt>
                <c:pt idx="1">
                  <c:v>9000</c:v>
                </c:pt>
                <c:pt idx="2">
                  <c:v>2000</c:v>
                </c:pt>
                <c:pt idx="3">
                  <c:v>5000</c:v>
                </c:pt>
                <c:pt idx="4">
                  <c:v>11000</c:v>
                </c:pt>
                <c:pt idx="5">
                  <c:v>6700</c:v>
                </c:pt>
                <c:pt idx="6">
                  <c:v>4800</c:v>
                </c:pt>
                <c:pt idx="7">
                  <c:v>3500</c:v>
                </c:pt>
              </c:numCache>
            </c:numRef>
          </c:val>
          <c:extLst>
            <c:ext xmlns:c16="http://schemas.microsoft.com/office/drawing/2014/chart" uri="{C3380CC4-5D6E-409C-BE32-E72D297353CC}">
              <c16:uniqueId val="{00000001-3AAA-43A7-97CF-16845502912C}"/>
            </c:ext>
          </c:extLst>
        </c:ser>
        <c:dLbls>
          <c:showLegendKey val="0"/>
          <c:showVal val="0"/>
          <c:showCatName val="0"/>
          <c:showSerName val="0"/>
          <c:showPercent val="0"/>
          <c:showBubbleSize val="0"/>
        </c:dLbls>
        <c:gapWidth val="64"/>
        <c:overlap val="100"/>
        <c:axId val="445193112"/>
        <c:axId val="445193472"/>
      </c:barChart>
      <c:catAx>
        <c:axId val="445193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93472"/>
        <c:crosses val="autoZero"/>
        <c:auto val="1"/>
        <c:lblAlgn val="ctr"/>
        <c:lblOffset val="100"/>
        <c:noMultiLvlLbl val="0"/>
      </c:catAx>
      <c:valAx>
        <c:axId val="445193472"/>
        <c:scaling>
          <c:orientation val="minMax"/>
        </c:scaling>
        <c:delete val="1"/>
        <c:axPos val="b"/>
        <c:numFmt formatCode="General" sourceLinked="1"/>
        <c:majorTickMark val="none"/>
        <c:minorTickMark val="none"/>
        <c:tickLblPos val="nextTo"/>
        <c:crossAx val="44519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26733814010953549"/>
          <c:w val="0.72375115705956605"/>
          <c:h val="0.70690073576868473"/>
        </c:manualLayout>
      </c:layout>
      <c:barChart>
        <c:barDir val="bar"/>
        <c:grouping val="percentStacked"/>
        <c:varyColors val="0"/>
        <c:ser>
          <c:idx val="0"/>
          <c:order val="0"/>
          <c:tx>
            <c:strRef>
              <c:f>chart_4!$C$4</c:f>
              <c:strCache>
                <c:ptCount val="1"/>
                <c:pt idx="0">
                  <c:v>Strongly 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3B4E-4C2B-9A7D-3CF01AC87E45}"/>
            </c:ext>
          </c:extLst>
        </c:ser>
        <c:ser>
          <c:idx val="1"/>
          <c:order val="1"/>
          <c:tx>
            <c:strRef>
              <c:f>chart_4!$D$4</c:f>
              <c:strCache>
                <c:ptCount val="1"/>
                <c:pt idx="0">
                  <c:v>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3B4E-4C2B-9A7D-3CF01AC87E45}"/>
            </c:ext>
          </c:extLst>
        </c:ser>
        <c:ser>
          <c:idx val="2"/>
          <c:order val="2"/>
          <c:tx>
            <c:strRef>
              <c:f>chart_4!$E$4</c:f>
              <c:strCache>
                <c:ptCount val="1"/>
                <c:pt idx="0">
                  <c:v>Neutral</c:v>
                </c:pt>
              </c:strCache>
            </c:strRef>
          </c:tx>
          <c:spPr>
            <a:solidFill>
              <a:srgbClr val="CBCBCB"/>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3B4E-4C2B-9A7D-3CF01AC87E45}"/>
            </c:ext>
          </c:extLst>
        </c:ser>
        <c:ser>
          <c:idx val="3"/>
          <c:order val="3"/>
          <c:tx>
            <c:strRef>
              <c:f>chart_4!$F$4</c:f>
              <c:strCache>
                <c:ptCount val="1"/>
                <c:pt idx="0">
                  <c:v>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3B4E-4C2B-9A7D-3CF01AC87E45}"/>
            </c:ext>
          </c:extLst>
        </c:ser>
        <c:ser>
          <c:idx val="4"/>
          <c:order val="4"/>
          <c:tx>
            <c:strRef>
              <c:f>chart_4!$G$4</c:f>
              <c:strCache>
                <c:ptCount val="1"/>
                <c:pt idx="0">
                  <c:v>Strongly 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3B4E-4C2B-9A7D-3CF01AC87E45}"/>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0"/>
        <c:axPos val="t"/>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15774907417394743"/>
          <c:w val="0.72375115705956605"/>
          <c:h val="0.81648977097040953"/>
        </c:manualLayout>
      </c:layout>
      <c:barChart>
        <c:barDir val="bar"/>
        <c:grouping val="percentStacked"/>
        <c:varyColors val="0"/>
        <c:ser>
          <c:idx val="0"/>
          <c:order val="0"/>
          <c:tx>
            <c:strRef>
              <c:f>chart_4!$C$4</c:f>
              <c:strCache>
                <c:ptCount val="1"/>
                <c:pt idx="0">
                  <c:v>Strongly Disagree</c:v>
                </c:pt>
              </c:strCache>
            </c:strRef>
          </c:tx>
          <c:spPr>
            <a:gradFill flip="none" rotWithShape="1">
              <a:gsLst>
                <a:gs pos="0">
                  <a:srgbClr val="515151">
                    <a:shade val="30000"/>
                    <a:satMod val="115000"/>
                  </a:srgbClr>
                </a:gs>
                <a:gs pos="50000">
                  <a:srgbClr val="515151">
                    <a:shade val="67500"/>
                    <a:satMod val="115000"/>
                  </a:srgbClr>
                </a:gs>
                <a:gs pos="100000">
                  <a:srgbClr val="515151">
                    <a:shade val="100000"/>
                    <a:satMod val="115000"/>
                  </a:srgb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970E-4EF5-B160-F8D63FA42971}"/>
            </c:ext>
          </c:extLst>
        </c:ser>
        <c:ser>
          <c:idx val="1"/>
          <c:order val="1"/>
          <c:tx>
            <c:strRef>
              <c:f>chart_4!$D$4</c:f>
              <c:strCache>
                <c:ptCount val="1"/>
                <c:pt idx="0">
                  <c:v>Disagree</c:v>
                </c:pt>
              </c:strCache>
            </c:strRef>
          </c:tx>
          <c:spPr>
            <a:solidFill>
              <a:srgbClr val="51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970E-4EF5-B160-F8D63FA42971}"/>
            </c:ext>
          </c:extLst>
        </c:ser>
        <c:ser>
          <c:idx val="2"/>
          <c:order val="2"/>
          <c:tx>
            <c:strRef>
              <c:f>chart_4!$E$4</c:f>
              <c:strCache>
                <c:ptCount val="1"/>
                <c:pt idx="0">
                  <c:v>Neutral</c:v>
                </c:pt>
              </c:strCache>
            </c:strRef>
          </c:tx>
          <c:spPr>
            <a:solidFill>
              <a:srgbClr val="CBCBCB"/>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970E-4EF5-B160-F8D63FA42971}"/>
            </c:ext>
          </c:extLst>
        </c:ser>
        <c:ser>
          <c:idx val="3"/>
          <c:order val="3"/>
          <c:tx>
            <c:strRef>
              <c:f>chart_4!$F$4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970E-4EF5-B160-F8D63FA42971}"/>
            </c:ext>
          </c:extLst>
        </c:ser>
        <c:ser>
          <c:idx val="4"/>
          <c:order val="4"/>
          <c:tx>
            <c:strRef>
              <c:f>chart_4!$G$4</c:f>
              <c:strCache>
                <c:ptCount val="1"/>
                <c:pt idx="0">
                  <c:v>Strongly Agree</c:v>
                </c:pt>
              </c:strCache>
            </c:strRef>
          </c:tx>
          <c:spPr>
            <a:gradFill flip="none" rotWithShape="1">
              <a:gsLst>
                <a:gs pos="0">
                  <a:srgbClr val="285E91">
                    <a:shade val="30000"/>
                    <a:satMod val="115000"/>
                  </a:srgbClr>
                </a:gs>
                <a:gs pos="50000">
                  <a:srgbClr val="285E91">
                    <a:shade val="67500"/>
                    <a:satMod val="115000"/>
                  </a:srgbClr>
                </a:gs>
                <a:gs pos="100000">
                  <a:srgbClr val="285E91">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970E-4EF5-B160-F8D63FA42971}"/>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1"/>
        <c:axPos val="t"/>
        <c:numFmt formatCode="0%" sourceLinked="1"/>
        <c:majorTickMark val="out"/>
        <c:minorTickMark val="none"/>
        <c:tickLblPos val="none"/>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9682281062944"/>
          <c:y val="0.14746888097136931"/>
          <c:w val="0.8040869076152416"/>
          <c:h val="0.75141611191831315"/>
        </c:manualLayout>
      </c:layout>
      <c:barChart>
        <c:barDir val="bar"/>
        <c:grouping val="stacked"/>
        <c:varyColors val="0"/>
        <c:ser>
          <c:idx val="0"/>
          <c:order val="0"/>
          <c:tx>
            <c:strRef>
              <c:f>chart_4!$J$4</c:f>
              <c:strCache>
                <c:ptCount val="1"/>
                <c:pt idx="0">
                  <c:v>Disagree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chart_4!$J$5:$J$9</c:f>
              <c:numCache>
                <c:formatCode>0%</c:formatCode>
                <c:ptCount val="5"/>
                <c:pt idx="0">
                  <c:v>0.41000000000000003</c:v>
                </c:pt>
                <c:pt idx="1">
                  <c:v>0.40400000000000003</c:v>
                </c:pt>
                <c:pt idx="2">
                  <c:v>0.2</c:v>
                </c:pt>
                <c:pt idx="3">
                  <c:v>0.16999999999999998</c:v>
                </c:pt>
                <c:pt idx="4">
                  <c:v>0.1</c:v>
                </c:pt>
              </c:numCache>
            </c:numRef>
          </c:val>
          <c:extLst>
            <c:ext xmlns:c16="http://schemas.microsoft.com/office/drawing/2014/chart" uri="{C3380CC4-5D6E-409C-BE32-E72D297353CC}">
              <c16:uniqueId val="{00000000-784C-4768-8C9B-6BF32C3BE743}"/>
            </c:ext>
          </c:extLst>
        </c:ser>
        <c:ser>
          <c:idx val="1"/>
          <c:order val="1"/>
          <c:tx>
            <c:strRef>
              <c:f>chart_4!$K$4</c:f>
              <c:strCache>
                <c:ptCount val="1"/>
                <c:pt idx="0">
                  <c:v>Neutral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chart_4!$K$5:$K$9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1-784C-4768-8C9B-6BF32C3BE743}"/>
            </c:ext>
          </c:extLst>
        </c:ser>
        <c:ser>
          <c:idx val="2"/>
          <c:order val="2"/>
          <c:tx>
            <c:strRef>
              <c:f>chart_4!$L$4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chart_4!$L$5:$L$9</c:f>
              <c:numCache>
                <c:formatCode>0%</c:formatCode>
                <c:ptCount val="5"/>
                <c:pt idx="0">
                  <c:v>0.27</c:v>
                </c:pt>
                <c:pt idx="1">
                  <c:v>0.4</c:v>
                </c:pt>
                <c:pt idx="2">
                  <c:v>0.35</c:v>
                </c:pt>
                <c:pt idx="3">
                  <c:v>0.48000000000000004</c:v>
                </c:pt>
                <c:pt idx="4">
                  <c:v>0.60200000000000009</c:v>
                </c:pt>
              </c:numCache>
            </c:numRef>
          </c:val>
          <c:extLst>
            <c:ext xmlns:c16="http://schemas.microsoft.com/office/drawing/2014/chart" uri="{C3380CC4-5D6E-409C-BE32-E72D297353CC}">
              <c16:uniqueId val="{00000002-784C-4768-8C9B-6BF32C3BE743}"/>
            </c:ext>
          </c:extLst>
        </c:ser>
        <c:dLbls>
          <c:showLegendKey val="0"/>
          <c:showVal val="0"/>
          <c:showCatName val="0"/>
          <c:showSerName val="0"/>
          <c:showPercent val="0"/>
          <c:showBubbleSize val="0"/>
        </c:dLbls>
        <c:gapWidth val="42"/>
        <c:overlap val="100"/>
        <c:axId val="635256912"/>
        <c:axId val="635257992"/>
      </c:barChart>
      <c:catAx>
        <c:axId val="6352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5257992"/>
        <c:crosses val="autoZero"/>
        <c:auto val="1"/>
        <c:lblAlgn val="ctr"/>
        <c:lblOffset val="100"/>
        <c:noMultiLvlLbl val="0"/>
      </c:catAx>
      <c:valAx>
        <c:axId val="635257992"/>
        <c:scaling>
          <c:orientation val="minMax"/>
        </c:scaling>
        <c:delete val="1"/>
        <c:axPos val="b"/>
        <c:numFmt formatCode="0%" sourceLinked="1"/>
        <c:majorTickMark val="none"/>
        <c:minorTickMark val="none"/>
        <c:tickLblPos val="nextTo"/>
        <c:crossAx val="6352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233361</xdr:colOff>
      <xdr:row>8</xdr:row>
      <xdr:rowOff>104775</xdr:rowOff>
    </xdr:from>
    <xdr:to>
      <xdr:col>17</xdr:col>
      <xdr:colOff>409574</xdr:colOff>
      <xdr:row>37</xdr:row>
      <xdr:rowOff>9525</xdr:rowOff>
    </xdr:to>
    <xdr:graphicFrame macro="">
      <xdr:nvGraphicFramePr>
        <xdr:cNvPr id="4" name="Chart 3">
          <a:extLst>
            <a:ext uri="{FF2B5EF4-FFF2-40B4-BE49-F238E27FC236}">
              <a16:creationId xmlns:a16="http://schemas.microsoft.com/office/drawing/2014/main" id="{DB90B86A-C5BC-DE92-7337-8BD11D004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14.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15.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2.xml><?xml version="1.0" encoding="utf-8"?>
<c:userShapes xmlns:c="http://schemas.openxmlformats.org/drawingml/2006/chart">
  <cdr:relSizeAnchor xmlns:cdr="http://schemas.openxmlformats.org/drawingml/2006/chartDrawing">
    <cdr:from>
      <cdr:x>0.09439</cdr:x>
      <cdr:y>0.04878</cdr:y>
    </cdr:from>
    <cdr:to>
      <cdr:x>0.31353</cdr:x>
      <cdr:y>0.09568</cdr:y>
    </cdr:to>
    <cdr:sp macro="" textlink="">
      <cdr:nvSpPr>
        <cdr:cNvPr id="2" name="TextBox 1">
          <a:extLst xmlns:a="http://schemas.openxmlformats.org/drawingml/2006/main">
            <a:ext uri="{FF2B5EF4-FFF2-40B4-BE49-F238E27FC236}">
              <a16:creationId xmlns:a16="http://schemas.microsoft.com/office/drawing/2014/main" id="{6AA09FDD-5E47-01F7-8954-EEFB1225F9A6}"/>
            </a:ext>
          </a:extLst>
        </cdr:cNvPr>
        <cdr:cNvSpPr txBox="1"/>
      </cdr:nvSpPr>
      <cdr:spPr>
        <a:xfrm xmlns:a="http://schemas.openxmlformats.org/drawingml/2006/main">
          <a:off x="681039" y="247650"/>
          <a:ext cx="15811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rgbClr val="956FCC"/>
              </a:solidFill>
            </a:rPr>
            <a:t>Store 1    </a:t>
          </a:r>
          <a:r>
            <a:rPr lang="en-US" sz="1200" b="1">
              <a:solidFill>
                <a:srgbClr val="8DCB50"/>
              </a:solidFill>
            </a:rPr>
            <a:t>Store 2</a:t>
          </a:r>
        </a:p>
      </cdr:txBody>
    </cdr:sp>
  </cdr:relSizeAnchor>
  <cdr:relSizeAnchor xmlns:cdr="http://schemas.openxmlformats.org/drawingml/2006/chartDrawing">
    <cdr:from>
      <cdr:x>0.52079</cdr:x>
      <cdr:y>0.11185</cdr:y>
    </cdr:from>
    <cdr:to>
      <cdr:x>0.98284</cdr:x>
      <cdr:y>0.32554</cdr:y>
    </cdr:to>
    <cdr:sp macro="" textlink="">
      <cdr:nvSpPr>
        <cdr:cNvPr id="3" name="TextBox 2">
          <a:extLst xmlns:a="http://schemas.openxmlformats.org/drawingml/2006/main">
            <a:ext uri="{FF2B5EF4-FFF2-40B4-BE49-F238E27FC236}">
              <a16:creationId xmlns:a16="http://schemas.microsoft.com/office/drawing/2014/main" id="{896692D8-F588-5490-E6C5-FFE277076C25}"/>
            </a:ext>
          </a:extLst>
        </cdr:cNvPr>
        <cdr:cNvSpPr txBox="1"/>
      </cdr:nvSpPr>
      <cdr:spPr>
        <a:xfrm xmlns:a="http://schemas.openxmlformats.org/drawingml/2006/main">
          <a:off x="3757614" y="638175"/>
          <a:ext cx="3333750" cy="1219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Our</a:t>
          </a:r>
          <a:r>
            <a:rPr lang="en-US" sz="1100" baseline="0"/>
            <a:t> stores are incuring </a:t>
          </a:r>
          <a:r>
            <a:rPr lang="en-US" sz="1100" b="1" baseline="0"/>
            <a:t>very high marketing </a:t>
          </a:r>
          <a:br>
            <a:rPr lang="en-US" sz="1100" b="1" baseline="0"/>
          </a:br>
          <a:r>
            <a:rPr lang="en-US" sz="1100" b="1" baseline="0"/>
            <a:t>expenses on washing machines with lower  profits</a:t>
          </a:r>
          <a:br>
            <a:rPr lang="en-US" sz="1100" b="1" baseline="0"/>
          </a:br>
          <a:br>
            <a:rPr lang="en-US" sz="1100" b="1" baseline="0"/>
          </a:br>
          <a:r>
            <a:rPr lang="en-US" sz="1100" b="1" baseline="0"/>
            <a:t>- </a:t>
          </a:r>
          <a:r>
            <a:rPr lang="en-US" sz="1100" b="0" baseline="0"/>
            <a:t>Store 2 </a:t>
          </a:r>
          <a:r>
            <a:rPr lang="en-US" sz="1100" b="0" baseline="0">
              <a:solidFill>
                <a:sysClr val="windowText" lastClr="000000"/>
              </a:solidFill>
            </a:rPr>
            <a:t>incurs</a:t>
          </a:r>
          <a:r>
            <a:rPr lang="en-US" sz="1100" b="1" baseline="0">
              <a:solidFill>
                <a:schemeClr val="accent6"/>
              </a:solidFill>
            </a:rPr>
            <a:t> significantly higer marketing expenses </a:t>
          </a:r>
          <a:br>
            <a:rPr lang="en-US" sz="1100" b="1" baseline="0">
              <a:solidFill>
                <a:schemeClr val="accent6"/>
              </a:solidFill>
            </a:rPr>
          </a:br>
          <a:r>
            <a:rPr lang="en-US" sz="1100" b="1" baseline="0">
              <a:solidFill>
                <a:schemeClr val="accent6"/>
              </a:solidFill>
            </a:rPr>
            <a:t>on computers</a:t>
          </a:r>
          <a:r>
            <a:rPr lang="en-US" sz="1100" b="0" baseline="0">
              <a:solidFill>
                <a:schemeClr val="accent6"/>
              </a:solidFill>
            </a:rPr>
            <a:t> </a:t>
          </a:r>
          <a:r>
            <a:rPr lang="en-US" sz="1100" b="0" baseline="0"/>
            <a:t>, it should </a:t>
          </a:r>
          <a:r>
            <a:rPr lang="en-US" sz="1100" b="1" baseline="0"/>
            <a:t>conduct a benchmarking</a:t>
          </a:r>
          <a:br>
            <a:rPr lang="en-US" sz="1100" b="1" baseline="0"/>
          </a:br>
          <a:r>
            <a:rPr lang="en-US" sz="1100" b="1" baseline="0"/>
            <a:t> session in Store 1.</a:t>
          </a:r>
          <a:endParaRPr lang="en-US" sz="1100" b="1"/>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357184</xdr:colOff>
      <xdr:row>0</xdr:row>
      <xdr:rowOff>57149</xdr:rowOff>
    </xdr:from>
    <xdr:to>
      <xdr:col>19</xdr:col>
      <xdr:colOff>228599</xdr:colOff>
      <xdr:row>26</xdr:row>
      <xdr:rowOff>152400</xdr:rowOff>
    </xdr:to>
    <xdr:graphicFrame macro="">
      <xdr:nvGraphicFramePr>
        <xdr:cNvPr id="2" name="Chart 1">
          <a:extLst>
            <a:ext uri="{FF2B5EF4-FFF2-40B4-BE49-F238E27FC236}">
              <a16:creationId xmlns:a16="http://schemas.microsoft.com/office/drawing/2014/main" id="{0EE5EA41-0E63-0349-27CC-4D12D7AF5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xdr:colOff>
      <xdr:row>0</xdr:row>
      <xdr:rowOff>1</xdr:rowOff>
    </xdr:from>
    <xdr:to>
      <xdr:col>31</xdr:col>
      <xdr:colOff>438150</xdr:colOff>
      <xdr:row>19</xdr:row>
      <xdr:rowOff>152401</xdr:rowOff>
    </xdr:to>
    <xdr:pic>
      <xdr:nvPicPr>
        <xdr:cNvPr id="3" name="Picture 2">
          <a:extLst>
            <a:ext uri="{FF2B5EF4-FFF2-40B4-BE49-F238E27FC236}">
              <a16:creationId xmlns:a16="http://schemas.microsoft.com/office/drawing/2014/main" id="{5BE430D6-7888-6F8D-A6B2-624FFB5A4EB4}"/>
            </a:ext>
          </a:extLst>
        </xdr:cNvPr>
        <xdr:cNvPicPr>
          <a:picLocks noChangeAspect="1"/>
        </xdr:cNvPicPr>
      </xdr:nvPicPr>
      <xdr:blipFill>
        <a:blip xmlns:r="http://schemas.openxmlformats.org/officeDocument/2006/relationships" r:embed="rId2"/>
        <a:stretch>
          <a:fillRect/>
        </a:stretch>
      </xdr:blipFill>
      <xdr:spPr>
        <a:xfrm>
          <a:off x="15173326" y="1"/>
          <a:ext cx="6610349" cy="421005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0.29094</cdr:x>
      <cdr:y>0.72543</cdr:y>
    </cdr:from>
    <cdr:to>
      <cdr:x>0.92036</cdr:x>
      <cdr:y>0.90223</cdr:y>
    </cdr:to>
    <cdr:sp macro="" textlink="">
      <cdr:nvSpPr>
        <cdr:cNvPr id="2" name="TextBox 1">
          <a:extLst xmlns:a="http://schemas.openxmlformats.org/drawingml/2006/main">
            <a:ext uri="{FF2B5EF4-FFF2-40B4-BE49-F238E27FC236}">
              <a16:creationId xmlns:a16="http://schemas.microsoft.com/office/drawing/2014/main" id="{C00BCE9A-4345-E495-C018-0B785529B073}"/>
            </a:ext>
          </a:extLst>
        </cdr:cNvPr>
        <cdr:cNvSpPr txBox="1"/>
      </cdr:nvSpPr>
      <cdr:spPr>
        <a:xfrm xmlns:a="http://schemas.openxmlformats.org/drawingml/2006/main">
          <a:off x="2157415" y="4028392"/>
          <a:ext cx="4667251" cy="981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0" i="0">
              <a:solidFill>
                <a:srgbClr val="8DCB50"/>
              </a:solidFill>
              <a:effectLst/>
              <a:latin typeface="+mn-lt"/>
              <a:ea typeface="+mn-ea"/>
              <a:cs typeface="+mn-cs"/>
            </a:rPr>
            <a:t>Our  company </a:t>
          </a:r>
          <a:r>
            <a:rPr lang="en-US" sz="1100" b="0" i="0">
              <a:effectLst/>
              <a:latin typeface="+mn-lt"/>
              <a:ea typeface="+mn-ea"/>
              <a:cs typeface="+mn-cs"/>
            </a:rPr>
            <a:t>experiences the highest decreases</a:t>
          </a:r>
          <a:r>
            <a:rPr lang="en-US" sz="1100" b="0" i="0" baseline="0">
              <a:effectLst/>
              <a:latin typeface="+mn-lt"/>
              <a:ea typeface="+mn-ea"/>
              <a:cs typeface="+mn-cs"/>
            </a:rPr>
            <a:t> during </a:t>
          </a:r>
          <a:r>
            <a:rPr lang="en-US" sz="1100" b="0" i="0">
              <a:effectLst/>
              <a:latin typeface="+mn-lt"/>
              <a:ea typeface="+mn-ea"/>
              <a:cs typeface="+mn-cs"/>
            </a:rPr>
            <a:t>market decrease,</a:t>
          </a:r>
          <a:br>
            <a:rPr lang="en-US" sz="1100" b="0" i="0">
              <a:effectLst/>
              <a:latin typeface="+mn-lt"/>
              <a:ea typeface="+mn-ea"/>
              <a:cs typeface="+mn-cs"/>
            </a:rPr>
          </a:br>
          <a:r>
            <a:rPr lang="en-US" sz="1100" b="0" i="0">
              <a:effectLst/>
              <a:latin typeface="+mn-lt"/>
              <a:ea typeface="+mn-ea"/>
              <a:cs typeface="+mn-cs"/>
            </a:rPr>
            <a:t> suggesting</a:t>
          </a:r>
          <a:r>
            <a:rPr lang="en-US" sz="1100" b="0" i="0" baseline="0">
              <a:effectLst/>
              <a:latin typeface="+mn-lt"/>
              <a:ea typeface="+mn-ea"/>
              <a:cs typeface="+mn-cs"/>
            </a:rPr>
            <a:t> </a:t>
          </a:r>
          <a:r>
            <a:rPr lang="en-US" sz="1100" b="1" i="0">
              <a:solidFill>
                <a:schemeClr val="accent6"/>
              </a:solidFill>
              <a:effectLst/>
              <a:latin typeface="+mn-lt"/>
              <a:ea typeface="+mn-ea"/>
              <a:cs typeface="+mn-cs"/>
            </a:rPr>
            <a:t>more sensitivity to market fluctuations.</a:t>
          </a:r>
          <a:endParaRPr lang="en-US" sz="1100" b="1">
            <a:solidFill>
              <a:schemeClr val="accent6"/>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223837</xdr:colOff>
      <xdr:row>2</xdr:row>
      <xdr:rowOff>114299</xdr:rowOff>
    </xdr:from>
    <xdr:to>
      <xdr:col>17</xdr:col>
      <xdr:colOff>504825</xdr:colOff>
      <xdr:row>28</xdr:row>
      <xdr:rowOff>114300</xdr:rowOff>
    </xdr:to>
    <xdr:graphicFrame macro="">
      <xdr:nvGraphicFramePr>
        <xdr:cNvPr id="2" name="Chart 1">
          <a:extLst>
            <a:ext uri="{FF2B5EF4-FFF2-40B4-BE49-F238E27FC236}">
              <a16:creationId xmlns:a16="http://schemas.microsoft.com/office/drawing/2014/main" id="{F9AC05F9-740B-756E-7E56-9A69F5E0E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0.08636</cdr:x>
      <cdr:y>0.06227</cdr:y>
    </cdr:from>
    <cdr:to>
      <cdr:x>0.65779</cdr:x>
      <cdr:y>0.15751</cdr:y>
    </cdr:to>
    <cdr:sp macro="" textlink="">
      <cdr:nvSpPr>
        <cdr:cNvPr id="2" name="TextBox 1">
          <a:extLst xmlns:a="http://schemas.openxmlformats.org/drawingml/2006/main">
            <a:ext uri="{FF2B5EF4-FFF2-40B4-BE49-F238E27FC236}">
              <a16:creationId xmlns:a16="http://schemas.microsoft.com/office/drawing/2014/main" id="{47BE089F-264B-0C15-D08C-38775A81969E}"/>
            </a:ext>
          </a:extLst>
        </cdr:cNvPr>
        <cdr:cNvSpPr txBox="1"/>
      </cdr:nvSpPr>
      <cdr:spPr>
        <a:xfrm xmlns:a="http://schemas.openxmlformats.org/drawingml/2006/main">
          <a:off x="509587" y="323852"/>
          <a:ext cx="3371851"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Achieved by </a:t>
          </a:r>
          <a:r>
            <a:rPr lang="en-US" sz="1100" b="1">
              <a:solidFill>
                <a:srgbClr val="956FCC"/>
              </a:solidFill>
            </a:rPr>
            <a:t>Agent 1 </a:t>
          </a:r>
          <a:r>
            <a:rPr lang="en-US" sz="1100"/>
            <a:t>and </a:t>
          </a:r>
          <a:r>
            <a:rPr lang="en-US" sz="1100" b="1">
              <a:solidFill>
                <a:schemeClr val="accent6">
                  <a:lumMod val="75000"/>
                </a:schemeClr>
              </a:solidFill>
            </a:rPr>
            <a:t>Agent 2 </a:t>
          </a:r>
          <a:r>
            <a:rPr lang="en-US" sz="1100"/>
            <a:t>| </a:t>
          </a:r>
          <a:r>
            <a:rPr lang="en-US" sz="1100">
              <a:solidFill>
                <a:schemeClr val="bg1">
                  <a:lumMod val="65000"/>
                </a:schemeClr>
              </a:solidFill>
            </a:rPr>
            <a:t>Targets</a:t>
          </a:r>
          <a:br>
            <a:rPr lang="en-US" sz="1100">
              <a:solidFill>
                <a:schemeClr val="bg1">
                  <a:lumMod val="65000"/>
                </a:schemeClr>
              </a:solidFill>
            </a:rPr>
          </a:br>
          <a:r>
            <a:rPr lang="en-US" sz="1100">
              <a:solidFill>
                <a:sysClr val="windowText" lastClr="000000"/>
              </a:solidFill>
            </a:rPr>
            <a:t>Share of targets achieved if </a:t>
          </a:r>
          <a:r>
            <a:rPr lang="en-US" sz="1100">
              <a:solidFill>
                <a:srgbClr val="FF0000"/>
              </a:solidFill>
            </a:rPr>
            <a:t>below target </a:t>
          </a:r>
          <a:r>
            <a:rPr lang="en-US" sz="1100">
              <a:solidFill>
                <a:sysClr val="windowText" lastClr="000000"/>
              </a:solidFill>
            </a:rPr>
            <a:t>or</a:t>
          </a:r>
          <a:r>
            <a:rPr lang="en-US" sz="1100">
              <a:solidFill>
                <a:schemeClr val="bg1">
                  <a:lumMod val="65000"/>
                </a:schemeClr>
              </a:solidFill>
            </a:rPr>
            <a:t> </a:t>
          </a:r>
          <a:r>
            <a:rPr lang="en-US" sz="1100" b="1">
              <a:solidFill>
                <a:sysClr val="windowText" lastClr="000000"/>
              </a:solidFill>
            </a:rPr>
            <a:t>above target</a:t>
          </a:r>
        </a:p>
      </cdr:txBody>
    </cdr:sp>
  </cdr:relSizeAnchor>
  <cdr:relSizeAnchor xmlns:cdr="http://schemas.openxmlformats.org/drawingml/2006/chartDrawing">
    <cdr:from>
      <cdr:x>0.50767</cdr:x>
      <cdr:y>0.22344</cdr:y>
    </cdr:from>
    <cdr:to>
      <cdr:x>0.81988</cdr:x>
      <cdr:y>0.39927</cdr:y>
    </cdr:to>
    <cdr:sp macro="" textlink="">
      <cdr:nvSpPr>
        <cdr:cNvPr id="3" name="TextBox 2">
          <a:extLst xmlns:a="http://schemas.openxmlformats.org/drawingml/2006/main">
            <a:ext uri="{FF2B5EF4-FFF2-40B4-BE49-F238E27FC236}">
              <a16:creationId xmlns:a16="http://schemas.microsoft.com/office/drawing/2014/main" id="{50954A55-BADF-C2E0-95A0-C892CA90A88D}"/>
            </a:ext>
          </a:extLst>
        </cdr:cNvPr>
        <cdr:cNvSpPr txBox="1"/>
      </cdr:nvSpPr>
      <cdr:spPr>
        <a:xfrm xmlns:a="http://schemas.openxmlformats.org/drawingml/2006/main">
          <a:off x="3624263" y="1162051"/>
          <a:ext cx="22288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solidFill>
                <a:srgbClr val="956FCC"/>
              </a:solidFill>
            </a:rPr>
            <a:t>Consistent ability to drive</a:t>
          </a:r>
          <a:br>
            <a:rPr lang="en-US" sz="1100" b="1">
              <a:solidFill>
                <a:srgbClr val="956FCC"/>
              </a:solidFill>
            </a:rPr>
          </a:br>
          <a:r>
            <a:rPr lang="en-US" sz="1100" b="1">
              <a:solidFill>
                <a:srgbClr val="956FCC"/>
              </a:solidFill>
            </a:rPr>
            <a:t> sales growth throughout the year,</a:t>
          </a:r>
          <a:br>
            <a:rPr lang="en-US" sz="1100" b="1">
              <a:solidFill>
                <a:srgbClr val="956FCC"/>
              </a:solidFill>
            </a:rPr>
          </a:br>
          <a:r>
            <a:rPr lang="en-US" sz="1100" b="1">
              <a:solidFill>
                <a:srgbClr val="956FCC"/>
              </a:solidFill>
            </a:rPr>
            <a:t> including off-season periods. </a:t>
          </a:r>
        </a:p>
      </cdr:txBody>
    </cdr:sp>
  </cdr:relSizeAnchor>
  <cdr:relSizeAnchor xmlns:cdr="http://schemas.openxmlformats.org/drawingml/2006/chartDrawing">
    <cdr:from>
      <cdr:x>0.63042</cdr:x>
      <cdr:y>0.72344</cdr:y>
    </cdr:from>
    <cdr:to>
      <cdr:x>0.9026</cdr:x>
      <cdr:y>0.83333</cdr:y>
    </cdr:to>
    <cdr:sp macro="" textlink="">
      <cdr:nvSpPr>
        <cdr:cNvPr id="4" name="TextBox 3">
          <a:extLst xmlns:a="http://schemas.openxmlformats.org/drawingml/2006/main">
            <a:ext uri="{FF2B5EF4-FFF2-40B4-BE49-F238E27FC236}">
              <a16:creationId xmlns:a16="http://schemas.microsoft.com/office/drawing/2014/main" id="{413A4CA9-3EC6-D8D3-0103-0DF6C4CC8239}"/>
            </a:ext>
          </a:extLst>
        </cdr:cNvPr>
        <cdr:cNvSpPr txBox="1"/>
      </cdr:nvSpPr>
      <cdr:spPr>
        <a:xfrm xmlns:a="http://schemas.openxmlformats.org/drawingml/2006/main">
          <a:off x="4500563" y="3762376"/>
          <a:ext cx="1943100" cy="571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i="0">
              <a:solidFill>
                <a:schemeClr val="accent6"/>
              </a:solidFill>
              <a:effectLst/>
              <a:latin typeface="+mn-lt"/>
              <a:ea typeface="+mn-ea"/>
              <a:cs typeface="+mn-cs"/>
            </a:rPr>
            <a:t>Excels in leveraging seasonality</a:t>
          </a:r>
          <a:br>
            <a:rPr lang="en-US" sz="1100" b="1" i="0">
              <a:solidFill>
                <a:schemeClr val="accent6"/>
              </a:solidFill>
              <a:effectLst/>
              <a:latin typeface="+mn-lt"/>
              <a:ea typeface="+mn-ea"/>
              <a:cs typeface="+mn-cs"/>
            </a:rPr>
          </a:br>
          <a:r>
            <a:rPr lang="en-US" sz="1100" b="1" i="0">
              <a:solidFill>
                <a:schemeClr val="accent6"/>
              </a:solidFill>
              <a:effectLst/>
              <a:latin typeface="+mn-lt"/>
              <a:ea typeface="+mn-ea"/>
              <a:cs typeface="+mn-cs"/>
            </a:rPr>
            <a:t> to achieve sales targets.</a:t>
          </a:r>
          <a:endParaRPr lang="en-US" sz="1100" b="1">
            <a:solidFill>
              <a:schemeClr val="accent6"/>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25400</xdr:colOff>
      <xdr:row>11</xdr:row>
      <xdr:rowOff>152400</xdr:rowOff>
    </xdr:from>
    <xdr:to>
      <xdr:col>7</xdr:col>
      <xdr:colOff>0</xdr:colOff>
      <xdr:row>40</xdr:row>
      <xdr:rowOff>38100</xdr:rowOff>
    </xdr:to>
    <xdr:graphicFrame macro="">
      <xdr:nvGraphicFramePr>
        <xdr:cNvPr id="2" name="Chart 1">
          <a:extLst>
            <a:ext uri="{FF2B5EF4-FFF2-40B4-BE49-F238E27FC236}">
              <a16:creationId xmlns:a16="http://schemas.microsoft.com/office/drawing/2014/main" id="{749328CF-8384-42B0-8A60-C80F865A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11</xdr:row>
      <xdr:rowOff>101600</xdr:rowOff>
    </xdr:from>
    <xdr:to>
      <xdr:col>2</xdr:col>
      <xdr:colOff>749300</xdr:colOff>
      <xdr:row>13</xdr:row>
      <xdr:rowOff>152400</xdr:rowOff>
    </xdr:to>
    <xdr:sp macro="" textlink="">
      <xdr:nvSpPr>
        <xdr:cNvPr id="3" name="TextBox 2">
          <a:extLst>
            <a:ext uri="{FF2B5EF4-FFF2-40B4-BE49-F238E27FC236}">
              <a16:creationId xmlns:a16="http://schemas.microsoft.com/office/drawing/2014/main" id="{8C230ED5-2F0F-44F0-ADE5-722E61EF72E9}"/>
            </a:ext>
          </a:extLst>
        </xdr:cNvPr>
        <xdr:cNvSpPr txBox="1"/>
      </xdr:nvSpPr>
      <xdr:spPr>
        <a:xfrm>
          <a:off x="917575" y="2320925"/>
          <a:ext cx="2079625" cy="460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tx1">
                  <a:lumMod val="75000"/>
                  <a:lumOff val="25000"/>
                </a:schemeClr>
              </a:solidFill>
            </a:rPr>
            <a:t>Survey results</a:t>
          </a:r>
        </a:p>
      </xdr:txBody>
    </xdr:sp>
    <xdr:clientData/>
  </xdr:twoCellAnchor>
  <xdr:twoCellAnchor>
    <xdr:from>
      <xdr:col>2</xdr:col>
      <xdr:colOff>203200</xdr:colOff>
      <xdr:row>16</xdr:row>
      <xdr:rowOff>38100</xdr:rowOff>
    </xdr:from>
    <xdr:to>
      <xdr:col>3</xdr:col>
      <xdr:colOff>863600</xdr:colOff>
      <xdr:row>18</xdr:row>
      <xdr:rowOff>0</xdr:rowOff>
    </xdr:to>
    <xdr:sp macro="" textlink="">
      <xdr:nvSpPr>
        <xdr:cNvPr id="4" name="TextBox 3">
          <a:extLst>
            <a:ext uri="{FF2B5EF4-FFF2-40B4-BE49-F238E27FC236}">
              <a16:creationId xmlns:a16="http://schemas.microsoft.com/office/drawing/2014/main" id="{B7C1C1B9-B6C4-4098-B1D5-A88BAD849EEE}"/>
            </a:ext>
          </a:extLst>
        </xdr:cNvPr>
        <xdr:cNvSpPr txBox="1"/>
      </xdr:nvSpPr>
      <xdr:spPr>
        <a:xfrm>
          <a:off x="2451100" y="3267075"/>
          <a:ext cx="207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lumMod val="50000"/>
                </a:schemeClr>
              </a:solidFill>
            </a:rPr>
            <a:t>Percent</a:t>
          </a:r>
          <a:r>
            <a:rPr lang="en-GB" sz="1600" baseline="0">
              <a:solidFill>
                <a:schemeClr val="bg1">
                  <a:lumMod val="50000"/>
                </a:schemeClr>
              </a:solidFill>
            </a:rPr>
            <a:t> of total</a:t>
          </a:r>
          <a:endParaRPr lang="en-GB" sz="1600">
            <a:solidFill>
              <a:schemeClr val="bg1">
                <a:lumMod val="50000"/>
              </a:schemeClr>
            </a:solidFill>
          </a:endParaRPr>
        </a:p>
      </xdr:txBody>
    </xdr:sp>
    <xdr:clientData/>
  </xdr:twoCellAnchor>
  <xdr:twoCellAnchor>
    <xdr:from>
      <xdr:col>2</xdr:col>
      <xdr:colOff>203200</xdr:colOff>
      <xdr:row>14</xdr:row>
      <xdr:rowOff>101600</xdr:rowOff>
    </xdr:from>
    <xdr:to>
      <xdr:col>6</xdr:col>
      <xdr:colOff>1028700</xdr:colOff>
      <xdr:row>16</xdr:row>
      <xdr:rowOff>63500</xdr:rowOff>
    </xdr:to>
    <xdr:sp macro="" textlink="">
      <xdr:nvSpPr>
        <xdr:cNvPr id="5" name="TextBox 4">
          <a:extLst>
            <a:ext uri="{FF2B5EF4-FFF2-40B4-BE49-F238E27FC236}">
              <a16:creationId xmlns:a16="http://schemas.microsoft.com/office/drawing/2014/main" id="{0CD5C825-8218-478E-AE9F-CFB466F15FDD}"/>
            </a:ext>
          </a:extLst>
        </xdr:cNvPr>
        <xdr:cNvSpPr txBox="1"/>
      </xdr:nvSpPr>
      <xdr:spPr>
        <a:xfrm>
          <a:off x="2451100" y="2930525"/>
          <a:ext cx="6502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700" b="1">
              <a:solidFill>
                <a:srgbClr val="515151"/>
              </a:solidFill>
            </a:rPr>
            <a:t>Strongly Disagr</a:t>
          </a:r>
          <a:r>
            <a:rPr kumimoji="0" lang="en-GB" sz="1700" b="1" i="0" u="none" strike="noStrike" kern="0" cap="none" spc="0" normalizeH="0" baseline="0" noProof="0">
              <a:ln>
                <a:noFill/>
              </a:ln>
              <a:solidFill>
                <a:srgbClr val="515151"/>
              </a:solidFill>
              <a:effectLst/>
              <a:uLnTx/>
              <a:uFillTx/>
              <a:latin typeface="+mn-lt"/>
              <a:ea typeface="+mn-ea"/>
              <a:cs typeface="+mn-cs"/>
            </a:rPr>
            <a:t>Strongly Disagree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515151"/>
              </a:solidFill>
              <a:effectLst/>
              <a:uLnTx/>
              <a:uFillTx/>
              <a:latin typeface="+mn-lt"/>
              <a:ea typeface="+mn-ea"/>
              <a:cs typeface="+mn-cs"/>
            </a:rPr>
            <a:t>Disagree</a:t>
          </a:r>
          <a:r>
            <a:rPr kumimoji="0" lang="en-GB" sz="1700" b="1" i="0" u="none" strike="noStrike" kern="0" cap="none" spc="0" normalizeH="0" baseline="0" noProof="0">
              <a:ln>
                <a:noFill/>
              </a:ln>
              <a:solidFill>
                <a:srgbClr val="515151"/>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0" i="0" u="none" strike="noStrike" kern="0" cap="none" spc="0" normalizeH="0" baseline="0" noProof="0">
              <a:ln>
                <a:noFill/>
              </a:ln>
              <a:solidFill>
                <a:srgbClr val="CBCBCB"/>
              </a:solidFill>
              <a:effectLst/>
              <a:uLnTx/>
              <a:uFillTx/>
              <a:latin typeface="+mn-lt"/>
              <a:ea typeface="+mn-ea"/>
              <a:cs typeface="+mn-cs"/>
            </a:rPr>
            <a:t>Neutral</a:t>
          </a:r>
          <a:r>
            <a:rPr kumimoji="0" lang="en-GB" sz="1700" b="1" i="0" u="none" strike="noStrike" kern="0" cap="none" spc="0" normalizeH="0" baseline="0" noProof="0">
              <a:ln>
                <a:noFill/>
              </a:ln>
              <a:solidFill>
                <a:srgbClr val="CBCBCB"/>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285E91"/>
              </a:solidFill>
              <a:effectLst/>
              <a:uLnTx/>
              <a:uFillTx/>
              <a:latin typeface="+mn-lt"/>
              <a:ea typeface="+mn-ea"/>
              <a:cs typeface="+mn-cs"/>
            </a:rPr>
            <a:t>Agree</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1" i="0" u="none" strike="noStrike" kern="0" cap="none" spc="0" normalizeH="0" baseline="0" noProof="0">
              <a:ln>
                <a:noFill/>
              </a:ln>
              <a:solidFill>
                <a:srgbClr val="285E91"/>
              </a:solidFill>
              <a:effectLst/>
              <a:uLnTx/>
              <a:uFillTx/>
              <a:latin typeface="+mn-lt"/>
              <a:ea typeface="+mn-ea"/>
              <a:cs typeface="+mn-cs"/>
            </a:rPr>
            <a:t>Strongly Agree</a:t>
          </a:r>
        </a:p>
        <a:p>
          <a:r>
            <a:rPr lang="en-GB" sz="1700" b="1">
              <a:solidFill>
                <a:srgbClr val="515151"/>
              </a:solidFill>
            </a:rPr>
            <a:t>ee </a:t>
          </a:r>
          <a:r>
            <a:rPr lang="en-GB" sz="1700" b="1">
              <a:solidFill>
                <a:schemeClr val="bg1">
                  <a:lumMod val="75000"/>
                </a:schemeClr>
              </a:solidFill>
            </a:rPr>
            <a:t>|</a:t>
          </a:r>
          <a:r>
            <a:rPr lang="en-GB" sz="1700" b="1">
              <a:solidFill>
                <a:schemeClr val="bg1">
                  <a:lumMod val="50000"/>
                </a:schemeClr>
              </a:solidFill>
            </a:rPr>
            <a:t> </a:t>
          </a:r>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7</xdr:col>
      <xdr:colOff>438150</xdr:colOff>
      <xdr:row>11</xdr:row>
      <xdr:rowOff>104775</xdr:rowOff>
    </xdr:from>
    <xdr:to>
      <xdr:col>16</xdr:col>
      <xdr:colOff>409575</xdr:colOff>
      <xdr:row>39</xdr:row>
      <xdr:rowOff>57150</xdr:rowOff>
    </xdr:to>
    <xdr:graphicFrame macro="">
      <xdr:nvGraphicFramePr>
        <xdr:cNvPr id="6" name="Chart 5">
          <a:extLst>
            <a:ext uri="{FF2B5EF4-FFF2-40B4-BE49-F238E27FC236}">
              <a16:creationId xmlns:a16="http://schemas.microsoft.com/office/drawing/2014/main" id="{5EF5CCF8-4A23-4D55-9984-6AEF0739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785810</xdr:colOff>
      <xdr:row>45</xdr:row>
      <xdr:rowOff>133349</xdr:rowOff>
    </xdr:from>
    <xdr:to>
      <xdr:col>16</xdr:col>
      <xdr:colOff>76199</xdr:colOff>
      <xdr:row>71</xdr:row>
      <xdr:rowOff>95250</xdr:rowOff>
    </xdr:to>
    <xdr:graphicFrame macro="">
      <xdr:nvGraphicFramePr>
        <xdr:cNvPr id="10" name="Chart 9">
          <a:extLst>
            <a:ext uri="{FF2B5EF4-FFF2-40B4-BE49-F238E27FC236}">
              <a16:creationId xmlns:a16="http://schemas.microsoft.com/office/drawing/2014/main" id="{ED6274A6-AF7D-6660-1AE4-C3C930F8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234900</xdr:colOff>
      <xdr:row>19</xdr:row>
      <xdr:rowOff>161934</xdr:rowOff>
    </xdr:to>
    <xdr:sp macro="" textlink="">
      <xdr:nvSpPr>
        <xdr:cNvPr id="8" name="TextBox 4">
          <a:extLst>
            <a:ext uri="{FF2B5EF4-FFF2-40B4-BE49-F238E27FC236}">
              <a16:creationId xmlns:a16="http://schemas.microsoft.com/office/drawing/2014/main" id="{825EA461-959F-F2B1-9C82-FE25910F316F}"/>
            </a:ext>
          </a:extLst>
        </xdr:cNvPr>
        <xdr:cNvSpPr txBox="1"/>
      </xdr:nvSpPr>
      <xdr:spPr>
        <a:xfrm>
          <a:off x="20088225" y="3629025"/>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Survey</a:t>
          </a:r>
          <a:r>
            <a:rPr lang="en-GB" sz="1700" b="1" baseline="0">
              <a:solidFill>
                <a:srgbClr val="515151"/>
              </a:solidFill>
            </a:rPr>
            <a:t> Results</a:t>
          </a:r>
          <a:endParaRPr lang="en-GB" sz="1700" b="1">
            <a:solidFill>
              <a:srgbClr val="285E91"/>
            </a:solidFill>
          </a:endParaRPr>
        </a:p>
      </xdr:txBody>
    </xdr:sp>
    <xdr:clientData/>
  </xdr:twoCellAnchor>
  <xdr:twoCellAnchor>
    <xdr:from>
      <xdr:col>19</xdr:col>
      <xdr:colOff>0</xdr:colOff>
      <xdr:row>23</xdr:row>
      <xdr:rowOff>0</xdr:rowOff>
    </xdr:from>
    <xdr:to>
      <xdr:col>26</xdr:col>
      <xdr:colOff>234900</xdr:colOff>
      <xdr:row>24</xdr:row>
      <xdr:rowOff>161934</xdr:rowOff>
    </xdr:to>
    <xdr:sp macro="" textlink="">
      <xdr:nvSpPr>
        <xdr:cNvPr id="9" name="TextBox 4">
          <a:extLst>
            <a:ext uri="{FF2B5EF4-FFF2-40B4-BE49-F238E27FC236}">
              <a16:creationId xmlns:a16="http://schemas.microsoft.com/office/drawing/2014/main" id="{4C11B436-01F3-B71E-3664-282D358C9A2E}"/>
            </a:ext>
          </a:extLst>
        </xdr:cNvPr>
        <xdr:cNvSpPr txBox="1"/>
      </xdr:nvSpPr>
      <xdr:spPr>
        <a:xfrm>
          <a:off x="20088225" y="4629150"/>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Strongly Disagree </a:t>
          </a:r>
          <a:r>
            <a:rPr lang="en-GB" sz="1700" b="1">
              <a:solidFill>
                <a:schemeClr val="bg1">
                  <a:lumMod val="75000"/>
                </a:schemeClr>
              </a:solidFill>
            </a:rPr>
            <a:t>|</a:t>
          </a:r>
          <a:r>
            <a:rPr lang="en-GB" sz="1700" b="1">
              <a:solidFill>
                <a:schemeClr val="bg1">
                  <a:lumMod val="50000"/>
                </a:schemeClr>
              </a:solidFill>
            </a:rPr>
            <a:t> </a:t>
          </a:r>
          <a:r>
            <a:rPr lang="en-GB" sz="1700" b="0">
              <a:solidFill>
                <a:srgbClr val="515151"/>
              </a:solidFill>
            </a:rPr>
            <a:t>Disagree</a:t>
          </a:r>
          <a:r>
            <a:rPr lang="en-GB" sz="1700" b="1">
              <a:solidFill>
                <a:srgbClr val="515151"/>
              </a:solidFill>
            </a:rPr>
            <a:t>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0">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17</xdr:col>
      <xdr:colOff>0</xdr:colOff>
      <xdr:row>46</xdr:row>
      <xdr:rowOff>0</xdr:rowOff>
    </xdr:from>
    <xdr:to>
      <xdr:col>24</xdr:col>
      <xdr:colOff>165905</xdr:colOff>
      <xdr:row>48</xdr:row>
      <xdr:rowOff>31119</xdr:rowOff>
    </xdr:to>
    <xdr:sp macro="" textlink="">
      <xdr:nvSpPr>
        <xdr:cNvPr id="11" name="TextBox 4">
          <a:extLst>
            <a:ext uri="{FF2B5EF4-FFF2-40B4-BE49-F238E27FC236}">
              <a16:creationId xmlns:a16="http://schemas.microsoft.com/office/drawing/2014/main" id="{65AFF00B-4558-BA27-B157-29DA0303767C}"/>
            </a:ext>
          </a:extLst>
        </xdr:cNvPr>
        <xdr:cNvSpPr txBox="1"/>
      </xdr:nvSpPr>
      <xdr:spPr>
        <a:xfrm>
          <a:off x="18297525" y="9229725"/>
          <a:ext cx="6433355" cy="43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endParaRPr lang="en-GB" sz="1700" b="1">
            <a:solidFill>
              <a:srgbClr val="285E91"/>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0.20285</cdr:x>
      <cdr:y>0.02226</cdr:y>
    </cdr:from>
    <cdr:to>
      <cdr:x>0.93001</cdr:x>
      <cdr:y>0.18664</cdr:y>
    </cdr:to>
    <cdr:sp macro="" textlink="">
      <cdr:nvSpPr>
        <cdr:cNvPr id="5" name="TextBox 4">
          <a:extLst xmlns:a="http://schemas.openxmlformats.org/drawingml/2006/main">
            <a:ext uri="{FF2B5EF4-FFF2-40B4-BE49-F238E27FC236}">
              <a16:creationId xmlns:a16="http://schemas.microsoft.com/office/drawing/2014/main" id="{DB53E0E4-CAA4-D5E6-CAC4-40CE7C3E603B}"/>
            </a:ext>
          </a:extLst>
        </cdr:cNvPr>
        <cdr:cNvSpPr txBox="1"/>
      </cdr:nvSpPr>
      <cdr:spPr>
        <a:xfrm xmlns:a="http://schemas.openxmlformats.org/drawingml/2006/main">
          <a:off x="1628774" y="123825"/>
          <a:ext cx="5838826"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Strongly 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515151"/>
              </a:solidFill>
              <a:effectLst/>
              <a:uLnTx/>
              <a:uFillTx/>
              <a:latin typeface="+mn-lt"/>
              <a:ea typeface="+mn-ea"/>
              <a:cs typeface="+mn-cs"/>
            </a:rPr>
            <a:t>Disagree</a:t>
          </a:r>
          <a:r>
            <a:rPr kumimoji="0" lang="en-GB" sz="1400" b="1" i="0" u="none" strike="noStrike" kern="0" cap="none" spc="0" normalizeH="0" baseline="0" noProof="0">
              <a:ln>
                <a:noFill/>
              </a:ln>
              <a:solidFill>
                <a:srgbClr val="515151"/>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285E91"/>
              </a:solidFill>
              <a:effectLst/>
              <a:uLnTx/>
              <a:uFillTx/>
              <a:latin typeface="+mn-lt"/>
              <a:ea typeface="+mn-ea"/>
              <a:cs typeface="+mn-cs"/>
            </a:rPr>
            <a:t>Agree</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1" i="0" u="none" strike="noStrike" kern="0" cap="none" spc="0" normalizeH="0" baseline="0" noProof="0">
              <a:ln>
                <a:noFill/>
              </a:ln>
              <a:solidFill>
                <a:srgbClr val="285E91"/>
              </a:solidFill>
              <a:effectLst/>
              <a:uLnTx/>
              <a:uFillTx/>
              <a:latin typeface="+mn-lt"/>
              <a:ea typeface="+mn-ea"/>
              <a:cs typeface="+mn-cs"/>
            </a:rPr>
            <a:t>Strongly Agree</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700" b="1" i="0" u="none" strike="noStrike" kern="0" cap="none" spc="0" normalizeH="0" baseline="0" noProof="0">
              <a:ln>
                <a:noFill/>
              </a:ln>
              <a:solidFill>
                <a:srgbClr val="515151"/>
              </a:solidFill>
              <a:effectLst/>
              <a:uLnTx/>
              <a:uFillTx/>
              <a:latin typeface="+mn-lt"/>
              <a:ea typeface="+mn-ea"/>
              <a:cs typeface="+mn-cs"/>
            </a:rPr>
          </a:br>
          <a:endParaRPr kumimoji="0" lang="en-GB" sz="1700" b="1" i="0" u="none" strike="noStrike" kern="0" cap="none" spc="0" normalizeH="0" baseline="0" noProof="0">
            <a:ln>
              <a:noFill/>
            </a:ln>
            <a:solidFill>
              <a:srgbClr val="285E91"/>
            </a:solidFill>
            <a:effectLst/>
            <a:uLnTx/>
            <a:uFillTx/>
            <a:latin typeface="+mn-lt"/>
            <a:ea typeface="+mn-ea"/>
            <a:cs typeface="+mn-cs"/>
          </a:endParaRPr>
        </a:p>
        <a:p xmlns:a="http://schemas.openxmlformats.org/drawingml/2006/main">
          <a:r>
            <a:rPr lang="en-GB" sz="1100" b="1" baseline="0">
              <a:effectLst/>
              <a:latin typeface="+mn-lt"/>
              <a:ea typeface="+mn-ea"/>
              <a:cs typeface="+mn-cs"/>
            </a:rPr>
            <a:t> </a:t>
          </a:r>
        </a:p>
        <a:p xmlns:a="http://schemas.openxmlformats.org/drawingml/2006/main">
          <a:endParaRPr lang="en-US">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0.15878</cdr:x>
      <cdr:y>0.02583</cdr:y>
    </cdr:from>
    <cdr:to>
      <cdr:x>0.84964</cdr:x>
      <cdr:y>0.17712</cdr:y>
    </cdr:to>
    <cdr:sp macro="" textlink="">
      <cdr:nvSpPr>
        <cdr:cNvPr id="5" name="TextBox 4">
          <a:extLst xmlns:a="http://schemas.openxmlformats.org/drawingml/2006/main">
            <a:ext uri="{FF2B5EF4-FFF2-40B4-BE49-F238E27FC236}">
              <a16:creationId xmlns:a16="http://schemas.microsoft.com/office/drawing/2014/main" id="{C2317756-A293-5292-57D4-35E20F1194DE}"/>
            </a:ext>
          </a:extLst>
        </cdr:cNvPr>
        <cdr:cNvSpPr txBox="1"/>
      </cdr:nvSpPr>
      <cdr:spPr>
        <a:xfrm xmlns:a="http://schemas.openxmlformats.org/drawingml/2006/main">
          <a:off x="1166814" y="133351"/>
          <a:ext cx="5076825" cy="781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srgbClr val="285E91"/>
              </a:solidFill>
              <a:effectLst/>
              <a:uLnTx/>
              <a:uFillTx/>
              <a:latin typeface="+mn-lt"/>
              <a:ea typeface="+mn-ea"/>
              <a:cs typeface="+mn-cs"/>
            </a:rPr>
            <a:t>Agree</a:t>
          </a:r>
        </a:p>
        <a:p xmlns:a="http://schemas.openxmlformats.org/drawingml/2006/main">
          <a:r>
            <a:rPr lang="en-US" sz="1100"/>
            <a:t> </a:t>
          </a:r>
        </a:p>
      </cdr:txBody>
    </cdr:sp>
  </cdr:relSizeAnchor>
  <cdr:relSizeAnchor xmlns:cdr="http://schemas.openxmlformats.org/drawingml/2006/chartDrawing">
    <cdr:from>
      <cdr:x>0.18082</cdr:x>
      <cdr:y>0.89668</cdr:y>
    </cdr:from>
    <cdr:to>
      <cdr:x>0.87557</cdr:x>
      <cdr:y>1</cdr:y>
    </cdr:to>
    <cdr:sp macro="" textlink="">
      <cdr:nvSpPr>
        <cdr:cNvPr id="6" name="TextBox 5">
          <a:extLst xmlns:a="http://schemas.openxmlformats.org/drawingml/2006/main">
            <a:ext uri="{FF2B5EF4-FFF2-40B4-BE49-F238E27FC236}">
              <a16:creationId xmlns:a16="http://schemas.microsoft.com/office/drawing/2014/main" id="{28163045-26FA-3BD5-9896-F7AE61ED62AE}"/>
            </a:ext>
          </a:extLst>
        </cdr:cNvPr>
        <cdr:cNvSpPr txBox="1"/>
      </cdr:nvSpPr>
      <cdr:spPr>
        <a:xfrm xmlns:a="http://schemas.openxmlformats.org/drawingml/2006/main">
          <a:off x="1328740" y="4629151"/>
          <a:ext cx="5105400" cy="533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Some</a:t>
          </a:r>
          <a:r>
            <a:rPr lang="en-US" sz="1100" baseline="0"/>
            <a:t> follow up is neccesary to find out why such a large group of clients is nuetral on item C </a:t>
          </a:r>
          <a:endParaRPr lang="en-US"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8E2BC-8013-4D30-B653-1EC277162620}" name="Table1" displayName="Table1" ref="B4:G9" totalsRowShown="0" headerRowDxfId="7" dataDxfId="6" tableBorderDxfId="5">
  <sortState xmlns:xlrd2="http://schemas.microsoft.com/office/spreadsheetml/2017/richdata2" ref="B5:G9">
    <sortCondition descending="1" ref="B5:B9"/>
  </sortState>
  <tableColumns count="6">
    <tableColumn id="1" xr3:uid="{054829D4-0768-4B08-94C8-F630A1028702}" name="Column1"/>
    <tableColumn id="2" xr3:uid="{A2BA8620-FAA5-4904-B34A-5DBCC3BE383F}" name="Strongly Disagree" dataDxfId="4"/>
    <tableColumn id="3" xr3:uid="{37579D55-D818-4B74-8984-3108740E0A6A}" name="Disagree" dataDxfId="3"/>
    <tableColumn id="4" xr3:uid="{46F6872D-19E6-480D-B91A-64BFEDE4E882}" name="Neutral" dataDxfId="2"/>
    <tableColumn id="5" xr3:uid="{59C4128F-C0D1-40B7-912C-16FF785ABE0B}" name="Agree" dataDxfId="1"/>
    <tableColumn id="6" xr3:uid="{94B068A5-E12B-4A62-AEDD-87990D98A44C}" name="Strongly Agre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633E-A685-48D8-B74F-93810314A2E1}">
  <dimension ref="A1:M15"/>
  <sheetViews>
    <sheetView tabSelected="1" topLeftCell="A8" workbookViewId="0">
      <selection activeCell="C20" sqref="C20"/>
    </sheetView>
  </sheetViews>
  <sheetFormatPr defaultRowHeight="15.75" x14ac:dyDescent="0.25"/>
  <cols>
    <col min="1" max="1" width="15.625" bestFit="1" customWidth="1"/>
    <col min="2" max="2" width="15.625" customWidth="1"/>
    <col min="3" max="3" width="17.625" bestFit="1" customWidth="1"/>
    <col min="4" max="4" width="6.375" bestFit="1" customWidth="1"/>
    <col min="5" max="5" width="5.375" bestFit="1" customWidth="1"/>
    <col min="10" max="10" width="11.375" bestFit="1" customWidth="1"/>
  </cols>
  <sheetData>
    <row r="1" spans="1:13" x14ac:dyDescent="0.25">
      <c r="A1" s="50" t="s">
        <v>140</v>
      </c>
      <c r="B1" s="50"/>
      <c r="C1" s="50"/>
      <c r="D1" s="50"/>
      <c r="E1" s="50"/>
    </row>
    <row r="2" spans="1:13" x14ac:dyDescent="0.25">
      <c r="A2" t="s">
        <v>124</v>
      </c>
      <c r="B2" t="s">
        <v>132</v>
      </c>
      <c r="C2" t="s">
        <v>141</v>
      </c>
      <c r="D2" t="s">
        <v>125</v>
      </c>
      <c r="E2" t="s">
        <v>126</v>
      </c>
      <c r="I2" t="s">
        <v>124</v>
      </c>
      <c r="J2" t="s">
        <v>132</v>
      </c>
      <c r="K2" t="s">
        <v>138</v>
      </c>
      <c r="L2" t="s">
        <v>125</v>
      </c>
      <c r="M2" t="s">
        <v>126</v>
      </c>
    </row>
    <row r="3" spans="1:13" x14ac:dyDescent="0.25">
      <c r="A3" t="s">
        <v>127</v>
      </c>
      <c r="B3" t="s">
        <v>133</v>
      </c>
      <c r="C3" s="29">
        <v>3500</v>
      </c>
      <c r="D3" s="29">
        <v>15000</v>
      </c>
      <c r="E3" s="29">
        <v>7600</v>
      </c>
      <c r="I3" t="s">
        <v>127</v>
      </c>
      <c r="J3" t="s">
        <v>133</v>
      </c>
      <c r="K3">
        <v>1000</v>
      </c>
      <c r="L3">
        <v>3000</v>
      </c>
      <c r="M3">
        <v>2000</v>
      </c>
    </row>
    <row r="4" spans="1:13" x14ac:dyDescent="0.25">
      <c r="A4" t="s">
        <v>128</v>
      </c>
      <c r="B4" t="s">
        <v>137</v>
      </c>
      <c r="C4" s="29">
        <v>4500</v>
      </c>
      <c r="D4" s="29">
        <v>40000</v>
      </c>
      <c r="E4" s="29">
        <v>8900</v>
      </c>
      <c r="I4" t="s">
        <v>128</v>
      </c>
      <c r="J4" t="s">
        <v>137</v>
      </c>
      <c r="K4">
        <v>800</v>
      </c>
      <c r="L4">
        <v>1500</v>
      </c>
      <c r="M4">
        <v>700</v>
      </c>
    </row>
    <row r="5" spans="1:13" x14ac:dyDescent="0.25">
      <c r="A5" t="s">
        <v>129</v>
      </c>
      <c r="B5" t="s">
        <v>134</v>
      </c>
      <c r="C5" s="29">
        <v>10000</v>
      </c>
      <c r="D5" s="29">
        <v>22000</v>
      </c>
      <c r="E5" s="29">
        <v>3400</v>
      </c>
      <c r="I5" t="s">
        <v>129</v>
      </c>
      <c r="J5" t="s">
        <v>134</v>
      </c>
      <c r="K5">
        <v>1200</v>
      </c>
      <c r="L5">
        <v>2000</v>
      </c>
      <c r="M5">
        <v>800</v>
      </c>
    </row>
    <row r="6" spans="1:13" x14ac:dyDescent="0.25">
      <c r="A6" t="s">
        <v>130</v>
      </c>
      <c r="B6" t="s">
        <v>135</v>
      </c>
      <c r="C6" s="29">
        <v>5500</v>
      </c>
      <c r="D6" s="29">
        <v>18000</v>
      </c>
      <c r="E6" s="29">
        <v>2300</v>
      </c>
      <c r="I6" t="s">
        <v>130</v>
      </c>
      <c r="J6" t="s">
        <v>135</v>
      </c>
      <c r="K6">
        <v>500</v>
      </c>
      <c r="L6">
        <v>1000</v>
      </c>
      <c r="M6">
        <v>500</v>
      </c>
    </row>
    <row r="7" spans="1:13" x14ac:dyDescent="0.25">
      <c r="A7" t="s">
        <v>131</v>
      </c>
      <c r="B7" t="s">
        <v>136</v>
      </c>
      <c r="C7" s="29">
        <v>6000</v>
      </c>
      <c r="D7" s="29">
        <v>12000</v>
      </c>
      <c r="E7" s="29">
        <v>1550</v>
      </c>
      <c r="I7" t="s">
        <v>131</v>
      </c>
      <c r="J7" t="s">
        <v>136</v>
      </c>
      <c r="K7">
        <v>1500</v>
      </c>
      <c r="L7">
        <v>4000</v>
      </c>
      <c r="M7">
        <v>2500</v>
      </c>
    </row>
    <row r="9" spans="1:13" x14ac:dyDescent="0.25">
      <c r="A9" s="50" t="s">
        <v>139</v>
      </c>
      <c r="B9" s="50"/>
      <c r="C9" s="50"/>
      <c r="D9" s="50"/>
      <c r="E9" s="50"/>
    </row>
    <row r="10" spans="1:13" x14ac:dyDescent="0.25">
      <c r="A10" t="s">
        <v>124</v>
      </c>
      <c r="B10" t="s">
        <v>132</v>
      </c>
      <c r="C10" t="s">
        <v>141</v>
      </c>
      <c r="D10" t="s">
        <v>125</v>
      </c>
      <c r="E10" t="s">
        <v>126</v>
      </c>
    </row>
    <row r="11" spans="1:13" x14ac:dyDescent="0.25">
      <c r="A11" t="s">
        <v>127</v>
      </c>
      <c r="B11" t="s">
        <v>133</v>
      </c>
      <c r="C11" s="29">
        <v>1500</v>
      </c>
      <c r="D11" s="29">
        <v>30000</v>
      </c>
      <c r="E11" s="29">
        <v>9500</v>
      </c>
    </row>
    <row r="12" spans="1:13" x14ac:dyDescent="0.25">
      <c r="A12" t="s">
        <v>128</v>
      </c>
      <c r="B12" t="s">
        <v>137</v>
      </c>
      <c r="C12" s="29">
        <v>12500</v>
      </c>
      <c r="D12" s="29">
        <v>20000</v>
      </c>
      <c r="E12" s="29">
        <v>7500</v>
      </c>
    </row>
    <row r="13" spans="1:13" x14ac:dyDescent="0.25">
      <c r="A13" t="s">
        <v>129</v>
      </c>
      <c r="B13" t="s">
        <v>134</v>
      </c>
      <c r="C13" s="29">
        <v>8000</v>
      </c>
      <c r="D13" s="29">
        <v>12500</v>
      </c>
      <c r="E13" s="29">
        <v>2500</v>
      </c>
    </row>
    <row r="14" spans="1:13" x14ac:dyDescent="0.25">
      <c r="A14" t="s">
        <v>130</v>
      </c>
      <c r="B14" t="s">
        <v>135</v>
      </c>
      <c r="C14" s="29">
        <v>7500</v>
      </c>
      <c r="D14" s="29">
        <v>25000</v>
      </c>
      <c r="E14" s="29">
        <v>3000</v>
      </c>
    </row>
    <row r="15" spans="1:13" x14ac:dyDescent="0.25">
      <c r="A15" t="s">
        <v>131</v>
      </c>
      <c r="B15" t="s">
        <v>136</v>
      </c>
      <c r="C15" s="29">
        <v>5000</v>
      </c>
      <c r="D15" s="29">
        <v>8000</v>
      </c>
      <c r="E15" s="29">
        <v>2000</v>
      </c>
    </row>
  </sheetData>
  <mergeCells count="2">
    <mergeCell ref="A9:E9"/>
    <mergeCell ref="A1:E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5B23-9CD3-4A37-9CA5-5AB39C79254D}">
  <dimension ref="A1:X25"/>
  <sheetViews>
    <sheetView topLeftCell="C1" workbookViewId="0">
      <selection activeCell="K31" sqref="K31"/>
    </sheetView>
  </sheetViews>
  <sheetFormatPr defaultRowHeight="15.75" x14ac:dyDescent="0.25"/>
  <cols>
    <col min="1" max="1" width="9.5" bestFit="1" customWidth="1"/>
    <col min="5" max="5" width="9.625" bestFit="1" customWidth="1"/>
  </cols>
  <sheetData>
    <row r="1" spans="1:7" ht="31.5" thickBot="1" x14ac:dyDescent="0.3">
      <c r="A1" s="40" t="s">
        <v>117</v>
      </c>
      <c r="B1" s="40" t="s">
        <v>118</v>
      </c>
      <c r="C1" s="40" t="s">
        <v>119</v>
      </c>
      <c r="D1" s="41" t="s">
        <v>120</v>
      </c>
      <c r="E1" s="40"/>
      <c r="F1" s="40"/>
      <c r="G1" s="40"/>
    </row>
    <row r="2" spans="1:7" ht="16.5" thickBot="1" x14ac:dyDescent="0.3">
      <c r="A2" s="44">
        <v>2017</v>
      </c>
      <c r="B2" s="42">
        <v>100</v>
      </c>
      <c r="C2" s="42">
        <v>100</v>
      </c>
      <c r="D2" s="42">
        <v>100</v>
      </c>
      <c r="E2" s="40"/>
      <c r="F2" s="40"/>
      <c r="G2" s="40"/>
    </row>
    <row r="3" spans="1:7" ht="16.5" thickBot="1" x14ac:dyDescent="0.3">
      <c r="A3" s="44">
        <v>2018</v>
      </c>
      <c r="B3" s="42">
        <v>86</v>
      </c>
      <c r="C3" s="42">
        <v>96</v>
      </c>
      <c r="D3" s="42">
        <v>83</v>
      </c>
      <c r="E3" s="45">
        <f>(B3-B2)/B2</f>
        <v>-0.14000000000000001</v>
      </c>
      <c r="F3" s="43">
        <f>(C3-C2)/C2</f>
        <v>-0.04</v>
      </c>
      <c r="G3" s="43">
        <f>(D3-D2)/D2</f>
        <v>-0.17</v>
      </c>
    </row>
    <row r="4" spans="1:7" ht="16.5" thickBot="1" x14ac:dyDescent="0.3">
      <c r="A4" s="44">
        <v>2019</v>
      </c>
      <c r="B4" s="42">
        <v>125</v>
      </c>
      <c r="C4" s="42">
        <v>126</v>
      </c>
      <c r="D4" s="42">
        <v>113</v>
      </c>
      <c r="E4" s="46">
        <f t="shared" ref="E4:E7" si="0">(B4-B3)/B3</f>
        <v>0.45348837209302323</v>
      </c>
      <c r="F4" s="43">
        <f t="shared" ref="F4:F7" si="1">(C4-C3)/C3</f>
        <v>0.3125</v>
      </c>
      <c r="G4" s="43">
        <f t="shared" ref="G4:G7" si="2">(D4-D3)/D3</f>
        <v>0.36144578313253012</v>
      </c>
    </row>
    <row r="5" spans="1:7" ht="16.5" thickBot="1" x14ac:dyDescent="0.3">
      <c r="A5" s="44">
        <v>2020</v>
      </c>
      <c r="B5" s="42">
        <v>111</v>
      </c>
      <c r="C5" s="42">
        <v>149</v>
      </c>
      <c r="D5" s="42">
        <v>101</v>
      </c>
      <c r="E5" s="45">
        <f t="shared" si="0"/>
        <v>-0.112</v>
      </c>
      <c r="F5" s="43">
        <f t="shared" si="1"/>
        <v>0.18253968253968253</v>
      </c>
      <c r="G5" s="43">
        <f t="shared" si="2"/>
        <v>-0.10619469026548672</v>
      </c>
    </row>
    <row r="6" spans="1:7" ht="16.5" thickBot="1" x14ac:dyDescent="0.3">
      <c r="A6" s="44">
        <v>2021</v>
      </c>
      <c r="B6" s="42">
        <v>165</v>
      </c>
      <c r="C6" s="42">
        <v>191</v>
      </c>
      <c r="D6" s="42">
        <v>140</v>
      </c>
      <c r="E6" s="46">
        <f t="shared" si="0"/>
        <v>0.48648648648648651</v>
      </c>
      <c r="F6" s="43">
        <f t="shared" si="1"/>
        <v>0.28187919463087246</v>
      </c>
      <c r="G6" s="43">
        <f t="shared" si="2"/>
        <v>0.38613861386138615</v>
      </c>
    </row>
    <row r="7" spans="1:7" ht="16.5" thickBot="1" x14ac:dyDescent="0.3">
      <c r="A7" s="44">
        <v>2022</v>
      </c>
      <c r="B7" s="42">
        <v>126</v>
      </c>
      <c r="C7" s="42">
        <v>157</v>
      </c>
      <c r="D7" s="42">
        <v>110</v>
      </c>
      <c r="E7" s="45">
        <f t="shared" si="0"/>
        <v>-0.23636363636363636</v>
      </c>
      <c r="F7" s="43">
        <f t="shared" si="1"/>
        <v>-0.17801047120418848</v>
      </c>
      <c r="G7" s="43">
        <f t="shared" si="2"/>
        <v>-0.21428571428571427</v>
      </c>
    </row>
    <row r="8" spans="1:7" x14ac:dyDescent="0.25">
      <c r="E8" s="47">
        <f>MEDIAN(E3,E5,E7)</f>
        <v>-0.14000000000000001</v>
      </c>
      <c r="F8" s="48">
        <f>MEDIAN(F3,F7)</f>
        <v>-0.10900523560209424</v>
      </c>
      <c r="G8" s="48">
        <f>MEDIAN(G3,G5,G7)</f>
        <v>-0.17</v>
      </c>
    </row>
    <row r="23" spans="24:24" x14ac:dyDescent="0.25">
      <c r="X23" t="s">
        <v>121</v>
      </c>
    </row>
    <row r="24" spans="24:24" x14ac:dyDescent="0.25">
      <c r="X24" t="s">
        <v>122</v>
      </c>
    </row>
    <row r="25" spans="24:24" x14ac:dyDescent="0.25">
      <c r="X25" t="s">
        <v>123</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7748-0008-460B-9540-013CF7D3A4D7}">
  <dimension ref="A1:E11"/>
  <sheetViews>
    <sheetView workbookViewId="0">
      <selection activeCell="R2" sqref="R2"/>
    </sheetView>
  </sheetViews>
  <sheetFormatPr defaultRowHeight="15.75" x14ac:dyDescent="0.25"/>
  <cols>
    <col min="1" max="1" width="28.5" bestFit="1" customWidth="1"/>
  </cols>
  <sheetData>
    <row r="1" spans="1:5" x14ac:dyDescent="0.25">
      <c r="A1" t="s">
        <v>110</v>
      </c>
    </row>
    <row r="3" spans="1:5" x14ac:dyDescent="0.25">
      <c r="A3" t="s">
        <v>113</v>
      </c>
      <c r="B3" t="s">
        <v>25</v>
      </c>
      <c r="C3" t="s">
        <v>111</v>
      </c>
      <c r="D3" t="s">
        <v>112</v>
      </c>
      <c r="E3" t="s">
        <v>116</v>
      </c>
    </row>
    <row r="4" spans="1:5" x14ac:dyDescent="0.25">
      <c r="A4" t="s">
        <v>114</v>
      </c>
      <c r="B4" t="s">
        <v>23</v>
      </c>
      <c r="C4">
        <v>10000</v>
      </c>
      <c r="D4">
        <v>4000</v>
      </c>
      <c r="E4" s="28">
        <f>D4/C4</f>
        <v>0.4</v>
      </c>
    </row>
    <row r="5" spans="1:5" x14ac:dyDescent="0.25">
      <c r="B5" t="s">
        <v>22</v>
      </c>
      <c r="C5">
        <v>7000</v>
      </c>
      <c r="D5">
        <v>9000</v>
      </c>
      <c r="E5" s="28">
        <f t="shared" ref="E5:E11" si="0">D5/C5</f>
        <v>1.2857142857142858</v>
      </c>
    </row>
    <row r="6" spans="1:5" x14ac:dyDescent="0.25">
      <c r="B6" t="s">
        <v>21</v>
      </c>
      <c r="C6">
        <v>5500</v>
      </c>
      <c r="D6">
        <v>2000</v>
      </c>
      <c r="E6" s="28">
        <f t="shared" si="0"/>
        <v>0.36363636363636365</v>
      </c>
    </row>
    <row r="7" spans="1:5" x14ac:dyDescent="0.25">
      <c r="B7" t="s">
        <v>20</v>
      </c>
      <c r="C7">
        <v>4000</v>
      </c>
      <c r="D7">
        <v>5000</v>
      </c>
      <c r="E7" s="28">
        <f t="shared" si="0"/>
        <v>1.25</v>
      </c>
    </row>
    <row r="8" spans="1:5" x14ac:dyDescent="0.25">
      <c r="A8" t="s">
        <v>115</v>
      </c>
      <c r="B8" t="s">
        <v>23</v>
      </c>
      <c r="C8">
        <v>10000</v>
      </c>
      <c r="D8">
        <v>11000</v>
      </c>
      <c r="E8" s="28">
        <f t="shared" si="0"/>
        <v>1.1000000000000001</v>
      </c>
    </row>
    <row r="9" spans="1:5" x14ac:dyDescent="0.25">
      <c r="B9" t="s">
        <v>22</v>
      </c>
      <c r="C9">
        <v>7000</v>
      </c>
      <c r="D9">
        <v>6700</v>
      </c>
      <c r="E9" s="28">
        <f t="shared" si="0"/>
        <v>0.95714285714285718</v>
      </c>
    </row>
    <row r="10" spans="1:5" x14ac:dyDescent="0.25">
      <c r="B10" t="s">
        <v>21</v>
      </c>
      <c r="C10">
        <v>5500</v>
      </c>
      <c r="D10">
        <v>4800</v>
      </c>
      <c r="E10" s="28">
        <f t="shared" si="0"/>
        <v>0.87272727272727268</v>
      </c>
    </row>
    <row r="11" spans="1:5" x14ac:dyDescent="0.25">
      <c r="B11" t="s">
        <v>20</v>
      </c>
      <c r="C11">
        <v>4000</v>
      </c>
      <c r="D11">
        <v>3500</v>
      </c>
      <c r="E11" s="28">
        <f t="shared" si="0"/>
        <v>0.875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ECAC-55FE-4F78-B585-C6E2752C0454}">
  <dimension ref="A1:L1000"/>
  <sheetViews>
    <sheetView topLeftCell="A8" zoomScaleNormal="100" workbookViewId="0">
      <selection activeCell="H11" sqref="H11"/>
    </sheetView>
  </sheetViews>
  <sheetFormatPr defaultColWidth="11.375" defaultRowHeight="15" customHeight="1" x14ac:dyDescent="0.25"/>
  <cols>
    <col min="1" max="1" width="10.875" style="32" customWidth="1"/>
    <col min="2" max="7" width="18.625" style="32" customWidth="1"/>
    <col min="8" max="26" width="11.75" style="32" customWidth="1"/>
    <col min="27" max="16384" width="11.375" style="32"/>
  </cols>
  <sheetData>
    <row r="1" spans="1:12" ht="15.75" customHeight="1" x14ac:dyDescent="0.25">
      <c r="A1" s="31" t="s">
        <v>97</v>
      </c>
      <c r="B1" s="31"/>
      <c r="C1" s="31"/>
      <c r="D1" s="31"/>
      <c r="E1" s="31"/>
      <c r="F1" s="31"/>
      <c r="G1" s="31"/>
    </row>
    <row r="2" spans="1:12" ht="15.75" customHeight="1" x14ac:dyDescent="0.25"/>
    <row r="3" spans="1:12" ht="15.75" customHeight="1" x14ac:dyDescent="0.25">
      <c r="B3" s="31" t="s">
        <v>2</v>
      </c>
      <c r="C3" s="31"/>
      <c r="D3" s="31"/>
      <c r="E3" s="31"/>
      <c r="F3" s="31"/>
      <c r="G3" s="31"/>
    </row>
    <row r="4" spans="1:12" ht="15.75" customHeight="1" x14ac:dyDescent="0.25">
      <c r="B4" s="32" t="s">
        <v>98</v>
      </c>
      <c r="C4" s="33" t="s">
        <v>99</v>
      </c>
      <c r="D4" s="33" t="s">
        <v>100</v>
      </c>
      <c r="E4" s="33" t="s">
        <v>101</v>
      </c>
      <c r="F4" s="33" t="s">
        <v>102</v>
      </c>
      <c r="G4" s="33" t="s">
        <v>103</v>
      </c>
      <c r="I4" s="36" t="s">
        <v>98</v>
      </c>
      <c r="J4" s="32" t="s">
        <v>100</v>
      </c>
      <c r="K4" s="32" t="s">
        <v>101</v>
      </c>
      <c r="L4" s="32" t="s">
        <v>109</v>
      </c>
    </row>
    <row r="5" spans="1:12" ht="16.5" customHeight="1" x14ac:dyDescent="0.25">
      <c r="B5" s="32" t="s">
        <v>104</v>
      </c>
      <c r="C5" s="34">
        <v>0.16</v>
      </c>
      <c r="D5" s="34">
        <v>0.25</v>
      </c>
      <c r="E5" s="34">
        <v>0.32</v>
      </c>
      <c r="F5" s="34">
        <v>0.18</v>
      </c>
      <c r="G5" s="34">
        <v>0.09</v>
      </c>
      <c r="I5" s="37" t="s">
        <v>104</v>
      </c>
      <c r="J5" s="39">
        <f>SUM(Table1[[#This Row],[Strongly Disagree]:[Disagree]])</f>
        <v>0.41000000000000003</v>
      </c>
      <c r="K5" s="39">
        <f>Table1[[#This Row],[Neutral]]</f>
        <v>0.32</v>
      </c>
      <c r="L5" s="39">
        <f>SUM(Table1[[#This Row],[Agree]:[Strongly Agree]])</f>
        <v>0.27</v>
      </c>
    </row>
    <row r="6" spans="1:12" ht="15.75" customHeight="1" x14ac:dyDescent="0.25">
      <c r="B6" s="32" t="s">
        <v>105</v>
      </c>
      <c r="C6" s="34">
        <v>8.4000000000000005E-2</v>
      </c>
      <c r="D6" s="34">
        <v>0.32</v>
      </c>
      <c r="E6" s="34">
        <v>0.2</v>
      </c>
      <c r="F6" s="34">
        <v>0.23</v>
      </c>
      <c r="G6" s="34">
        <v>0.17</v>
      </c>
      <c r="I6" s="37" t="s">
        <v>105</v>
      </c>
      <c r="J6" s="39">
        <f>SUM(Table1[[#This Row],[Strongly Disagree]:[Disagree]])</f>
        <v>0.40400000000000003</v>
      </c>
      <c r="K6" s="39">
        <f>Table1[[#This Row],[Neutral]]</f>
        <v>0.2</v>
      </c>
      <c r="L6" s="39">
        <f>SUM(Table1[[#This Row],[Agree]:[Strongly Agree]])</f>
        <v>0.4</v>
      </c>
    </row>
    <row r="7" spans="1:12" ht="15.75" customHeight="1" x14ac:dyDescent="0.25">
      <c r="B7" s="32" t="s">
        <v>106</v>
      </c>
      <c r="C7" s="34">
        <v>0.06</v>
      </c>
      <c r="D7" s="34">
        <v>0.14000000000000001</v>
      </c>
      <c r="E7" s="34">
        <v>0.45</v>
      </c>
      <c r="F7" s="34">
        <v>0.15</v>
      </c>
      <c r="G7" s="34">
        <v>0.2</v>
      </c>
      <c r="I7" s="37" t="s">
        <v>106</v>
      </c>
      <c r="J7" s="39">
        <f>SUM(Table1[[#This Row],[Strongly Disagree]:[Disagree]])</f>
        <v>0.2</v>
      </c>
      <c r="K7" s="39">
        <f>Table1[[#This Row],[Neutral]]</f>
        <v>0.45</v>
      </c>
      <c r="L7" s="39">
        <f>SUM(Table1[[#This Row],[Agree]:[Strongly Agree]])</f>
        <v>0.35</v>
      </c>
    </row>
    <row r="8" spans="1:12" ht="15.75" customHeight="1" x14ac:dyDescent="0.25">
      <c r="B8" s="32" t="s">
        <v>107</v>
      </c>
      <c r="C8" s="34">
        <v>0.06</v>
      </c>
      <c r="D8" s="34">
        <v>0.11</v>
      </c>
      <c r="E8" s="34">
        <v>0.35</v>
      </c>
      <c r="F8" s="34">
        <v>0.28000000000000003</v>
      </c>
      <c r="G8" s="34">
        <v>0.2</v>
      </c>
      <c r="I8" s="37" t="s">
        <v>107</v>
      </c>
      <c r="J8" s="39">
        <f>SUM(Table1[[#This Row],[Strongly Disagree]:[Disagree]])</f>
        <v>0.16999999999999998</v>
      </c>
      <c r="K8" s="39">
        <f>Table1[[#This Row],[Neutral]]</f>
        <v>0.35</v>
      </c>
      <c r="L8" s="39">
        <f>SUM(Table1[[#This Row],[Agree]:[Strongly Agree]])</f>
        <v>0.48000000000000004</v>
      </c>
    </row>
    <row r="9" spans="1:12" ht="16.5" customHeight="1" x14ac:dyDescent="0.25">
      <c r="B9" s="32" t="s">
        <v>108</v>
      </c>
      <c r="C9" s="34">
        <v>0.05</v>
      </c>
      <c r="D9" s="34">
        <v>0.05</v>
      </c>
      <c r="E9" s="34">
        <v>0.3</v>
      </c>
      <c r="F9" s="34">
        <v>0.27</v>
      </c>
      <c r="G9" s="34">
        <v>0.33200000000000002</v>
      </c>
      <c r="I9" s="38" t="s">
        <v>108</v>
      </c>
      <c r="J9" s="39">
        <f>SUM(Table1[[#This Row],[Strongly Disagree]:[Disagree]])</f>
        <v>0.1</v>
      </c>
      <c r="K9" s="39">
        <f>Table1[[#This Row],[Neutral]]</f>
        <v>0.3</v>
      </c>
      <c r="L9" s="39">
        <f>SUM(Table1[[#This Row],[Agree]:[Strongly Agree]])</f>
        <v>0.60200000000000009</v>
      </c>
    </row>
    <row r="10" spans="1:12" ht="15.75" customHeight="1" x14ac:dyDescent="0.25">
      <c r="B10" s="35"/>
      <c r="C10" s="35"/>
      <c r="D10" s="35"/>
      <c r="E10" s="35"/>
      <c r="F10" s="35"/>
      <c r="G10" s="35"/>
    </row>
    <row r="11" spans="1:12" ht="15.75" customHeight="1" x14ac:dyDescent="0.25">
      <c r="B11" s="35"/>
      <c r="C11" s="35"/>
      <c r="D11" s="35"/>
      <c r="E11" s="35"/>
      <c r="F11" s="35"/>
      <c r="G11" s="35"/>
    </row>
    <row r="12" spans="1:12" ht="15.75" customHeight="1" x14ac:dyDescent="0.25">
      <c r="B12" s="35"/>
      <c r="C12" s="35"/>
      <c r="D12" s="35"/>
      <c r="E12" s="35"/>
      <c r="F12" s="35"/>
      <c r="G12" s="35"/>
    </row>
    <row r="13" spans="1:12" ht="16.5" customHeight="1" x14ac:dyDescent="0.25">
      <c r="B13" s="35"/>
      <c r="C13" s="35"/>
      <c r="D13" s="35"/>
      <c r="E13" s="35"/>
      <c r="F13" s="35"/>
      <c r="G13" s="35"/>
    </row>
    <row r="14" spans="1:12" ht="15.75" customHeight="1" x14ac:dyDescent="0.25"/>
    <row r="15" spans="1:12" ht="15.75" customHeight="1" x14ac:dyDescent="0.25"/>
    <row r="16" spans="1: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workbookViewId="0"/>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0" t="s">
        <v>96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I28" sqref="I28"/>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49" t="s">
        <v>12</v>
      </c>
      <c r="G6" s="49"/>
      <c r="H6" s="49"/>
      <c r="I6" s="49"/>
      <c r="J6" s="49"/>
      <c r="K6" s="49"/>
      <c r="L6" s="49"/>
      <c r="M6" s="49"/>
      <c r="N6" s="49"/>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chart7</vt:lpstr>
      <vt:lpstr>chart6</vt:lpstr>
      <vt:lpstr>chart5</vt:lpstr>
      <vt:lpstr>chart_4</vt:lpstr>
      <vt:lpstr>chart_3</vt:lpstr>
      <vt:lpstr>chart_2</vt:lpstr>
      <vt:lpstr>Chart_1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2023-07-06T03:55:57Z</dcterms:modified>
</cp:coreProperties>
</file>