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vinoo/_dev/distribution/iGEM-distribution/Fluorescent Reporter Proteins/"/>
    </mc:Choice>
  </mc:AlternateContent>
  <xr:revisionPtr revIDLastSave="0" documentId="13_ncr:1_{473C8122-6198-2241-A1BE-ABEEE54D629E}" xr6:coauthVersionLast="47" xr6:coauthVersionMax="47" xr10:uidLastSave="{00000000-0000-0000-0000-000000000000}"/>
  <bookViews>
    <workbookView xWindow="1420" yWindow="500" windowWidth="35840" windowHeight="1964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<sst xmlns="http://schemas.openxmlformats.org/spreadsheetml/2006/main" count="7668" uniqueCount="7570">
  <si>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</si>
  <si>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</si>
  <si>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</si>
  <si>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</si>
  <si>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</si>
  <si>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</si>
  <si>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</si>
  <si>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</si>
  <si>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</si>
  <si>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</si>
  <si>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</si>
  <si>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</si>
  <si>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</si>
  <si>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</si>
  <si>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</si>
  <si>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</si>
  <si>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</si>
  <si>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</si>
  <si>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</si>
  <si>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</si>
  <si>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</si>
  <si>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</si>
  <si>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</si>
  <si>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</si>
  <si>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</si>
  <si>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</si>
  <si>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</si>
  <si>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</si>
  <si>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</si>
  <si>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</si>
  <si>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</si>
  <si>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</si>
  <si>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</si>
  <si>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</si>
  <si>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</si>
  <si>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</si>
  <si>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</si>
  <si>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</si>
  <si>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</si>
  <si>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</si>
  <si>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</si>
  <si>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</si>
  <si>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</si>
  <si>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</si>
  <si>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</si>
  <si>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</si>
  <si>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</si>
  <si>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</si>
  <si>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</si>
  <si>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</si>
  <si>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</si>
  <si>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</si>
  <si>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</si>
  <si>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</si>
  <si>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</si>
  <si>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</si>
  <si>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</si>
  <si>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</si>
  <si>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</si>
  <si>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</si>
  <si>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</si>
  <si>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</si>
  <si>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</si>
  <si>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</si>
  <si>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</si>
  <si>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</si>
  <si>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</si>
  <si>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</si>
  <si>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</si>
  <si>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</si>
  <si>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</si>
  <si>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</si>
  <si>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</si>
  <si>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</si>
  <si>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</si>
  <si>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</si>
  <si>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</si>
  <si>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</si>
  <si>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</si>
  <si>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</si>
  <si>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</si>
  <si>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</si>
  <si>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</si>
  <si>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</si>
  <si>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</si>
  <si>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</si>
  <si>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</si>
  <si>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</si>
  <si>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</si>
  <si>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</si>
  <si>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</si>
  <si>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</si>
  <si>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</si>
  <si>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</si>
  <si>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</si>
  <si>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</si>
  <si>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</si>
  <si>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</si>
  <si>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</si>
  <si>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</si>
  <si>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</si>
  <si>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</si>
  <si>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</si>
  <si>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</si>
  <si>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</si>
  <si>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</si>
  <si>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</si>
  <si>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</si>
  <si>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</si>
  <si>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</si>
  <si>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</si>
  <si>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</si>
  <si>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</si>
  <si>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</si>
  <si>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</si>
  <si>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</si>
  <si>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</si>
  <si>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</si>
  <si>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</si>
  <si>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</si>
  <si>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</si>
  <si>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</si>
  <si>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</si>
  <si>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</si>
  <si>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</si>
  <si>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</si>
  <si>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</si>
  <si>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</si>
  <si>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</si>
  <si>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</si>
  <si>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</si>
  <si>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</si>
  <si>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</si>
  <si>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</si>
  <si>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</si>
  <si>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</si>
  <si>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</si>
  <si>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</si>
  <si>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</si>
  <si>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</si>
  <si>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</si>
  <si>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</si>
  <si>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</si>
  <si>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</si>
  <si>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</si>
  <si>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</si>
  <si>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</si>
  <si>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</si>
  <si>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</si>
  <si>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</si>
  <si>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</si>
  <si>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</si>
  <si>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</si>
  <si>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</si>
  <si>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</si>
  <si>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</si>
  <si>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</si>
  <si>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</si>
  <si>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</si>
  <si>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</si>
  <si>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</si>
  <si>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</si>
  <si>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</si>
  <si>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</si>
  <si>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</si>
  <si>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</si>
  <si>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</si>
  <si>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</si>
  <si>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</si>
  <si>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</si>
  <si>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</si>
  <si>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</si>
  <si>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</si>
  <si>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</si>
  <si>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</si>
  <si>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</si>
  <si>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</si>
  <si>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</si>
  <si>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</si>
  <si>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</si>
  <si>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</si>
  <si>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</si>
  <si>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</si>
  <si>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</si>
  <si>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</si>
  <si>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</si>
  <si>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</si>
  <si>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</si>
  <si>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</si>
  <si>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</si>
  <si>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</si>
  <si>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</si>
  <si>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</si>
  <si>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</si>
  <si>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</si>
  <si>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</si>
  <si>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</si>
  <si>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</si>
  <si>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</si>
  <si>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</si>
  <si>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</si>
  <si>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</si>
  <si>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</si>
  <si>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</si>
  <si>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</si>
  <si>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</si>
  <si>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</si>
  <si>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</si>
  <si>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</si>
  <si>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</si>
  <si>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</si>
  <si>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</si>
  <si>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</si>
  <si>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</si>
  <si>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</si>
  <si>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</si>
  <si>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</si>
  <si>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</si>
  <si>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</si>
  <si>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</si>
  <si>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</si>
  <si>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</si>
  <si>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</si>
  <si>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</si>
  <si>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</si>
  <si>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</si>
  <si>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</si>
  <si>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</si>
  <si>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</si>
  <si>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</si>
  <si>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</si>
  <si>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</si>
  <si>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</si>
  <si>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</si>
  <si>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</si>
  <si>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</si>
  <si>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</si>
  <si>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</si>
  <si>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</si>
  <si>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</si>
  <si>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</si>
  <si>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</si>
  <si>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</si>
  <si>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</si>
  <si>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</si>
  <si>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</si>
  <si>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</si>
  <si>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</si>
  <si>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</si>
  <si>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</si>
  <si>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</si>
  <si>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</si>
  <si>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</si>
  <si>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</si>
  <si>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</si>
  <si>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</si>
  <si>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</si>
  <si>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</si>
  <si>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</si>
  <si>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</si>
  <si>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</si>
  <si>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</si>
  <si>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</si>
  <si>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</si>
  <si>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</si>
  <si>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</si>
  <si>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</si>
  <si>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</si>
  <si>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</si>
  <si>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</si>
  <si>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</si>
  <si>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</si>
  <si>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</si>
  <si>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</si>
  <si>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</si>
  <si>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</si>
  <si>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</si>
  <si>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</si>
  <si>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</si>
  <si>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</si>
  <si>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</si>
  <si>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</si>
  <si>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</si>
  <si>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</si>
  <si>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</si>
  <si>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</si>
  <si>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</si>
  <si>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</si>
  <si>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</si>
  <si>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</si>
  <si>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</si>
  <si>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</si>
  <si>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</si>
  <si>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</si>
  <si>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</si>
  <si>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</si>
  <si>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</si>
  <si>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</si>
  <si>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</si>
  <si>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</si>
  <si>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</si>
  <si>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</si>
  <si>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</si>
  <si>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</si>
  <si>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</si>
  <si>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</si>
  <si>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</si>
  <si>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</si>
  <si>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</si>
  <si>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</si>
  <si>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</si>
  <si>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</si>
  <si>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</si>
  <si>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</si>
  <si>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</si>
  <si>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</si>
  <si>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</si>
  <si>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</si>
  <si>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</si>
  <si>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</si>
  <si>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</si>
  <si>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</si>
  <si>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</si>
  <si>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</si>
  <si>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</si>
  <si>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</si>
  <si>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</si>
  <si>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</si>
  <si>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</si>
  <si>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</si>
  <si>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</si>
  <si>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</si>
  <si>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</si>
  <si>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</si>
  <si>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</si>
  <si>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</si>
  <si>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</si>
  <si>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</si>
  <si>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</si>
  <si>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</si>
  <si>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</si>
  <si>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</si>
  <si>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</si>
  <si>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</si>
  <si>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</si>
  <si>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</si>
  <si>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</si>
  <si>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</si>
  <si>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</si>
  <si>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</si>
  <si>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</si>
  <si>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</si>
  <si>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</si>
  <si>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</si>
  <si>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</si>
  <si>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</si>
  <si>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</si>
  <si>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</si>
  <si>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</si>
  <si>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</si>
  <si>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</si>
  <si>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</si>
  <si>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</si>
  <si>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</si>
  <si>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</si>
  <si>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</si>
  <si>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</si>
  <si>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</si>
  <si>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</si>
  <si>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</si>
  <si>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</si>
  <si>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</si>
  <si>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</si>
  <si>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</si>
  <si>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</si>
  <si>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</si>
  <si>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</si>
  <si>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</si>
  <si>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</si>
  <si>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</si>
  <si>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</si>
  <si>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</si>
  <si>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</si>
  <si>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</si>
  <si>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</si>
  <si>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</si>
  <si>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</si>
  <si>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</si>
  <si>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</si>
  <si>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</si>
  <si>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</si>
  <si>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</si>
  <si>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</si>
  <si>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</si>
  <si>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</si>
  <si>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</si>
  <si>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</si>
  <si>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</si>
  <si>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</si>
  <si>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</si>
  <si>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</si>
  <si>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</si>
  <si>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</si>
  <si>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</si>
  <si>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</si>
  <si>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</si>
  <si>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</si>
  <si>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</si>
  <si>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</si>
  <si>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</si>
  <si>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</si>
  <si>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</si>
  <si>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</si>
  <si>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</si>
  <si>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</si>
  <si>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</si>
  <si>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</si>
  <si>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</si>
  <si>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</si>
  <si>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</si>
  <si>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</si>
  <si>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</si>
  <si>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</si>
  <si>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</si>
  <si>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</si>
  <si>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</si>
  <si>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</si>
  <si>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</si>
  <si>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</si>
  <si>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</si>
  <si>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</si>
  <si>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</si>
  <si>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</si>
  <si>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</si>
  <si>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</si>
  <si>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</si>
  <si>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</si>
  <si>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</si>
  <si>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</si>
  <si>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</si>
  <si>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</si>
  <si>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</si>
  <si>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</si>
  <si>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</si>
  <si>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</si>
  <si>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</si>
  <si>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</si>
  <si>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</si>
  <si>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</si>
  <si>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</si>
  <si>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</si>
  <si>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</si>
  <si>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</si>
  <si>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</si>
  <si>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</si>
  <si>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</si>
  <si>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</si>
  <si>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</si>
  <si>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</si>
  <si>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</si>
  <si>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</si>
  <si>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</si>
  <si>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</si>
  <si>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</si>
  <si>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</si>
  <si>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</si>
  <si>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</si>
  <si>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</si>
  <si>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</si>
  <si>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</si>
  <si>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</si>
  <si>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</si>
  <si>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</si>
  <si>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</si>
  <si>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</si>
  <si>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</si>
  <si>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</si>
  <si>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</si>
  <si>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</si>
  <si>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</si>
  <si>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</si>
  <si>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</si>
  <si>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</si>
  <si>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</si>
  <si>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</si>
  <si>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</si>
  <si>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</si>
  <si>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</si>
  <si>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</si>
  <si>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</si>
  <si>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</si>
  <si>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</si>
  <si>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</si>
  <si>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</si>
  <si>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</si>
  <si>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</si>
  <si>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</si>
  <si>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</si>
  <si>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</si>
  <si>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</si>
  <si>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</si>
  <si>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</si>
  <si>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</si>
  <si>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</si>
  <si>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</si>
  <si>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</si>
  <si>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</si>
  <si>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</si>
  <si>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</si>
  <si>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</si>
  <si>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</si>
  <si>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</si>
  <si>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</si>
  <si>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</si>
  <si>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</si>
  <si>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</si>
  <si>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</si>
  <si>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</si>
  <si>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</si>
  <si>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</si>
  <si>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</si>
  <si>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</si>
  <si>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</si>
  <si>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</si>
  <si>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</si>
  <si>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</si>
  <si>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</si>
  <si>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</si>
  <si>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</si>
  <si>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</si>
  <si>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</si>
  <si>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</si>
  <si>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</si>
  <si>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</si>
  <si>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</si>
  <si>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</si>
  <si>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</si>
  <si>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</si>
  <si>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</si>
  <si>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</si>
  <si>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</si>
  <si>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</si>
  <si>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</si>
  <si>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</si>
  <si>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</si>
  <si>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</si>
  <si>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</si>
  <si>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</si>
  <si>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</si>
  <si>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</si>
  <si>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</si>
  <si>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</si>
  <si>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</si>
  <si>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</si>
  <si>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</si>
  <si>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</si>
  <si>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</si>
  <si>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</si>
  <si>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</si>
  <si>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</si>
  <si>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</si>
  <si>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</si>
  <si>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</si>
  <si>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</si>
  <si>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</si>
  <si>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</si>
  <si>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</si>
  <si>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</si>
  <si>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</si>
  <si>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</si>
  <si>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</si>
  <si>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</si>
  <si>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</si>
  <si>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</si>
  <si>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</si>
  <si>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</si>
  <si>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</si>
  <si>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</si>
  <si>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</si>
  <si>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</si>
  <si>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</si>
  <si>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</si>
  <si>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</si>
  <si>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</si>
  <si>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</si>
  <si>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</si>
  <si>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</si>
  <si>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</si>
  <si>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</si>
  <si>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</si>
  <si>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</si>
  <si>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</si>
  <si>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</si>
  <si>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</si>
  <si>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</si>
  <si>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</si>
  <si>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</si>
  <si>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</si>
  <si>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</si>
  <si>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</si>
  <si>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</si>
  <si>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</si>
  <si>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</si>
  <si>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</si>
  <si>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</si>
  <si>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</si>
  <si>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</si>
  <si>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</si>
  <si>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</si>
  <si>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</si>
  <si>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</si>
  <si>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</si>
  <si>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</si>
  <si>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</si>
  <si>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</si>
  <si>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</si>
  <si>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</si>
  <si>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</si>
  <si>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</si>
  <si>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</si>
  <si>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</si>
  <si>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</si>
  <si>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</si>
  <si>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</si>
  <si>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</si>
  <si>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</si>
  <si>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</si>
  <si>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</si>
  <si>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</si>
  <si>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</si>
  <si>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</si>
  <si>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</si>
  <si>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</si>
  <si>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</si>
  <si>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</si>
  <si>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</si>
  <si>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</si>
  <si>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</si>
  <si>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</si>
  <si>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</si>
  <si>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</si>
  <si>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</si>
  <si>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</si>
  <si>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</si>
  <si>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</si>
  <si>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</si>
  <si>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</si>
  <si>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</si>
  <si>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</si>
  <si>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</si>
  <si>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</si>
  <si>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</si>
  <si>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</si>
  <si>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</si>
  <si>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</si>
  <si>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</si>
  <si>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</si>
  <si>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</si>
  <si>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</si>
  <si>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</si>
  <si>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</si>
  <si>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</si>
  <si>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</si>
  <si>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</si>
  <si>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</si>
  <si>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</si>
  <si>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</si>
  <si>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</si>
  <si>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</si>
  <si>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</si>
  <si>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</si>
  <si>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</si>
  <si>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</si>
  <si>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</si>
  <si>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</si>
  <si>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</si>
  <si>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</si>
  <si>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</si>
  <si>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</si>
  <si>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</si>
  <si>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</si>
  <si>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</si>
  <si>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</si>
  <si>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</si>
  <si>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</si>
  <si>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</si>
  <si>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</si>
  <si>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</si>
  <si>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</si>
  <si>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</si>
  <si>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</si>
  <si>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</si>
  <si>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</si>
  <si>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</si>
  <si>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</si>
  <si>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</si>
  <si>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</si>
  <si>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</si>
  <si>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</si>
  <si>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</si>
  <si>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</si>
  <si>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</si>
  <si>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</si>
  <si>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</si>
  <si>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</si>
  <si>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</si>
  <si>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</si>
  <si>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</si>
  <si>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</si>
  <si>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</si>
  <si>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</si>
  <si>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</si>
  <si>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</si>
  <si>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</si>
  <si>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</si>
  <si>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</si>
  <si>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</si>
  <si>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</si>
  <si>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</si>
  <si>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</si>
  <si>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</si>
  <si>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</si>
  <si>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</si>
  <si>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</si>
  <si>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</si>
  <si>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</si>
  <si>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</si>
  <si>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</si>
  <si>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</si>
  <si>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</si>
  <si>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</si>
  <si>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</si>
  <si>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</si>
  <si>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</si>
  <si>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</si>
  <si>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</si>
  <si>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</si>
  <si>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</si>
  <si>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</si>
  <si>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</si>
  <si>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</si>
  <si>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</si>
  <si>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</si>
  <si>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</si>
  <si>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</si>
  <si>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</si>
  <si>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</si>
  <si>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</si>
  <si>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</si>
  <si>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</si>
  <si>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</si>
  <si>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</si>
  <si>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</si>
  <si>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</si>
  <si>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</si>
  <si>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</si>
  <si>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</si>
  <si>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</si>
  <si>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</si>
  <si>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</si>
  <si>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</si>
  <si>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</si>
  <si>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</si>
  <si>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</si>
  <si>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</si>
  <si>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</si>
  <si>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</si>
  <si>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</si>
  <si>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</si>
  <si>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</si>
  <si>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</si>
  <si>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</si>
  <si>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</si>
  <si>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</si>
  <si>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</si>
  <si>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</si>
  <si>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</si>
  <si>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</si>
  <si>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</si>
  <si>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</si>
  <si>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</si>
  <si>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</si>
  <si>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</si>
  <si>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</si>
  <si>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</si>
  <si>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</si>
  <si>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</si>
  <si>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</si>
  <si>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</si>
  <si>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</si>
  <si>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</si>
  <si>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</si>
  <si>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</si>
  <si>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</si>
  <si>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</si>
  <si>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</si>
  <si>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</si>
  <si>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</si>
  <si>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</si>
  <si>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</si>
  <si>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</si>
  <si>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</si>
  <si>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</si>
  <si>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</si>
  <si>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</si>
  <si>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</si>
  <si>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</si>
  <si>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</si>
  <si>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</si>
  <si>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</si>
  <si>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</si>
  <si>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</si>
  <si>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</si>
  <si>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</si>
  <si>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</si>
  <si>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</si>
  <si>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</si>
  <si>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</si>
  <si>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</si>
  <si>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</si>
  <si>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</si>
  <si>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</si>
  <si>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</si>
  <si>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</si>
  <si>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</si>
  <si>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</si>
  <si>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</si>
  <si>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</si>
  <si>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</si>
  <si>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</si>
  <si>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</si>
  <si>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</si>
  <si>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</si>
  <si>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</si>
  <si>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</si>
  <si>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</si>
  <si>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</si>
  <si>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</si>
  <si>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</si>
  <si>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</si>
  <si>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</si>
  <si>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</si>
  <si>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</si>
  <si>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</si>
  <si>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</si>
  <si>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</si>
  <si>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</si>
  <si>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</si>
  <si>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</si>
  <si>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</si>
  <si>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</si>
  <si>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</si>
  <si>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</si>
  <si>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</si>
  <si>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</si>
  <si>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</si>
  <si>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</si>
  <si>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</si>
  <si>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</si>
  <si>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</si>
  <si>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</si>
  <si>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</si>
  <si>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</si>
  <si>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</si>
  <si>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</si>
  <si>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</si>
  <si>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</si>
  <si>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</si>
  <si>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</si>
  <si>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</si>
  <si>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</si>
  <si>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</si>
  <si>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</si>
  <si>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</si>
  <si>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</si>
  <si>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</si>
  <si>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</si>
  <si>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</si>
  <si>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</si>
  <si>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</si>
  <si>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</si>
  <si>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</si>
  <si>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</si>
  <si>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</si>
  <si>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</si>
  <si>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</si>
  <si>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</si>
  <si>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</si>
  <si>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</si>
  <si>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</si>
  <si>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</si>
  <si>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</si>
  <si>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</si>
  <si>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</si>
  <si>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</si>
  <si>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</si>
  <si>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</si>
  <si>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</si>
  <si>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</si>
  <si>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</si>
  <si>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</si>
  <si>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</si>
  <si>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</si>
  <si>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</si>
  <si>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</si>
  <si>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</si>
  <si>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</si>
  <si>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</si>
  <si>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</si>
  <si>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</si>
  <si>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</si>
  <si>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</si>
  <si>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</si>
  <si>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</si>
  <si>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</si>
  <si>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</si>
  <si>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</si>
  <si>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</si>
  <si>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</si>
  <si>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</si>
  <si>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</si>
  <si>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</si>
  <si>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</si>
  <si>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</si>
  <si>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</si>
  <si>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</si>
  <si>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</si>
  <si>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</si>
  <si>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</si>
  <si>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</si>
  <si>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</si>
  <si>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</si>
  <si>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</si>
  <si>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</si>
  <si>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</si>
  <si>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</si>
  <si>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</si>
  <si>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</si>
  <si>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</si>
  <si>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</si>
  <si>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</si>
  <si>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</si>
  <si>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</si>
  <si>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</si>
  <si>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</si>
  <si>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</si>
  <si>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</si>
  <si>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</si>
  <si>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</si>
  <si>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</si>
  <si>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</si>
  <si>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</si>
  <si>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</si>
  <si>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</si>
  <si>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</si>
  <si>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</si>
  <si>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</si>
  <si>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</si>
  <si>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</si>
  <si>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</si>
  <si>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</si>
  <si>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</si>
  <si>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</si>
  <si>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</si>
  <si>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</si>
  <si>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</si>
  <si>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</si>
  <si>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</si>
  <si>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</si>
  <si>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</si>
  <si>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</si>
  <si>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</si>
  <si>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</si>
  <si>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</si>
  <si>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</si>
  <si>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</si>
  <si>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</si>
  <si>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</si>
  <si>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</si>
  <si>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</si>
  <si>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</si>
  <si>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</si>
  <si>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</si>
  <si>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</si>
  <si>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</si>
  <si>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</si>
  <si>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</si>
  <si>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</si>
  <si>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</si>
  <si>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</si>
  <si>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</si>
  <si>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</si>
  <si>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</si>
  <si>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</si>
  <si>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</si>
  <si>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</si>
  <si>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</si>
  <si>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</si>
  <si>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</si>
  <si>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</si>
  <si>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</si>
  <si>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</si>
  <si>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</si>
  <si>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</si>
  <si>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</si>
  <si>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</si>
  <si>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</si>
  <si>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</si>
  <si>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</si>
  <si>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</si>
  <si>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</si>
  <si>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</si>
  <si>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</si>
  <si>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</si>
  <si>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</si>
  <si>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</si>
  <si>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</si>
  <si>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</si>
  <si>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</si>
  <si>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</si>
  <si>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</si>
  <si>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</si>
  <si>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</si>
  <si>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</si>
  <si>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</si>
  <si>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</si>
  <si>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</si>
  <si>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</si>
  <si>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</si>
  <si>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</si>
  <si>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</si>
  <si>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</si>
  <si>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</si>
  <si>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</si>
  <si>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</si>
  <si>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</si>
  <si>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</si>
  <si>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</si>
  <si>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</si>
  <si>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</si>
  <si>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</si>
  <si>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</si>
  <si>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</si>
  <si>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</si>
  <si>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</si>
  <si>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</si>
  <si>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</si>
  <si>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</si>
  <si>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</si>
  <si>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</si>
  <si>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</si>
  <si>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</si>
  <si>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</si>
  <si>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</si>
  <si>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</si>
  <si>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</si>
  <si>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</si>
  <si>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</si>
  <si>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</si>
  <si>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</si>
  <si>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</si>
  <si>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</si>
  <si>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</si>
  <si>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</si>
  <si>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</si>
  <si>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</si>
  <si>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</si>
  <si>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</si>
  <si>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</si>
  <si>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</si>
  <si>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</si>
  <si>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</si>
  <si>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</si>
  <si>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</si>
  <si>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</si>
  <si>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</si>
  <si>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</si>
  <si>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</si>
  <si>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</si>
  <si>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</si>
  <si>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</si>
  <si>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</si>
  <si>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</si>
  <si>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</si>
  <si>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</si>
  <si>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</si>
  <si>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</si>
  <si>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</si>
  <si>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</si>
  <si>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</si>
  <si>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</si>
  <si>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</si>
  <si>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</si>
  <si>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</si>
  <si>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</si>
  <si>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</si>
  <si>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</si>
  <si>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</si>
  <si>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</si>
  <si>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</si>
  <si>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</si>
  <si>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</si>
  <si>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</si>
  <si>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</si>
  <si>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</si>
  <si>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</si>
  <si>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</si>
  <si>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</si>
  <si>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</si>
  <si>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</si>
  <si>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</si>
  <si>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</si>
  <si>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</si>
  <si>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</si>
  <si>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</si>
  <si>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</si>
  <si>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</si>
  <si>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</si>
  <si>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</si>
  <si>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</si>
  <si>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</si>
  <si>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</si>
  <si>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</si>
  <si>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</si>
  <si>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</si>
  <si>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</si>
  <si>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</si>
  <si>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</si>
  <si>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</si>
  <si>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</si>
  <si>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</si>
  <si>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</si>
  <si>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</si>
  <si>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</si>
  <si>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</si>
  <si>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</si>
  <si>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</si>
  <si>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</si>
  <si>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</si>
  <si>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</si>
  <si>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</si>
  <si>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</si>
  <si>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</si>
  <si>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</si>
  <si>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</si>
  <si>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</si>
  <si>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</si>
  <si>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</si>
  <si>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</si>
  <si>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</si>
  <si>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</si>
  <si>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</si>
  <si>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</si>
  <si>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</si>
  <si>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</si>
  <si>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</si>
  <si>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</si>
  <si>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</si>
  <si>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</si>
  <si>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</si>
  <si>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</si>
  <si>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</si>
  <si>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</si>
  <si>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</si>
  <si>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</si>
  <si>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</si>
  <si>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</si>
  <si>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</si>
  <si>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</si>
  <si>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</si>
  <si>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</si>
  <si>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</si>
  <si>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</si>
  <si>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</si>
  <si>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</si>
  <si>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</si>
  <si>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</si>
  <si>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</si>
  <si>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</si>
  <si>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</si>
  <si>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</si>
  <si>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</si>
  <si>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</si>
  <si>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</si>
  <si>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</si>
  <si>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</si>
  <si>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</si>
  <si>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</si>
  <si>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</si>
  <si>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</si>
  <si>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</si>
  <si>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</si>
  <si>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</si>
  <si>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</si>
  <si>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</si>
  <si>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</si>
  <si>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</si>
  <si>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</si>
  <si>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</si>
  <si>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</si>
  <si>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</si>
  <si>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</si>
  <si>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</si>
  <si>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</si>
  <si>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</si>
  <si>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</si>
  <si>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</si>
  <si>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</si>
  <si>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</si>
  <si>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</si>
  <si>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</si>
  <si>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</si>
  <si>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</si>
  <si>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</si>
  <si>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</si>
  <si>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</si>
  <si>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</si>
  <si>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</si>
  <si>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</si>
  <si>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</si>
  <si>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</si>
  <si>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</si>
  <si>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</si>
  <si>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</si>
  <si>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</si>
  <si>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</si>
  <si>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</si>
  <si>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</si>
  <si>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</si>
  <si>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</si>
  <si>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</si>
  <si>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</si>
  <si>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</si>
  <si>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</si>
  <si>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</si>
  <si>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</si>
  <si>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</si>
  <si>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</si>
  <si>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</si>
  <si>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</si>
  <si>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</si>
  <si>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</si>
  <si>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</si>
  <si>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</si>
  <si>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</si>
  <si>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</si>
  <si>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</si>
  <si>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</si>
  <si>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</si>
  <si>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</si>
  <si>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</si>
  <si>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</si>
  <si>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</si>
  <si>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</si>
  <si>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</si>
  <si>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</si>
  <si>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</si>
  <si>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</si>
  <si>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</si>
  <si>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</si>
  <si>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</si>
  <si>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</si>
  <si>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</si>
  <si>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</si>
  <si>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</si>
  <si>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</si>
  <si>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</si>
  <si>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</si>
  <si>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</si>
  <si>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</si>
  <si>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</si>
  <si>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</si>
  <si>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</si>
  <si>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</si>
  <si>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</si>
  <si>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</si>
  <si>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</si>
  <si>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</si>
  <si>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</si>
  <si>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</si>
  <si>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</si>
  <si>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</si>
  <si>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</si>
  <si>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</si>
  <si>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</si>
  <si>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</si>
  <si>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</si>
  <si>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</si>
  <si>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</si>
  <si>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</si>
  <si>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</si>
  <si>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</si>
  <si>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</si>
  <si>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</si>
  <si>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</si>
  <si>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</si>
  <si>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</si>
  <si>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</si>
  <si>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</si>
  <si>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</si>
  <si>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</si>
  <si>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</si>
  <si>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</si>
  <si>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</si>
  <si>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</si>
  <si>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</si>
  <si>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</si>
  <si>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</si>
  <si>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</si>
  <si>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</si>
  <si>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</si>
  <si>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</si>
  <si>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</si>
  <si>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</si>
  <si>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</si>
  <si>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</si>
  <si>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</si>
  <si>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</si>
  <si>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</si>
  <si>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</si>
  <si>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</si>
  <si>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</si>
  <si>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</si>
  <si>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</si>
  <si>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</si>
  <si>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</si>
  <si>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</si>
  <si>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</si>
  <si>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</si>
  <si>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</si>
  <si>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</si>
  <si>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</si>
  <si>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</si>
  <si>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</si>
  <si>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</si>
  <si>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</si>
  <si>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</si>
  <si>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</si>
  <si>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</si>
  <si>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</si>
  <si>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</si>
  <si>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</si>
  <si>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</si>
  <si>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</si>
  <si>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</si>
  <si>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</si>
  <si>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</si>
  <si>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</si>
  <si>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</si>
  <si>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</si>
  <si>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</si>
  <si>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</si>
  <si>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</si>
  <si>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</si>
  <si>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</si>
  <si>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</si>
  <si>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</si>
  <si>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</si>
  <si>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</si>
  <si>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</si>
  <si>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</si>
  <si>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</si>
  <si>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</si>
  <si>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</si>
  <si>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</si>
  <si>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</si>
  <si>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</si>
  <si>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</si>
  <si>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</si>
  <si>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</si>
  <si>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</si>
  <si>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</si>
  <si>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</si>
  <si>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</si>
  <si>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</si>
  <si>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</si>
  <si>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</si>
  <si>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</si>
  <si>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</si>
  <si>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</si>
  <si>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</si>
  <si>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</si>
  <si>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</si>
  <si>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</si>
  <si>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</si>
  <si>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</si>
  <si>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</si>
  <si>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</si>
  <si>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</si>
  <si>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</si>
  <si>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</si>
  <si>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</si>
  <si>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</si>
  <si>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</si>
  <si>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</si>
  <si>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</si>
  <si>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</si>
  <si>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</si>
  <si>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</si>
  <si>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</si>
  <si>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</si>
  <si>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</si>
  <si>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</si>
  <si>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</si>
  <si>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</si>
  <si>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</si>
  <si>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</si>
  <si>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</si>
  <si>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</si>
  <si>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</si>
  <si>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</si>
  <si>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</si>
  <si>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</si>
  <si>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</si>
  <si>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</si>
  <si>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</si>
  <si>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</si>
  <si>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</si>
  <si>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</si>
  <si>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</si>
  <si>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</si>
  <si>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</si>
  <si>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</si>
  <si>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</si>
  <si>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</si>
  <si>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</si>
  <si>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</si>
  <si>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</si>
  <si>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</si>
  <si>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</si>
  <si>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</si>
  <si>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</si>
  <si>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</si>
  <si>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</si>
  <si>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</si>
  <si>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</si>
  <si>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</si>
  <si>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</si>
  <si>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</si>
  <si>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</si>
  <si>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</si>
  <si>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</si>
  <si>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</si>
  <si>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</si>
  <si>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</si>
  <si>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</si>
  <si>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</si>
  <si>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</si>
  <si>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</si>
  <si>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</si>
  <si>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</si>
  <si>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</si>
  <si>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</si>
  <si>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</si>
  <si>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</si>
  <si>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</si>
  <si>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</si>
  <si>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</si>
  <si>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</si>
  <si>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</si>
  <si>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</si>
  <si>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</si>
  <si>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</si>
  <si>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</si>
  <si>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</si>
  <si>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</si>
  <si>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</si>
  <si>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</si>
  <si>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</si>
  <si>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</si>
  <si>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</si>
  <si>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</si>
  <si>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</si>
  <si>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</si>
  <si>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</si>
  <si>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</si>
  <si>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</si>
  <si>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</si>
  <si>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</si>
  <si>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</si>
  <si>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</si>
  <si>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</si>
  <si>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</si>
  <si>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</si>
  <si>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</si>
  <si>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</si>
  <si>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</si>
  <si>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</si>
  <si>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</si>
  <si>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</si>
  <si>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</si>
  <si>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</si>
  <si>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</si>
  <si>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</si>
  <si>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</si>
  <si>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</si>
  <si>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</si>
  <si>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</si>
  <si>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</si>
  <si>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</si>
  <si>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</si>
  <si>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</si>
  <si>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</si>
  <si>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</si>
  <si>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</si>
  <si>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</si>
  <si>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</si>
  <si>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</si>
  <si>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</si>
  <si>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</si>
  <si>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</si>
  <si>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</si>
  <si>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</si>
  <si>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</si>
  <si>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</si>
  <si>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</si>
  <si>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</si>
  <si>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</si>
  <si>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</si>
  <si>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</si>
  <si>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</si>
  <si>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</si>
  <si>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</si>
  <si>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</si>
  <si>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</si>
  <si>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</si>
  <si>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</si>
  <si>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</si>
  <si>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</si>
  <si>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</si>
  <si>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</si>
  <si>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</si>
  <si>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</si>
  <si>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</si>
  <si>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</si>
  <si>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</si>
  <si>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</si>
  <si>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</si>
  <si>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</si>
  <si>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</si>
  <si>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</si>
  <si>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</si>
  <si>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</si>
  <si>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</si>
  <si>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</si>
  <si>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</si>
  <si>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</si>
  <si>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</si>
  <si>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</si>
  <si>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</si>
  <si>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</si>
  <si>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</si>
  <si>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</si>
  <si>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</si>
  <si>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</si>
  <si>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</si>
  <si>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</si>
  <si>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</si>
  <si>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</si>
  <si>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</si>
  <si>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</si>
  <si>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</si>
  <si>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</si>
  <si>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</si>
  <si>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</si>
  <si>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</si>
  <si>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</si>
  <si>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</si>
  <si>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</si>
  <si>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</si>
  <si>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</si>
  <si>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</si>
  <si>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</si>
  <si>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</si>
  <si>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</si>
  <si>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</si>
  <si>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</si>
  <si>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</si>
  <si>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</si>
  <si>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</si>
  <si>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</si>
  <si>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</si>
  <si>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</si>
  <si>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</si>
  <si>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</si>
  <si>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</si>
  <si>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</si>
  <si>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</si>
  <si>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</si>
  <si>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</si>
  <si>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</si>
  <si>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</si>
  <si>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</si>
  <si>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</si>
  <si>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</si>
  <si>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</si>
  <si>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</si>
  <si>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</si>
  <si>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</si>
  <si>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</si>
  <si>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</si>
  <si>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</si>
  <si>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</si>
  <si>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</si>
  <si>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</si>
  <si>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</si>
  <si>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</si>
  <si>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</si>
  <si>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</si>
  <si>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</si>
  <si>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</si>
  <si>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</si>
  <si>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</si>
  <si>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</si>
  <si>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</si>
  <si>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</si>
  <si>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</si>
  <si>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</si>
  <si>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</si>
  <si>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</si>
  <si>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</si>
  <si>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</si>
  <si>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</si>
  <si>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</si>
  <si>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</si>
  <si>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</si>
  <si>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</si>
  <si>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</si>
  <si>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</si>
  <si>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</si>
  <si>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</si>
  <si>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</si>
  <si>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</si>
  <si>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</si>
  <si>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</si>
  <si>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</si>
  <si>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</si>
  <si>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</si>
  <si>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</si>
  <si>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</si>
  <si>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</si>
  <si>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</si>
  <si>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</si>
  <si>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</si>
  <si>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</si>
  <si>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</si>
  <si>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</si>
  <si>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</si>
  <si>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</si>
  <si>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</si>
  <si>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</si>
  <si>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</si>
  <si>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</si>
  <si>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</si>
  <si>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</si>
  <si>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</si>
  <si>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</si>
  <si>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</si>
  <si>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</si>
  <si>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</si>
  <si>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</si>
  <si>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</si>
  <si>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</si>
  <si>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</si>
  <si>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</si>
  <si>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</si>
  <si>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</si>
  <si>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</si>
  <si>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</si>
  <si>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</si>
  <si>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</si>
  <si>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</si>
  <si>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</si>
  <si>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</si>
  <si>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</si>
  <si>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</si>
  <si>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</si>
  <si>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</si>
  <si>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</si>
  <si>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</si>
  <si>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</si>
  <si>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</si>
  <si>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</si>
  <si>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</si>
  <si>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</si>
  <si>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</si>
  <si>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</si>
  <si>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</si>
  <si>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</si>
  <si>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</si>
  <si>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</si>
  <si>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</si>
  <si>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</si>
  <si>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</si>
  <si>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</si>
  <si>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</si>
  <si>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</si>
  <si>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</si>
  <si>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</si>
  <si>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</si>
  <si>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</si>
  <si>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</si>
  <si>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</si>
  <si>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</si>
  <si>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</si>
  <si>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</si>
  <si>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</si>
  <si>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</si>
  <si>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</si>
  <si>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</si>
  <si>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</si>
  <si>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</si>
  <si>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</si>
  <si>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</si>
  <si>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</si>
  <si>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</si>
  <si>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</si>
  <si>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</si>
  <si>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</si>
  <si>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</si>
  <si>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</si>
  <si>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</si>
  <si>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</si>
  <si>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</si>
  <si>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</si>
  <si>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</si>
  <si>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</si>
  <si>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</si>
  <si>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</si>
  <si>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</si>
  <si>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</si>
  <si>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</si>
  <si>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</si>
  <si>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</si>
  <si>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</si>
  <si>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</si>
  <si>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</si>
  <si>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</si>
  <si>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</si>
  <si>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</si>
  <si>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</si>
  <si>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</si>
  <si>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</si>
  <si>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</si>
  <si>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</si>
  <si>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</si>
  <si>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</si>
  <si>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</si>
  <si>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</si>
  <si>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</si>
  <si>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</si>
  <si>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</si>
  <si>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</si>
  <si>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</si>
  <si>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</si>
  <si>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</si>
  <si>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</si>
  <si>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</si>
  <si>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</si>
  <si>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</si>
  <si>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</si>
  <si>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</si>
  <si>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</si>
  <si>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</si>
  <si>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</si>
  <si>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</si>
  <si>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</si>
  <si>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</si>
  <si>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</si>
  <si>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</si>
  <si>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</si>
  <si>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</si>
  <si>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</si>
  <si>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</si>
  <si>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</si>
  <si>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</si>
  <si>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</si>
  <si>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</si>
  <si>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</si>
  <si>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</si>
  <si>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</si>
  <si>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</si>
  <si>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</si>
  <si>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</si>
  <si>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</si>
  <si>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</si>
  <si>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</si>
  <si>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</si>
  <si>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</si>
  <si>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</si>
  <si>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</si>
  <si>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</si>
  <si>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</si>
  <si>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</si>
  <si>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</si>
  <si>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</si>
  <si>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</si>
  <si>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</si>
  <si>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</si>
  <si>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</si>
  <si>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</si>
  <si>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</si>
  <si>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</si>
  <si>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</si>
  <si>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</si>
  <si>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</si>
  <si>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</si>
  <si>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</si>
  <si>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</si>
  <si>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</si>
  <si>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</si>
  <si>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</si>
  <si>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</si>
  <si>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</si>
  <si>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</si>
  <si>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</si>
  <si>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</si>
  <si>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</si>
  <si>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</si>
  <si>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</si>
  <si>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</si>
  <si>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</si>
  <si>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</si>
  <si>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</si>
  <si>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</si>
  <si>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</si>
  <si>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</si>
  <si>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</si>
  <si>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</si>
  <si>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</si>
  <si>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</si>
  <si>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</si>
  <si>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</si>
  <si>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</si>
  <si>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</si>
  <si>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</si>
  <si>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</si>
  <si>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</si>
  <si>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</si>
  <si>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</si>
  <si>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</si>
  <si>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</si>
  <si>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</si>
  <si>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</si>
  <si>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</si>
  <si>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</si>
  <si>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</si>
  <si>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</si>
  <si>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</si>
  <si>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</si>
  <si>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</si>
  <si>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</si>
  <si>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</si>
  <si>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</si>
  <si>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</si>
  <si>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</si>
  <si>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</si>
  <si>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</si>
  <si>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</si>
  <si>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</si>
  <si>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</si>
  <si>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</si>
  <si>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</si>
  <si>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</si>
  <si>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</si>
  <si>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</si>
  <si>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</si>
  <si>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</si>
  <si>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</si>
  <si>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</si>
  <si>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</si>
  <si>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</si>
  <si>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</si>
  <si>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</si>
  <si>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</si>
  <si>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</si>
  <si>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</si>
  <si>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</si>
  <si>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</si>
  <si>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</si>
  <si>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</si>
  <si>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</si>
  <si>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</si>
  <si>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</si>
  <si>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</si>
  <si>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</si>
  <si>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</si>
  <si>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</si>
  <si>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</si>
  <si>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</si>
  <si>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</si>
  <si>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</si>
  <si>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</si>
  <si>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</si>
  <si>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</si>
  <si>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</si>
  <si>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</si>
  <si>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</si>
  <si>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</si>
  <si>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</si>
  <si>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</si>
  <si>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</si>
  <si>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</si>
  <si>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</si>
  <si>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</si>
  <si>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</si>
  <si>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</si>
  <si>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</si>
  <si>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</si>
  <si>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</si>
  <si>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</si>
  <si>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</si>
  <si>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</si>
  <si>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</si>
  <si>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</si>
  <si>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</si>
  <si>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</si>
  <si>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</si>
  <si>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</si>
  <si>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</si>
  <si>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</si>
  <si>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</si>
  <si>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</si>
  <si>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</si>
  <si>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</si>
  <si>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</si>
  <si>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</si>
  <si>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</si>
  <si>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</si>
  <si>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</si>
  <si>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</si>
  <si>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</si>
  <si>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</si>
  <si>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</si>
  <si>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</si>
  <si>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</si>
  <si>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</si>
  <si>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</si>
  <si>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</si>
  <si>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</si>
  <si>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</si>
  <si>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</si>
  <si>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</si>
  <si>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</si>
  <si>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</si>
  <si>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</si>
  <si>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</si>
  <si>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</si>
  <si>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</si>
  <si>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</si>
  <si>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</si>
  <si>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</si>
  <si>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</si>
  <si>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</si>
  <si>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</si>
  <si>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</si>
  <si>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</si>
  <si>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</si>
  <si>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</si>
  <si>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</si>
  <si>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</si>
  <si>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</si>
  <si>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</si>
  <si>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</si>
  <si>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</si>
  <si>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</si>
  <si>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</si>
  <si>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</si>
  <si>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</si>
  <si>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</si>
  <si>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</si>
  <si>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</si>
  <si>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</si>
  <si>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</si>
  <si>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</si>
  <si>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</si>
  <si>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</si>
  <si>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</si>
  <si>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</si>
  <si>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</si>
  <si>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</si>
  <si>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</si>
  <si>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</si>
  <si>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</si>
  <si>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</si>
  <si>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</si>
  <si>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</si>
  <si>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</si>
  <si>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</si>
  <si>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</si>
  <si>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</si>
  <si>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</si>
  <si>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</si>
  <si>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</si>
  <si>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</si>
  <si>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</si>
  <si>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</si>
  <si>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</si>
  <si>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</si>
  <si>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</si>
  <si>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</si>
  <si>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</si>
  <si>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</si>
  <si>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</si>
  <si>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</si>
  <si>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</si>
  <si>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</si>
  <si>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</si>
  <si>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</si>
  <si>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</si>
  <si>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</si>
  <si>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</si>
  <si>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</si>
  <si>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</si>
  <si>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</si>
  <si>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</si>
  <si>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</si>
  <si>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</si>
  <si>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</si>
  <si>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</si>
  <si>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</si>
  <si>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</si>
  <si>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</si>
  <si>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</si>
  <si>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</si>
  <si>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</si>
  <si>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</si>
  <si>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</si>
  <si>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</si>
  <si>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</si>
  <si>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</si>
  <si>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</si>
  <si>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</si>
  <si>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</si>
  <si>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</si>
  <si>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</si>
  <si>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</si>
  <si>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</si>
  <si>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</si>
  <si>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</si>
  <si>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</si>
  <si>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</si>
  <si>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</si>
  <si>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</si>
  <si>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</si>
  <si>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</si>
  <si>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</si>
  <si>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</si>
  <si>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</si>
  <si>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</si>
  <si>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</si>
  <si>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</si>
  <si>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</si>
  <si>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</si>
  <si>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</si>
  <si>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</si>
  <si>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</si>
  <si>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</si>
  <si>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</si>
  <si>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</si>
  <si>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</si>
  <si>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</si>
  <si>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</si>
  <si>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</si>
  <si>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</si>
  <si>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</si>
  <si>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</si>
  <si>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</si>
  <si>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</si>
  <si>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</si>
  <si>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</si>
  <si>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</si>
  <si>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</si>
  <si>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</si>
  <si>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</si>
  <si>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</si>
  <si>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</si>
  <si>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</si>
  <si>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</si>
  <si>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</si>
  <si>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</si>
  <si>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</si>
  <si>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</si>
  <si>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</si>
  <si>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</si>
  <si>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</si>
  <si>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</si>
  <si>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</si>
  <si>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</si>
  <si>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</si>
  <si>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</si>
  <si>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</si>
  <si>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</si>
  <si>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</si>
  <si>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</si>
  <si>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</si>
  <si>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</si>
  <si>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</si>
  <si>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</si>
  <si>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</si>
  <si>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</si>
  <si>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</si>
  <si>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</si>
  <si>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</si>
  <si>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</si>
  <si>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</si>
  <si>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</si>
  <si>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</si>
  <si>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</si>
  <si>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</si>
  <si>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</si>
  <si>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</si>
  <si>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</si>
  <si>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</si>
  <si>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</si>
  <si>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</si>
  <si>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</si>
  <si>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</si>
  <si>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</si>
  <si>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</si>
  <si>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</si>
  <si>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</si>
  <si>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</si>
  <si>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</si>
  <si>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</si>
  <si>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</si>
  <si>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</si>
  <si>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</si>
  <si>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</si>
  <si>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</si>
  <si>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</si>
  <si>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</si>
  <si>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</si>
  <si>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</si>
  <si>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</si>
  <si>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</si>
  <si>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</si>
  <si>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</si>
  <si>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</si>
  <si>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</si>
  <si>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</si>
  <si>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</si>
  <si>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</si>
  <si>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</si>
  <si>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</si>
  <si>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</si>
  <si>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</si>
  <si>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</si>
  <si>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</si>
  <si>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</si>
  <si>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</si>
  <si>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</si>
  <si>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</si>
  <si>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</si>
  <si>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</si>
  <si>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</si>
  <si>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</si>
  <si>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</si>
  <si>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</si>
  <si>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</si>
  <si>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</si>
  <si>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</si>
  <si>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</si>
  <si>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</si>
  <si>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</si>
  <si>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</si>
  <si>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</si>
  <si>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</si>
  <si>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</si>
  <si>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</si>
  <si>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</si>
  <si>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</si>
  <si>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</si>
  <si>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</si>
  <si>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</si>
  <si>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</si>
  <si>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</si>
  <si>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</si>
  <si>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</si>
  <si>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</si>
  <si>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</si>
  <si>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</si>
  <si>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</si>
  <si>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</si>
  <si>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</si>
  <si>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</si>
  <si>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</si>
  <si>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</si>
  <si>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</si>
  <si>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</si>
  <si>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</si>
  <si>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</si>
  <si>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</si>
  <si>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</si>
  <si>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</si>
  <si>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</si>
  <si>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</si>
  <si>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</si>
  <si>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</si>
  <si>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</si>
  <si>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</si>
  <si>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</si>
  <si>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</si>
  <si>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</si>
  <si>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</si>
  <si>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</si>
  <si>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</si>
  <si>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</si>
  <si>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</si>
  <si>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</si>
  <si>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</si>
  <si>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</si>
  <si>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</si>
  <si>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</si>
  <si>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</si>
  <si>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</si>
  <si>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</si>
  <si>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</si>
  <si>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</si>
  <si>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</si>
  <si>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</si>
  <si>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</si>
  <si>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</si>
  <si>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</si>
  <si>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</si>
  <si>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</si>
  <si>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</si>
  <si>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</si>
  <si>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</si>
  <si>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</si>
  <si>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</si>
  <si>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</si>
  <si>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</si>
  <si>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</si>
  <si>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</si>
  <si>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</si>
  <si>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</si>
  <si>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</si>
  <si>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</si>
  <si>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</si>
  <si>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</si>
  <si>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</si>
  <si>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</si>
  <si>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</si>
  <si>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</si>
  <si>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</si>
  <si>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</si>
  <si>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</si>
  <si>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</si>
  <si>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</si>
  <si>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</si>
  <si>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</si>
  <si>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</si>
  <si>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</si>
  <si>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</si>
  <si>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</si>
  <si>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</si>
  <si>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</si>
  <si>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</si>
  <si>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</si>
  <si>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</si>
  <si>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</si>
  <si>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</si>
  <si>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</si>
  <si>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</si>
  <si>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</si>
  <si>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</si>
  <si>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</si>
  <si>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</si>
  <si>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</si>
  <si>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</si>
  <si>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</si>
  <si>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</si>
  <si>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</si>
  <si>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</si>
  <si>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</si>
  <si>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</si>
  <si>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</si>
  <si>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</si>
  <si>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</si>
  <si>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</si>
  <si>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</si>
  <si>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</si>
  <si>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</si>
  <si>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</si>
  <si>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</si>
  <si>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</si>
  <si>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</si>
  <si>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</si>
  <si>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</si>
  <si>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</si>
  <si>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</si>
  <si>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</si>
  <si>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</si>
  <si>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</si>
  <si>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</si>
  <si>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</si>
  <si>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</si>
  <si>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</si>
  <si>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</si>
  <si>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</si>
  <si>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</si>
  <si>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</si>
  <si>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</si>
  <si>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</si>
  <si>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</si>
  <si>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</si>
  <si>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</si>
  <si>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</si>
  <si>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</si>
  <si>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</si>
  <si>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</si>
  <si>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</si>
  <si>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</si>
  <si>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</si>
  <si>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</si>
  <si>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</si>
  <si>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</si>
  <si>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</si>
  <si>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</si>
  <si>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</si>
  <si>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</si>
  <si>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</si>
  <si>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</si>
  <si>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</si>
  <si>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</si>
  <si>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</si>
  <si>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</si>
  <si>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</si>
  <si>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</si>
  <si>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</si>
  <si>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</si>
  <si>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</si>
  <si>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</si>
  <si>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</si>
  <si>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</si>
  <si>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</si>
  <si>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</si>
  <si>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</si>
  <si>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</si>
  <si>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</si>
  <si>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</si>
  <si>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</si>
  <si>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</si>
  <si>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</si>
  <si>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</si>
  <si>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</si>
  <si>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</si>
  <si>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</si>
  <si>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</si>
  <si>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</si>
  <si>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</si>
  <si>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</si>
  <si>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</si>
  <si>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</si>
  <si>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</si>
  <si>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</si>
  <si>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</si>
  <si>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</si>
  <si>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</si>
  <si>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</si>
  <si>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</si>
  <si>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</si>
  <si>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</si>
  <si>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</si>
  <si>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</si>
  <si>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</si>
  <si>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</si>
  <si>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</si>
  <si>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</si>
  <si>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</si>
  <si>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</si>
  <si>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</si>
  <si>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</si>
  <si>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</si>
  <si>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</si>
  <si>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</si>
  <si>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</si>
  <si>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</si>
  <si>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</si>
  <si>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</si>
  <si>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</si>
  <si>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</si>
  <si>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</si>
  <si>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</si>
  <si>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</si>
  <si>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</si>
  <si>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</si>
  <si>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</si>
  <si>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</si>
  <si>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</si>
  <si>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</si>
  <si>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</si>
  <si>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</si>
  <si>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</si>
  <si>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</si>
  <si>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</si>
  <si>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</si>
  <si>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</si>
  <si>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</si>
  <si>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</si>
  <si>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</si>
  <si>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</si>
  <si>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</si>
  <si>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</si>
  <si>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</si>
  <si>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</si>
  <si>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</si>
  <si>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</si>
  <si>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</si>
  <si>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</si>
  <si>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</si>
  <si>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</si>
  <si>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</si>
  <si>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</si>
  <si>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</si>
  <si>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</si>
  <si>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</si>
  <si>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</si>
  <si>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</si>
  <si>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</si>
  <si>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</si>
  <si>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</si>
  <si>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</si>
  <si>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</si>
  <si>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</si>
  <si>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</si>
  <si>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</si>
  <si>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</si>
  <si>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</si>
  <si>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</si>
  <si>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</si>
  <si>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</si>
  <si>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</si>
  <si>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</si>
  <si>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</si>
  <si>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</si>
  <si>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</si>
  <si>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</si>
  <si>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</si>
  <si>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</si>
  <si>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</si>
  <si>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</si>
  <si>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</si>
  <si>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</si>
  <si>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</si>
  <si>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</si>
  <si>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</si>
  <si>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</si>
  <si>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</si>
  <si>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</si>
  <si>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</si>
  <si>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</si>
  <si>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</si>
  <si>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</si>
  <si>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</si>
  <si>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</si>
  <si>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</si>
  <si>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</si>
  <si>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</si>
  <si>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</si>
  <si>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</si>
  <si>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</si>
  <si>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</si>
  <si>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</si>
  <si>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</si>
  <si>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</si>
  <si>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</si>
  <si>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</si>
  <si>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</si>
  <si>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</si>
  <si>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</si>
  <si>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</si>
  <si>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</si>
  <si>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</si>
  <si>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</si>
  <si>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</si>
  <si>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</si>
  <si>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</si>
  <si>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</si>
  <si>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</si>
  <si>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</si>
  <si>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</si>
  <si>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</si>
  <si>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</si>
  <si>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</si>
  <si>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</si>
  <si>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</si>
  <si>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</si>
  <si>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</si>
  <si>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</si>
  <si>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</si>
  <si>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</si>
  <si>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</si>
  <si>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</si>
  <si>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</si>
  <si>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</si>
  <si>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</si>
  <si>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</si>
  <si>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</si>
  <si>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</si>
  <si>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</si>
  <si>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</si>
  <si>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</si>
  <si>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</si>
  <si>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</si>
  <si>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</si>
  <si>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</si>
  <si>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</si>
  <si>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</si>
  <si>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</si>
  <si>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</si>
  <si>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</si>
  <si>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</si>
  <si>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</si>
  <si>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</si>
  <si>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</si>
  <si>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</si>
  <si>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</si>
  <si>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</si>
  <si>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</si>
  <si>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</si>
  <si>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</si>
  <si>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</si>
  <si>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</si>
  <si>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</si>
  <si>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</si>
  <si>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</si>
  <si>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</si>
  <si>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</si>
  <si>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</si>
  <si>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</si>
  <si>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</si>
  <si>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</si>
  <si>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</si>
  <si>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</si>
  <si>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</si>
  <si>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</si>
  <si>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</si>
  <si>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</si>
  <si>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</si>
  <si>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</si>
  <si>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</si>
  <si>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</si>
  <si>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</si>
  <si>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</si>
  <si>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</si>
  <si>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</si>
  <si>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</si>
  <si>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</si>
  <si>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</si>
  <si>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</si>
  <si>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</si>
  <si>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</si>
  <si>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</si>
  <si>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</si>
  <si>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</si>
  <si>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</si>
  <si>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</si>
  <si>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</si>
  <si>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</si>
  <si>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</si>
  <si>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</si>
  <si>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</si>
  <si>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</si>
  <si>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</si>
  <si>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</si>
  <si>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</si>
  <si>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</si>
  <si>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</si>
  <si>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</si>
  <si>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</si>
  <si>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</si>
  <si>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</si>
  <si>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</si>
  <si>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</si>
  <si>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</si>
  <si>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</si>
  <si>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</si>
  <si>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</si>
  <si>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</si>
  <si>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</si>
  <si>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</si>
  <si>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</si>
  <si>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</si>
  <si>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</si>
  <si>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</si>
  <si>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</si>
  <si>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</si>
  <si>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</si>
  <si>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</si>
  <si>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</si>
  <si>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</si>
  <si>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</si>
  <si>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</si>
  <si>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</si>
  <si>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</si>
  <si>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</si>
  <si>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</si>
  <si>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</si>
  <si>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</si>
  <si>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</si>
  <si>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</si>
  <si>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</si>
  <si>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</si>
  <si>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</si>
  <si>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</si>
  <si>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</si>
  <si>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</si>
  <si>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</si>
  <si>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</si>
  <si>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</si>
  <si>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</si>
  <si>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</si>
  <si>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</si>
  <si>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</si>
  <si>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</si>
  <si>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</si>
  <si>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</si>
  <si>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</si>
  <si>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</si>
  <si>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</si>
  <si>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</si>
  <si>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</si>
  <si>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</si>
  <si>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</si>
  <si>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</si>
  <si>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</si>
  <si>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</si>
  <si>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</si>
  <si>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</si>
  <si>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</si>
  <si>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</si>
  <si>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</si>
  <si>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</si>
  <si>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</si>
  <si>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</si>
  <si>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</si>
  <si>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</si>
  <si>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</si>
  <si>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</si>
  <si>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</si>
  <si>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</si>
  <si>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</si>
  <si>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</si>
  <si>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</si>
  <si>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</si>
  <si>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</si>
  <si>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</si>
  <si>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</si>
  <si>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</si>
  <si>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</si>
  <si>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</si>
  <si>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</si>
  <si>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</si>
  <si>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</si>
  <si>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</si>
  <si>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</si>
  <si>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</si>
  <si>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</si>
  <si>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</si>
  <si>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</si>
  <si>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</si>
  <si>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</si>
  <si>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</si>
  <si>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</si>
  <si>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</si>
  <si>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</si>
  <si>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</si>
  <si>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</si>
  <si>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</si>
  <si>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</si>
  <si>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</si>
  <si>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</si>
  <si>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</si>
  <si>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</si>
  <si>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</si>
  <si>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</si>
  <si>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</si>
  <si>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</si>
  <si>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</si>
  <si>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</si>
  <si>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</si>
  <si>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</si>
  <si>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</si>
  <si>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</si>
  <si>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</si>
  <si>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</si>
  <si>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</si>
  <si>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</si>
  <si>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</si>
  <si>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</si>
  <si>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</si>
  <si>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</si>
  <si>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</si>
  <si>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</si>
  <si>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</si>
  <si>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</si>
  <si>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</si>
  <si>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</si>
  <si>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</si>
  <si>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</si>
  <si>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</si>
  <si>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</si>
  <si>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</si>
  <si>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</si>
  <si>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</si>
  <si>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</si>
  <si>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</si>
  <si>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</si>
  <si>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</si>
  <si>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</si>
  <si>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</si>
  <si>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</si>
  <si>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</si>
  <si>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</si>
  <si>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</si>
  <si>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</si>
  <si>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</si>
  <si>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</si>
  <si>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</si>
  <si>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</si>
  <si>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</si>
  <si>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</si>
  <si>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</si>
  <si>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</si>
  <si>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</si>
  <si>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</si>
  <si>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</si>
  <si>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</si>
  <si>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</si>
  <si>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</si>
  <si>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</si>
  <si>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</si>
  <si>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</si>
  <si>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</si>
  <si>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</si>
  <si>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</si>
  <si>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</si>
  <si>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</si>
  <si>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</si>
  <si>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</si>
  <si>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</si>
  <si>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</si>
  <si>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</si>
  <si>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</si>
  <si>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</si>
  <si>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</si>
  <si>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</si>
  <si>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</si>
  <si>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</si>
  <si>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</si>
  <si>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</si>
  <si>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</si>
  <si>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</si>
  <si>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</si>
  <si>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</si>
  <si>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</si>
  <si>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</si>
  <si>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</si>
  <si>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</si>
  <si>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</si>
  <si>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</si>
  <si>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</si>
  <si>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</si>
  <si>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</si>
  <si>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</si>
  <si>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</si>
  <si>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</si>
  <si>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</si>
  <si>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</si>
  <si>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</si>
  <si>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</si>
  <si>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</si>
  <si>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</si>
  <si>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</si>
  <si>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</si>
  <si>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</si>
  <si>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</si>
  <si>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</si>
  <si>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</si>
  <si>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</si>
  <si>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</si>
  <si>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</si>
  <si>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</si>
  <si>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</si>
  <si>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</si>
  <si>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</si>
  <si>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</si>
  <si>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</si>
  <si>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</si>
  <si>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</si>
  <si>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</si>
  <si>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</si>
  <si>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</si>
  <si>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</si>
  <si>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</si>
  <si>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</si>
  <si>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</si>
  <si>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</si>
  <si>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</si>
  <si>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</si>
  <si>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</si>
  <si>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</si>
  <si>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</si>
  <si>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</si>
  <si>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</si>
  <si>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</si>
  <si>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</si>
  <si>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</si>
  <si>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</si>
  <si>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</si>
  <si>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</si>
  <si>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</si>
  <si>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</si>
  <si>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</si>
  <si>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</si>
  <si>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</si>
  <si>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</si>
  <si>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</si>
  <si>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</si>
  <si>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</si>
  <si>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</si>
  <si>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</si>
  <si>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</si>
  <si>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</si>
  <si>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</si>
  <si>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</si>
  <si>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</si>
  <si>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</si>
  <si>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</si>
  <si>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</si>
  <si>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</si>
  <si>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</si>
  <si>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</si>
  <si>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</si>
  <si>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</si>
  <si>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</si>
  <si>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</si>
  <si>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</si>
  <si>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</si>
  <si>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</si>
  <si>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</si>
  <si>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</si>
  <si>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</si>
  <si>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</si>
  <si>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</si>
  <si>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</si>
  <si>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</si>
  <si>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</si>
  <si>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</si>
  <si>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</si>
  <si>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</si>
  <si>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</si>
  <si>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</si>
  <si>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</si>
  <si>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</si>
  <si>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</si>
  <si>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</si>
  <si>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</si>
  <si>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</si>
  <si>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</si>
  <si>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</si>
  <si>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</si>
  <si>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</si>
  <si>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</si>
  <si>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</si>
  <si>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</si>
  <si>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</si>
  <si>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</si>
  <si>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</si>
  <si>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</si>
  <si>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</si>
  <si>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</si>
  <si>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</si>
  <si>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</si>
  <si>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</si>
  <si>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</si>
  <si>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</si>
  <si>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</si>
  <si>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</si>
  <si>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</si>
  <si>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</si>
  <si>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</si>
  <si>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</si>
  <si>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</si>
  <si>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</si>
  <si>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</si>
  <si>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</si>
  <si>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</si>
  <si>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</si>
  <si>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</si>
  <si>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</si>
  <si>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</si>
  <si>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</si>
  <si>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</si>
  <si>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</si>
  <si>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</si>
  <si>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</si>
  <si>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</si>
  <si>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</si>
  <si>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</si>
  <si>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</si>
  <si>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</si>
  <si>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</si>
  <si>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</si>
  <si>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</si>
  <si>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</si>
  <si>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</si>
  <si>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</si>
  <si>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</si>
  <si>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</si>
  <si>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</si>
  <si>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</si>
  <si>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</si>
  <si>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</si>
  <si>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</si>
  <si>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</si>
  <si>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</si>
  <si>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</si>
  <si>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</si>
  <si>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</si>
  <si>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</si>
  <si>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</si>
  <si>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</si>
  <si>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</si>
  <si>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</si>
  <si>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</si>
  <si>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</si>
  <si>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</si>
  <si>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</si>
  <si>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</si>
  <si>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</si>
  <si>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</si>
  <si>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</si>
  <si>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</si>
  <si>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</si>
  <si>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</si>
  <si>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</si>
  <si>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</si>
  <si>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</si>
  <si>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</si>
  <si>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</si>
  <si>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</si>
  <si>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</si>
  <si>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</si>
  <si>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</si>
  <si>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</si>
  <si>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</si>
  <si>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</si>
  <si>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</si>
  <si>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</si>
  <si>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</si>
  <si>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</si>
  <si>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</si>
  <si>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</si>
  <si>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</si>
  <si>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</si>
  <si>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</si>
  <si>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</si>
  <si>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</si>
  <si>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</si>
  <si>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</si>
  <si>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</si>
  <si>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</si>
  <si>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</si>
  <si>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</si>
  <si>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</si>
  <si>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</si>
  <si>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</si>
  <si>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</si>
  <si>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</si>
  <si>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</si>
  <si>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</si>
  <si>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</si>
  <si>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</si>
  <si>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</si>
  <si>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</si>
  <si>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</si>
  <si>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</si>
  <si>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</si>
  <si>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</si>
  <si>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</si>
  <si>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</si>
  <si>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</si>
  <si>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</si>
  <si>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</si>
  <si>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</si>
  <si>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</si>
  <si>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</si>
  <si>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</si>
  <si>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</si>
  <si>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</si>
  <si>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</si>
  <si>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</si>
  <si>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</si>
  <si>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</si>
  <si>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</si>
  <si>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</si>
  <si>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</si>
  <si>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</si>
  <si>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</si>
  <si>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</si>
  <si>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</si>
  <si>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</si>
  <si>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</si>
  <si>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</si>
  <si>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</si>
  <si>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</si>
  <si>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</si>
  <si>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</si>
  <si>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</si>
  <si>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</si>
  <si>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</si>
  <si>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</si>
  <si>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</si>
  <si>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</si>
  <si>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</si>
  <si>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</si>
  <si>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</si>
  <si>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</si>
  <si>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</si>
  <si>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</si>
  <si>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</si>
  <si>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</si>
  <si>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</si>
  <si>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</si>
  <si>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</si>
  <si>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</si>
  <si>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</si>
  <si>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</si>
  <si>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</si>
  <si>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</si>
  <si>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</si>
  <si>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</si>
  <si>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</si>
  <si>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</si>
  <si>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</si>
  <si>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</si>
  <si>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</si>
  <si>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</si>
  <si>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</si>
  <si>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</si>
  <si>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</si>
  <si>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</si>
  <si>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</si>
  <si>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</si>
  <si>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</si>
  <si>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</si>
  <si>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</si>
  <si>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</si>
  <si>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</si>
  <si>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</si>
  <si>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</si>
  <si>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</si>
  <si>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</si>
  <si>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</si>
  <si>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</si>
  <si>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</si>
  <si>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</si>
  <si>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</si>
  <si>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</si>
  <si>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</si>
  <si>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</si>
  <si>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</si>
  <si>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</si>
  <si>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</si>
  <si>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</si>
  <si>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</si>
  <si>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</si>
  <si>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</si>
  <si>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</si>
  <si>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</si>
  <si>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</si>
  <si>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</si>
  <si>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</si>
  <si>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</si>
  <si>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</si>
  <si>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</si>
  <si>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</si>
  <si>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</si>
  <si>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</si>
  <si>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</si>
  <si>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</si>
  <si>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</si>
  <si>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</si>
  <si>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</si>
  <si>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</si>
  <si>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</si>
  <si>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</si>
  <si>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</si>
  <si>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</si>
  <si>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</si>
  <si>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</si>
  <si>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</si>
  <si>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</si>
  <si>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</si>
  <si>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</si>
  <si>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</si>
  <si>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</si>
  <si>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</si>
  <si>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</si>
  <si>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</si>
  <si>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</si>
  <si>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</si>
  <si>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</si>
  <si>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</si>
  <si>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</si>
  <si>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</si>
  <si>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</si>
  <si>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</si>
  <si>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</si>
  <si>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</si>
  <si>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</si>
  <si>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</si>
  <si>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</si>
  <si>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</si>
  <si>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</si>
  <si>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</si>
  <si>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</si>
  <si>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</si>
  <si>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</si>
  <si>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</si>
  <si>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</si>
  <si>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</si>
  <si>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</si>
  <si>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</si>
  <si>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</si>
  <si>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</si>
  <si>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</si>
  <si>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</si>
  <si>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</si>
  <si>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</si>
  <si>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</si>
  <si>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</si>
  <si>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</si>
  <si>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</si>
  <si>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</si>
  <si>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</si>
  <si>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</si>
  <si>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</si>
  <si>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</si>
  <si>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</si>
  <si>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</si>
  <si>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</si>
  <si>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</si>
  <si>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</si>
  <si>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</si>
  <si>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</si>
  <si>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</si>
  <si>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</si>
  <si>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</si>
  <si>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</si>
  <si>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</si>
  <si>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</si>
  <si>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</si>
  <si>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</si>
  <si>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</si>
  <si>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</si>
  <si>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</si>
  <si>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</si>
  <si>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</si>
  <si>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</si>
  <si>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</si>
  <si>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</si>
  <si>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</si>
  <si>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</si>
  <si>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</si>
  <si>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</si>
  <si>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</si>
  <si>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</si>
  <si>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</si>
  <si>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</si>
  <si>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</si>
  <si>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</si>
  <si>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</si>
  <si>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</si>
  <si>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</si>
  <si>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</si>
  <si>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</si>
  <si>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</si>
  <si>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</si>
  <si>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</si>
  <si>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</si>
  <si>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</si>
  <si>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</si>
  <si>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</si>
  <si>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</si>
  <si>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</si>
  <si>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</si>
  <si>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</si>
  <si>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</si>
  <si>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</si>
  <si>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</si>
  <si>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</si>
  <si>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</si>
  <si>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</si>
  <si>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</si>
  <si>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</si>
  <si>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</si>
  <si>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</si>
  <si>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</si>
  <si>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</si>
  <si>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</si>
  <si>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</si>
  <si>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</si>
  <si>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</si>
  <si>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</si>
  <si>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</si>
  <si>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</si>
  <si>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</si>
  <si>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</si>
  <si>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</si>
  <si>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</si>
  <si>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</si>
  <si>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</si>
  <si>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</si>
  <si>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</si>
  <si>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</si>
  <si>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</si>
  <si>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</si>
  <si>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</si>
  <si>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</si>
  <si>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</si>
  <si>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</si>
  <si>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</si>
  <si>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</si>
  <si>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</si>
  <si>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</si>
  <si>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</si>
  <si>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</si>
  <si>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</si>
  <si>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</si>
  <si>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</si>
  <si>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</si>
  <si>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</si>
  <si>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</si>
  <si>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</si>
  <si>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</si>
  <si>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</si>
  <si>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</si>
  <si>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</si>
  <si>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</si>
  <si>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</si>
  <si>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</si>
  <si>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</si>
  <si>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</si>
  <si>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</si>
  <si>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</si>
  <si>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</si>
  <si>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</si>
  <si>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</si>
  <si>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</si>
  <si>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</si>
  <si>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</si>
  <si>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</si>
  <si>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</si>
  <si>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</si>
  <si>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</si>
  <si>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</si>
  <si>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</si>
  <si>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</si>
  <si>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</si>
  <si>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</si>
  <si>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</si>
  <si>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</si>
  <si>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</si>
  <si>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</si>
  <si>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</si>
  <si>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</si>
  <si>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</si>
  <si>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</si>
  <si>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</si>
  <si>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</si>
  <si>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</si>
  <si>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</si>
  <si>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</si>
  <si>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</si>
  <si>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</si>
  <si>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</si>
  <si>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</si>
  <si>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</si>
  <si>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</si>
  <si>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</si>
  <si>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</si>
  <si>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</si>
  <si>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</si>
  <si>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</si>
  <si>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</si>
  <si>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</si>
  <si>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</si>
  <si>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</si>
  <si>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</si>
  <si>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</si>
  <si>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</si>
  <si>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</si>
  <si>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</si>
  <si>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</si>
  <si>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</si>
  <si>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</si>
  <si>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</si>
  <si>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</si>
  <si>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</si>
  <si>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</si>
  <si>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</si>
  <si>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</si>
  <si>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</si>
  <si>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</si>
  <si>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</si>
  <si>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</si>
  <si>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</si>
  <si>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</si>
  <si>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</si>
  <si>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</si>
  <si>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</si>
  <si>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</si>
  <si>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</si>
  <si>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</si>
  <si>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</si>
  <si>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</si>
  <si>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</si>
  <si>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</si>
  <si>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</si>
  <si>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</si>
  <si>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</si>
  <si>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</si>
  <si>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</si>
  <si>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</si>
  <si>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</si>
  <si>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</si>
  <si>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</si>
  <si>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</si>
  <si>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</si>
  <si>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</si>
  <si>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</si>
  <si>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</si>
  <si>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</si>
  <si>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</si>
  <si>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</si>
  <si>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</si>
  <si>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</si>
  <si>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</si>
  <si>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</si>
  <si>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</si>
  <si>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</si>
  <si>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</si>
  <si>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</si>
  <si>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</si>
  <si>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</si>
  <si>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</si>
  <si>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</si>
  <si>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</si>
  <si>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</si>
  <si>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</si>
  <si>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</si>
  <si>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</si>
  <si>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</si>
  <si>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</si>
  <si>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</si>
  <si>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</si>
  <si>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</si>
  <si>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</si>
  <si>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</si>
  <si>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</si>
  <si>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</si>
  <si>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</si>
  <si>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</si>
  <si>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</si>
  <si>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</si>
  <si>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</si>
  <si>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</si>
  <si>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</si>
  <si>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</si>
  <si>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</si>
  <si>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</si>
  <si>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</si>
  <si>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</si>
  <si>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</si>
  <si>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</si>
  <si>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</si>
  <si>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</si>
  <si>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</si>
  <si>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</si>
  <si>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</si>
  <si>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</si>
  <si>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</si>
  <si>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</si>
  <si>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</si>
  <si>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</si>
  <si>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</si>
  <si>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</si>
  <si>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</si>
  <si>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</si>
  <si>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</si>
  <si>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</si>
  <si>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</si>
  <si>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</si>
  <si>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</si>
  <si>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</si>
  <si>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</si>
  <si>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</si>
  <si>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</si>
  <si>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</si>
  <si>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</si>
  <si>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</si>
  <si>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</si>
  <si>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</si>
  <si>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</si>
  <si>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</si>
  <si>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</si>
  <si>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</si>
  <si>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</si>
  <si>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</si>
  <si>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</si>
  <si>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</si>
  <si>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</si>
  <si>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</si>
  <si>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</si>
  <si>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</si>
  <si>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</si>
  <si>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</si>
  <si>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</si>
  <si>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</si>
  <si>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</si>
  <si>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</si>
  <si>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</si>
  <si>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</si>
  <si>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</si>
  <si>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</si>
  <si>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</si>
  <si>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</si>
  <si>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</si>
  <si>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</si>
  <si>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</si>
  <si>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</si>
  <si>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</si>
  <si>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</si>
  <si>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</si>
  <si>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</si>
  <si>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</si>
  <si>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</si>
  <si>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</si>
  <si>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</si>
  <si>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</si>
  <si>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</si>
  <si>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</si>
  <si>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</si>
  <si>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</si>
  <si>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</si>
  <si>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</si>
  <si>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</si>
  <si>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</si>
  <si>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</si>
  <si>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</si>
  <si>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</si>
  <si>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</si>
  <si>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</si>
  <si>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</si>
  <si>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</si>
  <si>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</si>
  <si>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</si>
  <si>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</si>
  <si>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</si>
  <si>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</si>
  <si>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</si>
  <si>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</si>
  <si>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</si>
  <si>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</si>
  <si>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</si>
  <si>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</si>
  <si>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</si>
  <si>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</si>
  <si>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</si>
  <si>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</si>
  <si>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</si>
  <si>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</si>
  <si>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</si>
  <si>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</si>
  <si>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</si>
  <si>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</si>
  <si>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</si>
  <si>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</si>
  <si>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</si>
  <si>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</si>
  <si>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</si>
  <si>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</si>
  <si>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</si>
  <si>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</si>
  <si>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</si>
  <si>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</si>
  <si>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</si>
  <si>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</si>
  <si>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</si>
  <si>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</si>
  <si>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</si>
  <si>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</si>
  <si>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</si>
  <si>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</si>
  <si>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</si>
  <si>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</si>
  <si>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</si>
  <si>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</si>
  <si>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</si>
  <si>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</si>
  <si>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</si>
  <si>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</si>
  <si>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</si>
  <si>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</si>
  <si>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</si>
  <si>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</si>
  <si>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</si>
  <si>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</si>
  <si>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</si>
  <si>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</si>
  <si>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</si>
  <si>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</si>
  <si>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</si>
  <si>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</si>
  <si>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</si>
  <si>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</si>
  <si>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</si>
  <si>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</si>
  <si>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</si>
  <si>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</si>
  <si>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</si>
  <si>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</si>
  <si>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</si>
  <si>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</si>
  <si>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</si>
  <si>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</si>
  <si>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</si>
  <si>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</si>
  <si>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</si>
  <si>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</si>
  <si>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</si>
  <si>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</si>
  <si>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</si>
  <si>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</si>
  <si>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</si>
  <si>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</si>
  <si>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</si>
  <si>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</si>
  <si>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</si>
  <si>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</si>
  <si>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</si>
  <si>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</si>
  <si>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</si>
  <si>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</si>
  <si>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</si>
  <si>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</si>
  <si>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</si>
  <si>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</si>
  <si>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</si>
  <si>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</si>
  <si>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</si>
  <si>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</si>
  <si>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</si>
  <si>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</si>
  <si>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</si>
  <si>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</si>
  <si>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</si>
  <si>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</si>
  <si>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</si>
  <si>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</si>
  <si>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</si>
  <si>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</si>
  <si>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</si>
  <si>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</si>
  <si>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</si>
  <si>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</si>
  <si>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</si>
  <si>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</si>
  <si>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</si>
  <si>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</si>
  <si>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</si>
  <si>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</si>
  <si>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</si>
  <si>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</si>
  <si>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</si>
  <si>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</si>
  <si>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</si>
  <si>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</si>
  <si>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</si>
  <si>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</si>
  <si>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</si>
  <si>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</si>
  <si>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</si>
  <si>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</si>
  <si>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</si>
  <si>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</si>
  <si>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</si>
  <si>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</si>
  <si>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</si>
  <si>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</si>
  <si>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</si>
  <si>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</si>
  <si>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</si>
  <si>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</si>
  <si>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</si>
  <si>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</si>
  <si>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</si>
  <si>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</si>
  <si>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</si>
  <si>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</si>
  <si>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</si>
  <si>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</si>
  <si>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</si>
  <si>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</si>
  <si>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</si>
  <si>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</si>
  <si>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</si>
  <si>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</si>
  <si>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</si>
  <si>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</si>
  <si>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</si>
  <si>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</si>
  <si>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</si>
  <si>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</si>
  <si>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</si>
  <si>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</si>
  <si>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</si>
  <si>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</si>
  <si>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</si>
  <si>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</si>
  <si>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</si>
  <si>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</si>
  <si>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</si>
  <si>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</si>
  <si>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</si>
  <si>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</si>
  <si>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</si>
  <si>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</si>
  <si>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</si>
  <si>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</si>
  <si>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</si>
  <si>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</si>
  <si>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</si>
  <si>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</si>
  <si>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</si>
  <si>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</si>
  <si>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</si>
  <si>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</si>
  <si>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</si>
  <si>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</si>
  <si>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</si>
  <si>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</si>
  <si>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</si>
  <si>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</si>
  <si>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</si>
  <si>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</si>
  <si>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</si>
  <si>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</si>
  <si>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</si>
  <si>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</si>
  <si>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</si>
  <si>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</si>
  <si>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</si>
  <si>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</si>
  <si>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</si>
  <si>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</si>
  <si>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</si>
  <si>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</si>
  <si>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</si>
  <si>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</si>
  <si>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</si>
  <si>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</si>
  <si>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</si>
  <si>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</si>
  <si>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</si>
  <si>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</si>
  <si>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</si>
  <si>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</si>
  <si>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</si>
  <si>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</si>
  <si>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</si>
  <si>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</si>
  <si>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</si>
  <si>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</si>
  <si>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</si>
  <si>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</si>
  <si>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</si>
  <si>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</si>
  <si>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</si>
  <si>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</si>
  <si>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</si>
  <si>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</si>
  <si>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</si>
  <si>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</si>
  <si>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</si>
  <si>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</si>
  <si>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</si>
  <si>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</si>
  <si>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</si>
  <si>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</si>
  <si>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</si>
  <si>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</si>
  <si>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</si>
  <si>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</si>
  <si>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</si>
  <si>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</si>
  <si>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</si>
  <si>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</si>
  <si>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</si>
  <si>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</si>
  <si>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</si>
  <si>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</si>
  <si>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</si>
  <si>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</si>
  <si>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</si>
  <si>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</si>
  <si>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</si>
  <si>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</si>
  <si>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</si>
  <si>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</si>
  <si>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</si>
  <si>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</si>
  <si>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</si>
  <si>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</si>
  <si>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</si>
  <si>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</si>
  <si>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</si>
  <si>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</si>
  <si>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</si>
  <si>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</si>
  <si>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</si>
  <si>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</si>
  <si>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</si>
  <si>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</si>
  <si>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</si>
  <si>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</si>
  <si>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</si>
  <si>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</si>
  <si>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</si>
  <si>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</si>
  <si>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</si>
  <si>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</si>
  <si>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</si>
  <si>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</si>
  <si>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</si>
  <si>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</si>
  <si>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</si>
  <si>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</si>
  <si>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</si>
  <si>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</si>
  <si>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</si>
  <si>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</si>
  <si>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</si>
  <si>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</si>
  <si>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</si>
  <si>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</si>
  <si>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</si>
  <si>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</si>
  <si>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</si>
  <si>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</si>
  <si>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</si>
  <si>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</si>
  <si>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</si>
  <si>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</si>
  <si>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</si>
  <si>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</si>
  <si>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</si>
  <si>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</si>
  <si>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</si>
  <si>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</si>
  <si>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</si>
  <si>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</si>
  <si>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</si>
  <si>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</si>
  <si>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</si>
  <si>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</si>
  <si>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</si>
  <si>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</si>
  <si>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</si>
  <si>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</si>
  <si>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</si>
  <si>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</si>
  <si>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</si>
  <si>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</si>
  <si>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</si>
  <si>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</si>
  <si>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</si>
  <si>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</si>
  <si>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</si>
  <si>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</si>
  <si>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</si>
  <si>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</si>
  <si>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</si>
  <si>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</si>
  <si>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</si>
  <si>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</si>
  <si>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</si>
  <si>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</si>
  <si>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</si>
  <si>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</si>
  <si>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</si>
  <si>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</si>
  <si>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</si>
  <si>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</si>
  <si>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</si>
  <si>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</si>
  <si>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</si>
  <si>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</si>
  <si>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</si>
  <si>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</si>
  <si>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</si>
  <si>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</si>
  <si>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</si>
  <si>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</si>
  <si>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</si>
  <si>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</si>
  <si>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</si>
  <si>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</si>
  <si>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</si>
  <si>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</si>
  <si>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</si>
  <si>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</si>
  <si>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</si>
  <si>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</si>
  <si>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</si>
  <si>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</si>
  <si>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</si>
  <si>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</si>
  <si>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</si>
  <si>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</si>
  <si>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</si>
  <si>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</si>
  <si>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</si>
  <si>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</si>
  <si>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</si>
  <si>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</si>
  <si>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</si>
  <si>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</si>
  <si>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</si>
  <si>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</si>
  <si>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</si>
  <si>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</si>
  <si>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</si>
  <si>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</si>
  <si>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</si>
  <si>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</si>
  <si>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</si>
  <si>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</si>
  <si>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</si>
  <si>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</si>
  <si>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</si>
  <si>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</si>
  <si>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</si>
  <si>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</si>
  <si>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</si>
  <si>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</si>
  <si>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</si>
  <si>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</si>
  <si>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</si>
  <si>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</si>
  <si>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</si>
  <si>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</si>
  <si>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</si>
  <si>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</si>
  <si>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</si>
  <si>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</si>
  <si>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</si>
  <si>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</si>
  <si>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</si>
  <si>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</si>
  <si>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</si>
  <si>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</si>
  <si>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</si>
  <si>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</si>
  <si>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</si>
  <si>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</si>
  <si>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</si>
  <si>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</si>
  <si>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</si>
  <si>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</si>
  <si>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</si>
  <si>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</si>
  <si>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</si>
  <si>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</si>
  <si>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</si>
  <si>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</si>
  <si>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</si>
  <si>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</si>
  <si>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</si>
  <si>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</si>
  <si>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</si>
  <si>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</si>
  <si>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</si>
  <si>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</si>
  <si>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</si>
  <si>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</si>
  <si>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</si>
  <si>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</si>
  <si>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</si>
  <si>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</si>
  <si>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</si>
  <si>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</si>
  <si>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</si>
  <si>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</si>
  <si>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</si>
  <si>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</si>
  <si>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</si>
  <si>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</si>
  <si>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</si>
  <si>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</si>
  <si>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</si>
  <si>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</si>
  <si>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</si>
  <si>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</si>
  <si>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</si>
  <si>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</si>
  <si>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</si>
  <si>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</si>
  <si>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</si>
  <si>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</si>
  <si>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</si>
  <si>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</si>
  <si>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</si>
  <si>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</si>
  <si>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</si>
  <si>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</si>
  <si>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</si>
  <si>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</si>
  <si>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</si>
  <si>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</si>
  <si>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</si>
  <si>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</si>
  <si>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</si>
  <si>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</si>
  <si>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</si>
  <si>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</si>
  <si>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</si>
  <si>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</si>
  <si>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</si>
  <si>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</si>
  <si>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</si>
  <si>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</si>
  <si>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</si>
  <si>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</si>
  <si>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</si>
  <si>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</si>
  <si>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</si>
  <si>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</si>
  <si>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</si>
  <si>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</si>
  <si>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</si>
  <si>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</si>
  <si>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</si>
  <si>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</si>
  <si>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</si>
  <si>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</si>
  <si>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</si>
  <si>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</si>
  <si>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</si>
  <si>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</si>
  <si>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</si>
  <si>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</si>
  <si>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</si>
  <si>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</si>
  <si>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</si>
  <si>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</si>
  <si>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</si>
  <si>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</si>
  <si>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</si>
  <si>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</si>
  <si>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</si>
  <si>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</si>
  <si>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</si>
  <si>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</si>
  <si>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</si>
  <si>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</si>
  <si>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</si>
  <si>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</si>
  <si>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</si>
  <si>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</si>
  <si>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</si>
  <si>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</si>
  <si>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</si>
  <si>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</si>
  <si>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</si>
  <si>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</si>
  <si>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</si>
  <si>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</si>
  <si>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</si>
  <si>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</si>
  <si>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</si>
  <si>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</si>
  <si>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</si>
  <si>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</si>
  <si>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</si>
  <si>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</si>
  <si>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</si>
  <si>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</si>
  <si>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</si>
  <si>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</si>
  <si>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</si>
  <si>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</si>
  <si>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</si>
  <si>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</si>
  <si>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</si>
  <si>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</si>
  <si>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</si>
  <si>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</si>
  <si>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</si>
  <si>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</si>
  <si>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</si>
  <si>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</si>
  <si>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</si>
  <si>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</si>
  <si>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</si>
  <si>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</si>
  <si>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</si>
  <si>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</si>
  <si>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</si>
  <si>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</si>
  <si>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</si>
  <si>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</si>
  <si>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</si>
  <si>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</si>
  <si>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</si>
  <si>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</si>
  <si>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</si>
  <si>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</si>
  <si>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</si>
  <si>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</si>
  <si>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</si>
  <si>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</si>
  <si>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</si>
  <si>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</si>
  <si>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</si>
  <si>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</si>
  <si>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</si>
  <si>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</si>
  <si>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</si>
  <si>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</si>
  <si>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</si>
  <si>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</si>
  <si>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</si>
  <si>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</si>
  <si>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</si>
  <si>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</si>
  <si>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</si>
  <si>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</si>
  <si>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</si>
  <si>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</si>
  <si>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</si>
  <si>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</si>
  <si>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</si>
  <si>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</si>
  <si>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</si>
  <si>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</si>
  <si>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</si>
  <si>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</si>
  <si>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</si>
  <si>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</si>
  <si>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</si>
  <si>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</si>
  <si>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</si>
  <si>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</si>
  <si>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</si>
  <si>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</si>
  <si>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</si>
  <si>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</si>
  <si>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</si>
  <si>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</si>
  <si>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</si>
  <si>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</si>
  <si>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</si>
  <si>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</si>
  <si>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</si>
  <si>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</si>
  <si>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</si>
  <si>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</si>
  <si>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</si>
  <si>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</si>
  <si>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</si>
  <si>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</si>
  <si>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</si>
  <si>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</si>
  <si>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</si>
  <si>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</si>
  <si>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</si>
  <si>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</si>
  <si>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</si>
  <si>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</si>
  <si>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</si>
  <si>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</si>
  <si>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</si>
  <si>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</si>
  <si>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</si>
  <si>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</si>
  <si>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</si>
  <si>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</si>
  <si>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</si>
  <si>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</si>
  <si>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</si>
  <si>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</si>
  <si>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</si>
  <si>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</si>
  <si>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</si>
  <si>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</si>
  <si>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</si>
  <si>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</si>
  <si>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</si>
  <si>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</si>
  <si>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</si>
  <si>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</si>
  <si>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</si>
  <si>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</si>
  <si>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</si>
  <si>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</si>
  <si>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</si>
  <si>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</si>
  <si>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</si>
  <si>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</si>
  <si>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</si>
  <si>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</si>
  <si>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</si>
  <si>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</si>
  <si>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</si>
  <si>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</si>
  <si>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</si>
  <si>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</si>
  <si>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</si>
  <si>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</si>
  <si>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</si>
  <si>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</si>
  <si>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</si>
  <si>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</si>
  <si>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</si>
  <si>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</si>
  <si>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</si>
  <si>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</si>
  <si>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</si>
  <si>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</si>
  <si>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</si>
  <si>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</si>
  <si>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</si>
  <si>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</si>
  <si>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</si>
  <si>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</si>
  <si>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</si>
  <si>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</si>
  <si>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</si>
  <si>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</si>
  <si>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</si>
  <si>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</si>
  <si>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</si>
  <si>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</si>
  <si>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</si>
  <si>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</si>
  <si>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</si>
  <si>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</si>
  <si>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</si>
  <si>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</si>
  <si>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</si>
  <si>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</si>
  <si>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</si>
  <si>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</si>
  <si>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</si>
  <si>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</si>
  <si>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</si>
  <si>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</si>
  <si>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</si>
  <si>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</si>
  <si>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</si>
  <si>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</si>
  <si>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</si>
  <si>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</si>
  <si>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</si>
  <si>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</si>
  <si>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</si>
  <si>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</si>
  <si>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</si>
  <si>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</si>
  <si>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</si>
  <si>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</si>
  <si>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</si>
  <si>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</si>
  <si>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</si>
  <si>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</si>
  <si>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</si>
  <si>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</si>
  <si>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</si>
  <si>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</si>
  <si>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</si>
  <si>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</si>
  <si>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</si>
  <si>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</si>
  <si>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</si>
  <si>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</si>
  <si>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</si>
  <si>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</si>
  <si>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</si>
  <si>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</si>
  <si>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</si>
  <si>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</si>
  <si>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</si>
  <si>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</si>
  <si>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</si>
  <si>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</si>
  <si>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</si>
  <si>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</si>
  <si>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</si>
  <si>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</si>
  <si>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</si>
  <si>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</si>
  <si>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</si>
  <si>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</si>
  <si>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</si>
  <si>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</si>
  <si>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</si>
  <si>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</si>
  <si>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</si>
  <si>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</si>
  <si>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</si>
  <si>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</si>
  <si>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</si>
  <si>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</si>
  <si>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</si>
  <si>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</si>
  <si>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</si>
  <si>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</si>
  <si>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</si>
  <si>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</si>
  <si>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</si>
  <si>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</si>
  <si>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</si>
  <si>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</si>
  <si>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</si>
  <si>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</si>
  <si>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</si>
  <si>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</si>
  <si>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</si>
  <si>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</si>
  <si>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</si>
  <si>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</si>
  <si>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</si>
  <si>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</si>
  <si>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</si>
  <si>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</si>
  <si>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</si>
  <si>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</si>
  <si>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</si>
  <si>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</si>
  <si>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</si>
  <si>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</si>
  <si>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</si>
  <si>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</si>
  <si>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</si>
  <si>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</si>
  <si>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</si>
  <si>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</si>
  <si>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</si>
  <si>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</si>
  <si>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</si>
  <si>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</si>
  <si>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</si>
  <si>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</si>
  <si>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</si>
  <si>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</si>
  <si>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</si>
  <si>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</si>
  <si>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</si>
  <si>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</si>
  <si>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</si>
  <si>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</si>
  <si>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</si>
  <si>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</si>
  <si>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</si>
  <si>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</si>
  <si>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</si>
  <si>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</si>
  <si>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</si>
  <si>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</si>
  <si>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</si>
  <si>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</si>
  <si>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</si>
  <si>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</si>
  <si>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</si>
  <si>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</si>
  <si>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</si>
  <si>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</si>
  <si>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</si>
  <si>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</si>
  <si>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</si>
  <si>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</si>
  <si>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</si>
  <si>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</si>
  <si>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</si>
  <si>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</si>
  <si>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</si>
  <si>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</si>
  <si>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</si>
  <si>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</si>
  <si>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</si>
  <si>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</si>
  <si>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</si>
  <si>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</si>
  <si>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</si>
  <si>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</si>
  <si>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</si>
  <si>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</si>
  <si>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</si>
  <si>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</si>
  <si>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</si>
  <si>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</si>
  <si>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</si>
  <si>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</si>
  <si>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</si>
  <si>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</si>
  <si>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</si>
  <si>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</si>
  <si>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</si>
  <si>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</si>
  <si>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</si>
  <si>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</si>
  <si>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</si>
  <si>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</si>
  <si>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</si>
  <si>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</si>
  <si>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</si>
  <si>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</si>
  <si>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</si>
  <si>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</si>
  <si>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</si>
  <si>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</si>
  <si>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</si>
  <si>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</si>
  <si>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</si>
  <si>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</si>
  <si>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</si>
  <si>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</si>
  <si>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</si>
  <si>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</si>
  <si>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</si>
  <si>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</si>
  <si>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</si>
  <si>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</si>
  <si>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</si>
  <si>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</si>
  <si>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</si>
  <si>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</si>
  <si>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</si>
  <si>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</si>
  <si>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</si>
  <si>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</si>
  <si>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</si>
  <si>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</si>
  <si>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</si>
  <si>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</si>
  <si>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</si>
  <si>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</si>
  <si>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</si>
  <si>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</si>
  <si>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</si>
  <si>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</si>
  <si>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</si>
  <si>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</si>
  <si>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</si>
  <si>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</si>
  <si>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</si>
  <si>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</si>
  <si>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</si>
  <si>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</si>
  <si>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</si>
  <si>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</si>
  <si>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</si>
  <si>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</si>
  <si>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</si>
  <si>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</si>
  <si>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</si>
  <si>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</si>
  <si>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</si>
  <si>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</si>
  <si>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</si>
  <si>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</si>
  <si>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</si>
  <si>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</si>
  <si>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</si>
  <si>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</si>
  <si>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</si>
  <si>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</si>
  <si>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</si>
  <si>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</si>
  <si>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</si>
  <si>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</si>
  <si>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</si>
  <si>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</si>
  <si>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</si>
  <si>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</si>
  <si>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</si>
  <si>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</si>
  <si>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</si>
  <si>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</si>
  <si>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</si>
  <si>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</si>
  <si>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</si>
  <si>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</si>
  <si>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</si>
  <si>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</si>
  <si>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</si>
  <si>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</si>
  <si>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</si>
  <si>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</si>
  <si>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</si>
  <si>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</si>
  <si>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</si>
  <si>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</si>
  <si>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</si>
  <si>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</si>
  <si>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</si>
  <si>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</si>
  <si>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</si>
  <si>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</si>
  <si>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</si>
  <si>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</si>
  <si>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</si>
  <si>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</si>
  <si>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</si>
  <si>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</si>
  <si>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</si>
  <si>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</si>
  <si>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</si>
  <si>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</si>
  <si>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</si>
  <si>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</si>
  <si>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</si>
  <si>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</si>
  <si>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</si>
  <si>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</si>
  <si>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</si>
  <si>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</si>
  <si>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</si>
  <si>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</si>
  <si>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</si>
  <si>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</si>
  <si>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</si>
  <si>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</si>
  <si>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</si>
  <si>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</si>
  <si>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</si>
  <si>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</si>
  <si>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</si>
  <si>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</si>
  <si>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</si>
  <si>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</si>
  <si>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</si>
  <si>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</si>
  <si>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</si>
  <si>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</si>
  <si>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</si>
  <si>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</si>
  <si>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</si>
  <si>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</si>
  <si>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</si>
  <si>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</si>
  <si>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</si>
  <si>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</si>
  <si>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</si>
  <si>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</si>
  <si>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</si>
  <si>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</si>
  <si>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</si>
  <si>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</si>
  <si>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</si>
  <si>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</si>
  <si>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</si>
  <si>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</si>
  <si>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</si>
  <si>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</si>
  <si>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</si>
  <si>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</si>
  <si>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</si>
  <si>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</si>
  <si>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</si>
  <si>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</si>
  <si>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</si>
  <si>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</si>
  <si>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</si>
  <si>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</si>
  <si>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</si>
  <si>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</si>
  <si>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</si>
  <si>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</si>
  <si>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</si>
  <si>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</si>
  <si>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</si>
  <si>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</si>
  <si>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</si>
  <si>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</si>
  <si>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</si>
  <si>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</si>
  <si>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</si>
  <si>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</si>
  <si>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</si>
  <si>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</si>
  <si>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</si>
  <si>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</si>
  <si>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</si>
  <si>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</si>
  <si>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</si>
  <si>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</si>
  <si>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</si>
  <si>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</si>
  <si>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</si>
  <si>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</si>
  <si>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</si>
  <si>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</si>
  <si>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</si>
  <si>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</si>
  <si>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</si>
  <si>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</si>
  <si>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</si>
  <si>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</si>
  <si>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</si>
  <si>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</si>
  <si>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</si>
  <si>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</si>
  <si>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</si>
  <si>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</si>
  <si>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</si>
  <si>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</si>
  <si>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</si>
  <si>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</si>
  <si>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</si>
  <si>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</si>
  <si>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</si>
  <si>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</si>
  <si>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</si>
  <si>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</si>
  <si>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</si>
  <si>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</si>
  <si>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</si>
  <si>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</si>
  <si>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</si>
  <si>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</si>
  <si>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</si>
  <si>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</si>
  <si>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</si>
  <si>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</si>
  <si>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</si>
  <si>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</si>
  <si>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</si>
  <si>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</si>
  <si>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</si>
  <si>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</si>
  <si>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</si>
  <si>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</si>
  <si>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</si>
  <si>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</si>
  <si>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</si>
  <si>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</si>
  <si>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</si>
  <si>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</si>
  <si>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</si>
  <si>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</si>
  <si>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</si>
  <si>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</si>
  <si>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</si>
  <si>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</si>
  <si>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</si>
  <si>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</si>
  <si>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</si>
  <si>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</si>
  <si>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</si>
  <si>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</si>
  <si>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</si>
  <si>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</si>
  <si>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</si>
  <si>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</si>
  <si>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</si>
  <si>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</si>
  <si>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</si>
  <si>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</si>
  <si>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</si>
  <si>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</si>
  <si>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</si>
  <si>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</si>
  <si>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</si>
  <si>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</si>
  <si>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</si>
  <si>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</si>
  <si>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</si>
  <si>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</si>
  <si>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</si>
  <si>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</si>
  <si>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</si>
  <si>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</si>
  <si>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</si>
  <si>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</si>
  <si>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</si>
  <si>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</si>
  <si>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</si>
  <si>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</si>
  <si>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</si>
  <si>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</si>
  <si>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</si>
  <si>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</si>
  <si>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</si>
  <si>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</si>
  <si>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</si>
  <si>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</si>
  <si>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</si>
  <si>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</si>
  <si>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</si>
  <si>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</si>
  <si>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</si>
  <si>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</si>
  <si>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</si>
  <si>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</si>
  <si>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</si>
  <si>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</si>
  <si>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</si>
  <si>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</si>
  <si>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</si>
  <si>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</si>
  <si>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</si>
  <si>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</si>
  <si>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</si>
  <si>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</si>
  <si>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</si>
  <si>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</si>
  <si>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</si>
  <si>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</si>
  <si>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</si>
  <si>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</si>
  <si>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</si>
  <si>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</si>
  <si>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</si>
  <si>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</si>
  <si>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</si>
  <si>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</si>
  <si>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</si>
  <si>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</si>
  <si>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</si>
  <si>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</si>
  <si>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</si>
  <si>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</si>
  <si>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</si>
  <si>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</si>
  <si>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</si>
  <si>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</si>
  <si>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</si>
  <si>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</si>
  <si>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</si>
  <si>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</si>
  <si>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</si>
  <si>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</si>
  <si>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</si>
  <si>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</si>
  <si>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</si>
  <si>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</si>
  <si>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</si>
  <si>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</si>
  <si>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</si>
  <si>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</si>
  <si>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</si>
  <si>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</si>
  <si>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</si>
  <si>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</si>
  <si>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</si>
  <si>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</si>
  <si>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</si>
  <si>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</si>
  <si>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</si>
  <si>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</si>
  <si>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</si>
  <si>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</si>
  <si>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</si>
  <si>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</si>
  <si>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</si>
  <si>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</si>
  <si>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</si>
  <si>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</si>
  <si>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</si>
  <si>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</si>
  <si>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</si>
  <si>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</si>
  <si>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</si>
  <si>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</si>
  <si>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</si>
  <si>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</si>
  <si>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</si>
  <si>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</si>
  <si>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</si>
  <si>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</si>
  <si>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</si>
  <si>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</si>
  <si>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</si>
  <si>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</si>
  <si>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</si>
  <si>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</si>
  <si>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</si>
  <si>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</si>
  <si>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</si>
  <si>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</si>
  <si>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</si>
  <si>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</si>
  <si>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</si>
  <si>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</si>
  <si>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</si>
  <si>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</si>
  <si>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</si>
  <si>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</si>
  <si>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</si>
  <si>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</si>
  <si>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</si>
  <si>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</si>
  <si>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</si>
  <si>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</si>
  <si>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</si>
  <si>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</si>
  <si>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</si>
  <si>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</si>
  <si>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</si>
  <si>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</si>
  <si>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</si>
  <si>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</si>
  <si>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</si>
  <si>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</si>
  <si>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</si>
  <si>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</si>
  <si>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</si>
  <si>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</si>
  <si>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</si>
  <si>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</si>
  <si>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</si>
  <si>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</si>
  <si>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</si>
  <si>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</si>
  <si>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</si>
  <si>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</si>
  <si>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</si>
  <si>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</si>
  <si>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</si>
  <si>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</si>
  <si>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</si>
  <si>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</si>
  <si>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</si>
  <si>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</si>
  <si>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</si>
  <si>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</si>
  <si>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</si>
  <si>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</si>
  <si>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</si>
  <si>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</si>
  <si>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</si>
  <si>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</si>
  <si>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</si>
  <si>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</si>
  <si>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</si>
  <si>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</si>
  <si>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</si>
  <si>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</si>
  <si>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</si>
  <si>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</si>
  <si>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</si>
  <si>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</si>
  <si>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</si>
  <si>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</si>
  <si>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</si>
  <si>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</si>
  <si>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</si>
  <si>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</si>
  <si>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</si>
  <si>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</si>
  <si>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</si>
  <si>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</si>
  <si>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</si>
  <si>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</si>
  <si>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</si>
  <si>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</si>
  <si>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</si>
  <si>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</si>
  <si>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</si>
  <si>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</si>
  <si>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</si>
  <si>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</si>
  <si>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</si>
  <si>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</si>
  <si>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</si>
  <si>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</si>
  <si>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</si>
  <si>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</si>
  <si>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</si>
  <si>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</si>
  <si>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</si>
  <si>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</si>
  <si>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</si>
  <si>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</si>
  <si>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</si>
  <si>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</si>
  <si>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</si>
  <si>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</si>
  <si>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</si>
  <si>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</si>
  <si>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</si>
  <si>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</si>
  <si>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</si>
  <si>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</si>
  <si>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</si>
  <si>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</si>
  <si>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</si>
  <si>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</si>
  <si>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</si>
  <si>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</si>
  <si>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</si>
  <si>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</si>
  <si>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</si>
  <si>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</si>
  <si>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</si>
  <si>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</si>
  <si>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</si>
  <si>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</si>
  <si>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</si>
  <si>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</si>
  <si>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</si>
  <si>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</si>
  <si>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</si>
  <si>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</si>
  <si>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</si>
  <si>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</si>
  <si>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</si>
  <si>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</si>
  <si>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</si>
  <si>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</si>
  <si>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</si>
  <si>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</si>
  <si>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</si>
  <si>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</si>
  <si>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</si>
  <si>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</si>
  <si>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</si>
  <si>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</si>
  <si>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</si>
  <si>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</si>
  <si>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</si>
  <si>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</si>
  <si>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</si>
  <si>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</si>
  <si>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</si>
  <si>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</si>
  <si>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</si>
  <si>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</si>
  <si>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</si>
  <si>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</si>
  <si>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</si>
  <si>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</si>
  <si>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</si>
  <si>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</si>
  <si>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</si>
  <si>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</si>
  <si>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</si>
  <si>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</si>
  <si>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</si>
  <si>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</si>
  <si>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</si>
  <si>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</si>
  <si>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</si>
  <si>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</si>
  <si>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</si>
  <si>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</si>
  <si>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</si>
  <si>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</si>
  <si>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</si>
  <si>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</si>
  <si>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</si>
  <si>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</si>
  <si>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</si>
  <si>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</si>
  <si>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</si>
  <si>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</si>
  <si>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</si>
  <si>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</si>
  <si>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</si>
  <si>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</si>
  <si>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</si>
  <si>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</si>
  <si>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</si>
  <si>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</si>
  <si>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</si>
  <si>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</si>
  <si>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</si>
  <si>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</si>
  <si>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</si>
  <si>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</si>
  <si>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</si>
  <si>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</si>
  <si>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</si>
  <si>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</si>
  <si>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</si>
  <si>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</si>
  <si>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</si>
  <si>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</si>
  <si>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</si>
  <si>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</si>
  <si>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</si>
  <si>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</si>
  <si>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</si>
  <si>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</si>
  <si>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</si>
  <si>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</si>
  <si>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</si>
  <si>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</si>
  <si>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</si>
  <si>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</si>
  <si>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</si>
  <si>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</si>
  <si>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</si>
  <si>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</si>
  <si>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</si>
  <si>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</si>
  <si>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</si>
  <si>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</si>
  <si>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</si>
  <si>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</si>
  <si>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</si>
  <si>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</si>
  <si>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</si>
  <si>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</si>
  <si>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</si>
  <si>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</si>
  <si>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</si>
  <si>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</si>
  <si>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</si>
  <si>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</si>
  <si>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</si>
  <si>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</si>
  <si>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</si>
  <si>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</si>
  <si>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</si>
  <si>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</si>
  <si>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</si>
  <si>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</si>
  <si>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</si>
  <si>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</si>
  <si>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</si>
  <si>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</si>
  <si>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</si>
  <si>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</si>
  <si>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</si>
  <si>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</si>
  <si>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</si>
  <si>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</si>
  <si>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</si>
  <si>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</si>
  <si>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</si>
  <si>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</si>
  <si>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</si>
  <si>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</si>
  <si>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</si>
  <si>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</si>
  <si>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</si>
  <si>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</si>
  <si>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</si>
  <si>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</si>
  <si>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</si>
  <si>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</si>
  <si>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</si>
  <si>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</si>
  <si>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</si>
  <si>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</si>
  <si>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</si>
  <si>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</si>
  <si>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</si>
  <si>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</si>
  <si>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</si>
  <si>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</si>
  <si>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</si>
  <si>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</si>
  <si>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</si>
  <si>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</si>
  <si>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</si>
  <si>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</si>
  <si>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</si>
  <si>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</si>
  <si>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</si>
  <si>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</si>
  <si>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</si>
  <si>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</si>
  <si>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</si>
  <si>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</si>
  <si>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</si>
  <si>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</si>
  <si>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</si>
  <si>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</si>
  <si>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</si>
  <si>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</si>
  <si>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</si>
  <si>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</si>
  <si>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</si>
  <si>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</si>
  <si>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</si>
  <si>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</si>
  <si>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</si>
  <si>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</si>
  <si>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</si>
  <si>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</si>
  <si>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</si>
  <si>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</si>
  <si>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</si>
  <si>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</si>
  <si>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</si>
  <si>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</si>
  <si>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</si>
  <si>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</si>
  <si>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</si>
  <si>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</si>
  <si>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</si>
  <si>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</si>
  <si>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</si>
  <si>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</si>
  <si>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</si>
  <si>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</si>
  <si>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</si>
  <si>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</si>
  <si>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</si>
  <si>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</si>
  <si>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</si>
  <si>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</si>
  <si>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</si>
  <si>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</si>
  <si>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</si>
  <si>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</si>
  <si>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</si>
  <si>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</si>
  <si>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</si>
  <si>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</si>
  <si>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</si>
  <si>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</si>
  <si>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</si>
  <si>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</si>
  <si>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</si>
  <si>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</si>
  <si>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</si>
  <si>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</si>
  <si>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</si>
  <si>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</si>
  <si>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</si>
  <si>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</si>
  <si>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</si>
  <si>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</si>
  <si>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</si>
  <si>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</si>
  <si>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</si>
  <si>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</si>
  <si>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</si>
  <si>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</si>
  <si>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</si>
  <si>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</si>
  <si>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</si>
  <si>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</si>
  <si>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</si>
  <si>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</si>
  <si>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</si>
  <si>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</si>
  <si>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</si>
  <si>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</si>
  <si>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</si>
  <si>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</si>
  <si>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</si>
  <si>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</si>
  <si>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</si>
  <si>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</si>
  <si>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</si>
  <si>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</si>
  <si>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</si>
  <si>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</si>
  <si>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</si>
  <si>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</si>
  <si>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</si>
  <si>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</si>
  <si>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</si>
  <si>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</si>
  <si>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</si>
  <si>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</si>
  <si>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</si>
  <si>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</si>
  <si>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</si>
  <si>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</si>
  <si>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</si>
  <si>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</si>
  <si>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</si>
  <si>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</si>
  <si>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</si>
  <si>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</si>
  <si>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</si>
  <si>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</si>
  <si>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</si>
  <si>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</si>
  <si>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</si>
  <si>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</si>
  <si>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</si>
  <si>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</si>
  <si>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</si>
  <si>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</si>
  <si>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</si>
  <si>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</si>
  <si>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</si>
  <si>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</si>
  <si>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</si>
  <si>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</si>
  <si>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</si>
  <si>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</si>
  <si>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</si>
  <si>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</si>
  <si>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</si>
  <si>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</si>
  <si>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</si>
  <si>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</si>
  <si>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</si>
  <si>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</si>
  <si>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</si>
  <si>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</si>
  <si>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</si>
  <si>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</si>
  <si>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</si>
  <si>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</si>
  <si>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</si>
  <si>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</si>
  <si>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</si>
  <si>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</si>
  <si>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</si>
  <si>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</si>
  <si>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</si>
  <si>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</si>
  <si>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</si>
  <si>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</si>
  <si>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</si>
  <si>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</si>
  <si>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</si>
  <si>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</si>
  <si>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</si>
  <si>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</si>
  <si>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</si>
  <si>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</si>
  <si>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</si>
  <si>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</si>
  <si>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</si>
  <si>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</si>
  <si>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</si>
  <si>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</si>
  <si>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</si>
  <si>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</si>
  <si>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</si>
  <si>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</si>
  <si>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</si>
  <si>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</si>
  <si>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</si>
  <si>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</si>
  <si>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</si>
  <si>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</si>
  <si>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</si>
  <si>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</si>
  <si>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</si>
  <si>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</si>
  <si>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</si>
  <si>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</si>
  <si>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</si>
  <si>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</si>
  <si>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</si>
  <si>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</si>
  <si>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</si>
  <si>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</si>
  <si>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</si>
  <si>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</si>
  <si>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</si>
  <si>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</si>
  <si>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</si>
  <si>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</si>
  <si>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</si>
  <si>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</si>
  <si>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</si>
  <si>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</si>
  <si>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</si>
  <si>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</si>
  <si>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</si>
  <si>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</si>
  <si>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</si>
  <si>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</si>
  <si>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</si>
  <si>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</si>
  <si>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</si>
  <si>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</si>
  <si>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</si>
  <si>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</si>
  <si>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</si>
  <si>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</si>
  <si>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</si>
  <si>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</si>
  <si>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</si>
  <si>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</si>
  <si>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</si>
  <si>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</si>
  <si>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</si>
  <si>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</si>
  <si>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</si>
  <si>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</si>
  <si>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</si>
  <si>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</si>
  <si>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</si>
  <si>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</si>
  <si>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</si>
  <si>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</si>
  <si>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</si>
  <si>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</si>
  <si>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</si>
  <si>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</si>
  <si>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</si>
  <si>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</si>
  <si>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</si>
  <si>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</si>
  <si>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</si>
  <si>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</si>
  <si>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</si>
  <si>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</si>
  <si>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</si>
  <si>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</si>
  <si>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</si>
  <si>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</si>
  <si>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</si>
  <si>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</si>
  <si>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</si>
  <si>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</si>
  <si>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</si>
  <si>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</si>
  <si>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</si>
  <si>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</si>
  <si>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</si>
  <si>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</si>
  <si>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</si>
  <si>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</si>
  <si>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</si>
  <si>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</si>
  <si>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</si>
  <si>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</si>
  <si>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</si>
  <si>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</si>
  <si>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</si>
  <si>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</si>
  <si>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</si>
  <si>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</si>
  <si>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</si>
  <si>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</si>
  <si>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</si>
  <si>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</si>
  <si>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</si>
  <si>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</si>
  <si>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</si>
  <si>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</si>
  <si>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</si>
  <si>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</si>
  <si>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</si>
  <si>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</si>
  <si>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</si>
  <si>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</si>
  <si>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</si>
  <si>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</si>
  <si>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</si>
  <si>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</si>
  <si>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</si>
  <si>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</si>
  <si>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</si>
  <si>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</si>
  <si>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</si>
  <si>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</si>
  <si>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</si>
  <si>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</si>
  <si>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</si>
  <si>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</si>
  <si>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</si>
  <si>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</si>
  <si>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</si>
  <si>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</si>
  <si>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</si>
  <si>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</si>
  <si>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</si>
  <si>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</si>
  <si>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</si>
  <si>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</si>
  <si>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</si>
  <si>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</si>
  <si>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</si>
  <si>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</si>
  <si>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</si>
  <si>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</si>
  <si>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</si>
  <si>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</si>
  <si>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</si>
  <si>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</si>
  <si>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</si>
  <si>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</si>
  <si>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</si>
  <si>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</si>
  <si>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</si>
  <si>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</si>
  <si>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</si>
  <si>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</si>
  <si>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</si>
  <si>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</si>
  <si>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</si>
  <si>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</si>
  <si>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</si>
  <si>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</si>
  <si>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</si>
  <si>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</si>
  <si>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</si>
  <si>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</si>
  <si>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</si>
  <si>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</si>
  <si>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</si>
  <si>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</si>
  <si>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</si>
  <si>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</si>
  <si>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</si>
  <si>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</si>
  <si>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</si>
  <si>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</si>
  <si>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</si>
  <si>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</si>
  <si>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</si>
  <si>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</si>
  <si>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</si>
  <si>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</si>
  <si>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</si>
  <si>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</si>
  <si>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</si>
  <si>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</si>
  <si>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</si>
  <si>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</si>
  <si>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</si>
  <si>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</si>
  <si>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</si>
  <si>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</si>
  <si>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</si>
  <si>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</si>
  <si>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</si>
  <si>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</si>
  <si>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</si>
  <si>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</si>
  <si>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</si>
  <si>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</si>
  <si>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</si>
  <si>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</si>
  <si>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</si>
  <si>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</si>
  <si>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</si>
  <si>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</si>
  <si>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</si>
  <si>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</si>
  <si>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</si>
  <si>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</si>
  <si>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</si>
  <si>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</si>
  <si>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</si>
  <si>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</si>
  <si>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</si>
  <si>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</si>
  <si>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</si>
  <si>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</si>
  <si>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</si>
  <si>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</si>
  <si>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</si>
  <si>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</si>
  <si>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</si>
  <si>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</si>
  <si>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</si>
  <si>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</si>
  <si>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</si>
  <si>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</si>
  <si>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</si>
  <si>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</si>
  <si>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</si>
  <si>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</si>
  <si>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</si>
  <si>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</si>
  <si>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</si>
  <si>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</si>
  <si>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</si>
  <si>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</si>
  <si>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</si>
  <si>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</si>
  <si>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</si>
  <si>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</si>
  <si>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</si>
  <si>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</si>
  <si>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</si>
  <si>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</si>
  <si>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</si>
  <si>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</si>
  <si>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</si>
  <si>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</si>
  <si>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</si>
  <si>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</si>
  <si>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</si>
  <si>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</si>
  <si>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</si>
  <si>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</si>
  <si>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</si>
  <si>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</si>
  <si>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</si>
  <si>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</si>
  <si>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</si>
  <si>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</si>
  <si>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</si>
  <si>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</si>
  <si>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</si>
  <si>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</si>
  <si>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</si>
  <si>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</si>
  <si>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</si>
  <si>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</si>
  <si>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</si>
  <si>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</si>
  <si>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</si>
  <si>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</si>
  <si>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</si>
  <si>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</si>
  <si>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</si>
  <si>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</si>
  <si>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</si>
  <si>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</si>
  <si>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</si>
  <si>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</si>
  <si>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</si>
  <si>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</si>
  <si>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</si>
  <si>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</si>
  <si>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</si>
  <si>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</si>
  <si>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</si>
  <si>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</si>
  <si>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</si>
  <si>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</si>
  <si>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</si>
  <si>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</si>
  <si>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</si>
  <si>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</si>
  <si>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</si>
  <si>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</si>
  <si>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</si>
  <si>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</si>
  <si>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</si>
  <si>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</si>
  <si>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</si>
  <si>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</si>
  <si>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</si>
  <si>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</si>
  <si>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</si>
  <si>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</si>
  <si>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</si>
  <si>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</si>
  <si>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</si>
  <si>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</si>
  <si>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</si>
  <si>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</si>
  <si>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</si>
  <si>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</si>
  <si>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</si>
  <si>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</si>
  <si>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</si>
  <si>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</si>
  <si>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</si>
  <si>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</si>
  <si>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</si>
  <si>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</si>
  <si>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</si>
  <si>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</si>
  <si>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</si>
  <si>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</si>
  <si>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</si>
  <si>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</si>
  <si>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</si>
  <si>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</si>
  <si>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</si>
  <si>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</si>
  <si>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</si>
  <si>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</si>
  <si>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</si>
  <si>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</si>
  <si>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</si>
  <si>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</si>
  <si>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</si>
  <si>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</si>
  <si>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</si>
  <si>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</si>
  <si>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</si>
  <si>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</si>
  <si>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</si>
  <si>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</si>
  <si>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</si>
  <si>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</si>
  <si>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</si>
  <si>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</si>
  <si>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</si>
  <si>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</si>
  <si>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</si>
  <si>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</si>
  <si>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</si>
  <si>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</si>
  <si>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</si>
  <si>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</si>
  <si>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</si>
  <si>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</si>
  <si>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</si>
  <si>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</si>
  <si>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</si>
  <si>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</si>
  <si>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</si>
  <si>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</si>
  <si>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</si>
  <si>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</si>
  <si>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</si>
  <si>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</si>
  <si>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</si>
  <si>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</si>
  <si>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</si>
  <si>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</si>
  <si>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</si>
  <si>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</si>
  <si>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</si>
  <si>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</si>
  <si>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</si>
  <si>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</si>
  <si>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</si>
  <si>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</si>
  <si>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</si>
  <si>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</si>
  <si>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</si>
  <si>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</si>
  <si>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</si>
  <si>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</si>
  <si>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</si>
  <si>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</si>
  <si>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</si>
  <si>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</si>
  <si>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</si>
  <si>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</si>
  <si>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</si>
  <si>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</si>
  <si>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</si>
  <si>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</si>
  <si>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</si>
  <si>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</si>
  <si>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</si>
  <si>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</si>
  <si>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</si>
  <si>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</si>
  <si>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</si>
  <si>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</si>
  <si>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</si>
  <si>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</si>
  <si>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</si>
  <si>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</si>
  <si>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</si>
  <si>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</si>
  <si>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</si>
  <si>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</si>
  <si>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</si>
  <si>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</si>
  <si>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</si>
  <si>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</si>
  <si>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</si>
  <si>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</si>
  <si>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</si>
  <si>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</si>
  <si>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</si>
  <si>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</si>
  <si>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</si>
  <si>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</si>
  <si>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</si>
  <si>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</si>
  <si>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</si>
  <si>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</si>
  <si>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</si>
  <si>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</si>
  <si>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</si>
  <si>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</si>
  <si>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</si>
  <si>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</si>
  <si>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</si>
  <si>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</si>
  <si>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</si>
  <si>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</si>
  <si>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</si>
  <si>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</si>
  <si>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</si>
  <si>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</si>
  <si>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</si>
  <si>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</si>
  <si>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</si>
  <si>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</si>
  <si>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</si>
  <si>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</si>
  <si>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</si>
  <si>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</si>
  <si>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</si>
  <si>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</si>
  <si>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</si>
  <si>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</si>
  <si>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</si>
  <si>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</si>
  <si>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</si>
  <si>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</si>
  <si>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</si>
  <si>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</si>
  <si>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</si>
  <si>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</si>
  <si>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</si>
  <si>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</si>
  <si>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</si>
  <si>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</si>
  <si>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</si>
  <si>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</si>
  <si>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</si>
  <si>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</si>
  <si>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</si>
  <si>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</si>
  <si>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</si>
  <si>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</si>
  <si>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</si>
  <si>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</si>
  <si>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</si>
  <si>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</si>
  <si>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</si>
  <si>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</si>
  <si>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</si>
  <si>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</si>
  <si>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</si>
  <si>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</si>
  <si>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</si>
  <si>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</si>
  <si>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</si>
  <si>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</si>
  <si>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</si>
  <si>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</si>
  <si>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</si>
  <si>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</si>
  <si>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</si>
  <si>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</si>
  <si>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</si>
  <si>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</si>
  <si>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</si>
  <si>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</si>
  <si>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</si>
  <si>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</si>
  <si>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</si>
  <si>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</si>
  <si>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</si>
  <si>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</si>
  <si>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</si>
  <si>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</si>
  <si>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</si>
  <si>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</si>
  <si>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</si>
  <si>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</si>
  <si>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</si>
  <si>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</si>
  <si>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</si>
  <si>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</si>
  <si>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</si>
  <si>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</si>
  <si>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</si>
  <si>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</si>
  <si>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</si>
  <si>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</si>
  <si>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</si>
  <si>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</si>
  <si>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</si>
  <si>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</si>
  <si>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</si>
  <si>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</si>
  <si>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</si>
  <si>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</si>
  <si>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</si>
  <si>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</si>
  <si>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</si>
  <si>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</si>
  <si>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</si>
  <si>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</si>
  <si>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</si>
  <si>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</si>
  <si>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</si>
  <si>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</si>
  <si>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</si>
  <si>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</si>
  <si>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</si>
  <si>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</si>
  <si>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</si>
  <si>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</si>
  <si>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</si>
  <si>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</si>
  <si>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</si>
  <si>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</si>
  <si>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</si>
  <si>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</si>
  <si>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</si>
  <si>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</si>
  <si>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</si>
  <si>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</si>
  <si>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</si>
  <si>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</si>
  <si>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</si>
  <si>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</si>
  <si>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</si>
  <si>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</si>
  <si>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</si>
  <si>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</si>
  <si>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</si>
  <si>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</si>
  <si>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</si>
  <si>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</si>
  <si>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</si>
  <si>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</si>
  <si>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</si>
  <si>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</si>
  <si>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</si>
  <si>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</si>
  <si>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</si>
  <si>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</si>
  <si>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</si>
  <si>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</si>
  <si>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</si>
  <si>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</si>
  <si>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</si>
  <si>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</si>
  <si>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</si>
  <si>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</si>
  <si>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</si>
  <si>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</si>
  <si>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</si>
  <si>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</si>
  <si>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</si>
  <si>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</si>
  <si>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</si>
  <si>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</si>
  <si>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</si>
  <si>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</si>
  <si>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</si>
  <si>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</si>
  <si>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</si>
  <si>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</si>
  <si>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</si>
  <si>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</si>
  <si>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</si>
  <si>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</si>
  <si>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</si>
  <si>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</si>
  <si>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</si>
  <si>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</si>
  <si>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</si>
  <si>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</si>
  <si>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</si>
  <si>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</si>
  <si>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</si>
  <si>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</si>
  <si>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</si>
  <si>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</si>
  <si>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</si>
  <si>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</si>
  <si>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</si>
  <si>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</si>
  <si>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</si>
  <si>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</si>
  <si>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</si>
  <si>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</si>
  <si>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</si>
  <si>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</si>
  <si>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</si>
  <si>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</si>
  <si>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</si>
  <si>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</si>
  <si>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</si>
  <si>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</si>
  <si>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</si>
  <si>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</si>
  <si>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</si>
  <si>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</si>
  <si>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</si>
  <si>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</si>
  <si>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</si>
  <si>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</si>
  <si>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</si>
  <si>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</si>
  <si>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</si>
  <si>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</si>
  <si>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</si>
  <si>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</si>
  <si>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</si>
  <si>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</si>
  <si>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</si>
  <si>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</si>
  <si>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</si>
  <si>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</si>
  <si>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</si>
  <si>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</si>
  <si>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</si>
  <si>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</si>
  <si>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</si>
  <si>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</si>
  <si>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</si>
  <si>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</si>
  <si>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</si>
  <si>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</si>
  <si>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</si>
  <si>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</si>
  <si>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</si>
  <si>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</si>
  <si>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</si>
  <si>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</si>
  <si>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</si>
  <si>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</si>
  <si>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</si>
  <si>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</si>
  <si>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</si>
  <si>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</si>
  <si>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</si>
  <si>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</si>
  <si>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</si>
  <si>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</si>
  <si>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</si>
  <si>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</si>
  <si>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</si>
  <si>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</si>
  <si>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</si>
  <si>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</si>
  <si>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</si>
  <si>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</si>
  <si>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</si>
  <si>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</si>
  <si>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</si>
  <si>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</si>
  <si>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</si>
  <si>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</si>
  <si>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</si>
  <si>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</si>
  <si>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</si>
  <si>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</si>
  <si>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</si>
  <si>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</si>
  <si>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</si>
  <si>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</si>
  <si>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</si>
  <si>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</si>
  <si>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</si>
  <si>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</si>
  <si>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</si>
  <si>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</si>
  <si>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</si>
  <si>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</si>
  <si>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</si>
  <si>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</si>
  <si>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</si>
  <si>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</si>
  <si>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</si>
  <si>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</si>
  <si>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</si>
  <si>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</si>
  <si>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</si>
  <si>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</si>
  <si>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</si>
  <si>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</si>
  <si>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</si>
  <si>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</si>
  <si>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</si>
  <si>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</si>
  <si>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</si>
  <si>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</si>
  <si>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</si>
  <si>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</si>
  <si>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</si>
  <si>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</si>
  <si>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</si>
  <si>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</si>
  <si>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</si>
  <si>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</si>
  <si>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</si>
  <si>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</si>
  <si>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</si>
  <si>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</si>
  <si>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</si>
  <si>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</si>
  <si>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</si>
  <si>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</si>
  <si>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</si>
  <si>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</si>
  <si>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</si>
  <si>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</si>
  <si>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</si>
  <si>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</si>
  <si>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</si>
  <si>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</si>
  <si>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</si>
  <si>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</si>
  <si>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</si>
  <si>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</si>
  <si>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</si>
  <si>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</si>
  <si>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</si>
  <si>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</si>
  <si>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</si>
  <si>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</si>
  <si>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</si>
  <si>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</si>
  <si>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</si>
  <si>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</si>
  <si>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</si>
  <si>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</si>
  <si>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</si>
  <si>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</si>
  <si>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</si>
  <si>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</si>
  <si>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</si>
  <si>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</si>
  <si>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</si>
  <si>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</si>
  <si>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</si>
  <si>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</si>
  <si>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</si>
  <si>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</si>
  <si>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</si>
  <si>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</si>
  <si>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</si>
  <si>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</si>
  <si>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</si>
  <si>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</si>
  <si>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</si>
  <si>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</si>
  <si>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</si>
  <si>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</si>
  <si>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</si>
  <si>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</si>
  <si>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</si>
  <si>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</si>
  <si>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</si>
  <si>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</si>
  <si>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</si>
  <si>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</si>
  <si>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</si>
  <si>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</si>
  <si>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</si>
  <si>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</si>
  <si>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</si>
  <si>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</si>
  <si>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</si>
  <si>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</si>
  <si>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</si>
  <si>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</si>
  <si>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</si>
  <si>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</si>
  <si>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</si>
  <si>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</si>
  <si>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</si>
  <si>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</si>
  <si>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</si>
  <si>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</si>
  <si>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</si>
  <si>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</si>
  <si>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</si>
  <si>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</si>
  <si>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</si>
  <si>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</si>
  <si>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</si>
  <si>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</si>
  <si>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</si>
  <si>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</si>
  <si>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</si>
  <si>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</si>
  <si>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</si>
  <si>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</si>
  <si>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</si>
  <si>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</si>
  <si>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</si>
  <si>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</si>
  <si>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</si>
  <si>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</si>
  <si>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</si>
  <si>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</si>
  <si>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</si>
  <si>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</si>
  <si>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</si>
  <si>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</si>
  <si>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</si>
  <si>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</si>
  <si>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</si>
  <si>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</si>
  <si>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</si>
  <si>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</si>
  <si>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</si>
  <si>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</si>
  <si>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</si>
  <si>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</si>
  <si>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</si>
  <si>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</si>
  <si>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</si>
  <si>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</si>
  <si>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</si>
  <si>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</si>
  <si>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</si>
  <si>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</si>
  <si>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</si>
  <si>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</si>
  <si>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</si>
  <si>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</si>
  <si>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</si>
  <si>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</si>
  <si>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</si>
  <si>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</si>
  <si>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</si>
  <si>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</si>
  <si>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</si>
  <si>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</si>
  <si>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</si>
  <si>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</si>
  <si>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</si>
  <si>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</si>
  <si>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</si>
  <si>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</si>
  <si>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</si>
  <si>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</si>
  <si>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</si>
  <si>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</si>
  <si>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</si>
  <si>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</si>
  <si>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</si>
  <si>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</si>
  <si>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</si>
  <si>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</si>
  <si>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</si>
  <si>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</si>
  <si>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</si>
  <si>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</si>
  <si>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</si>
  <si>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</si>
  <si>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</si>
  <si>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</si>
  <si>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</si>
  <si>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</si>
  <si>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</si>
  <si>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</si>
  <si>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</si>
  <si>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</si>
  <si>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</si>
  <si>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</si>
  <si>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</si>
  <si>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</si>
  <si>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</si>
  <si>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</si>
  <si>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</si>
  <si>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</si>
  <si>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</si>
  <si>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</si>
  <si>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</si>
  <si>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</si>
  <si>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</si>
  <si>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</si>
  <si>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</si>
  <si>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</si>
  <si>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</si>
  <si>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</si>
  <si>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</si>
  <si>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</si>
  <si>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</si>
  <si>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</si>
  <si>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</si>
  <si>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</si>
  <si>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</si>
  <si>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</si>
  <si>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</si>
  <si>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</si>
  <si>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</si>
  <si>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</si>
  <si>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</si>
  <si>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</si>
  <si>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</si>
  <si>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</si>
  <si>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</si>
  <si>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</si>
  <si>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</si>
  <si>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</si>
  <si>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</si>
  <si>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</si>
  <si>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</si>
  <si>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</si>
  <si>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</si>
  <si>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</si>
  <si>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</si>
  <si>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</si>
  <si>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</si>
  <si>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</si>
  <si>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</si>
  <si>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</si>
  <si>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</si>
  <si>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</si>
  <si>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</si>
  <si>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</si>
  <si>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</si>
  <si>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</si>
  <si>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</si>
  <si>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</si>
  <si>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</si>
  <si>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</si>
  <si>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</si>
  <si>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</si>
  <si>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</si>
  <si>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</si>
  <si>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</si>
  <si>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</si>
  <si>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</si>
  <si>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</si>
  <si>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</si>
  <si>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</si>
  <si>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</si>
  <si>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</si>
  <si>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</si>
  <si>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</si>
  <si>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</si>
  <si>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</si>
  <si>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</si>
  <si>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</si>
  <si>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</si>
  <si>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</si>
  <si>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</si>
  <si>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</si>
  <si>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</si>
  <si>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</si>
  <si>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</si>
  <si>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</si>
  <si>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</si>
  <si>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</si>
  <si>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</si>
  <si>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</si>
  <si>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</si>
  <si>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</si>
  <si>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</si>
  <si>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</si>
  <si>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</si>
  <si>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</si>
  <si>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</si>
  <si>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</si>
  <si>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</si>
  <si>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</si>
  <si>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</si>
  <si>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</si>
  <si>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</si>
  <si>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</si>
  <si>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</si>
  <si>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</si>
  <si>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</si>
  <si>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</si>
  <si>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</si>
  <si>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</si>
  <si>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</si>
  <si>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</si>
  <si>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</si>
  <si>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</si>
  <si>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</si>
  <si>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</si>
  <si>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</si>
  <si>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</si>
  <si>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</si>
  <si>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</si>
  <si>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</si>
  <si>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</si>
  <si>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</si>
  <si>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</si>
  <si>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</si>
  <si>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</si>
  <si>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</si>
  <si>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</si>
  <si>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</si>
  <si>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</si>
  <si>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</si>
  <si>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</si>
  <si>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</si>
  <si>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</si>
  <si>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</si>
  <si>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</si>
  <si>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</si>
  <si>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</si>
  <si>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</si>
  <si>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</si>
  <si>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</si>
  <si>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</si>
  <si>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</si>
  <si>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</si>
  <si>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</si>
  <si>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</si>
  <si>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</si>
  <si>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</si>
  <si>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</si>
  <si>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</si>
  <si>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</si>
  <si>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</si>
  <si>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</si>
  <si>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</si>
  <si>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</si>
  <si>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</si>
  <si>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</si>
  <si>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</si>
  <si>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</si>
  <si>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</si>
  <si>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</si>
  <si>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</si>
  <si>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</si>
  <si>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</si>
  <si>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</si>
  <si>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</si>
  <si>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</si>
  <si>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</si>
  <si>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</si>
  <si>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</si>
  <si>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</si>
  <si>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</si>
  <si>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</si>
  <si>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</si>
  <si>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</si>
  <si>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</si>
  <si>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</si>
  <si>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</si>
  <si>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</si>
  <si>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</si>
  <si>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</si>
  <si>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</si>
  <si>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</si>
  <si>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</si>
  <si>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</si>
  <si>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</si>
  <si>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</si>
  <si>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</si>
  <si>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</si>
  <si>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</si>
  <si>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</si>
  <si>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</si>
  <si>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</si>
  <si>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</si>
  <si>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</si>
  <si>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</si>
  <si>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</si>
  <si>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</si>
  <si>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</si>
  <si>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</si>
  <si>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</si>
  <si>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</si>
  <si>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</si>
  <si>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</si>
  <si>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</si>
  <si>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</si>
  <si>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</si>
  <si>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</si>
  <si>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</si>
  <si>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</si>
  <si>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</si>
  <si>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</si>
  <si>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</si>
  <si>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</si>
  <si>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</si>
  <si>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</si>
  <si>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</si>
  <si>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</si>
  <si>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</si>
  <si>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</si>
  <si>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</si>
  <si>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</si>
  <si>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</si>
  <si>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</si>
  <si>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</si>
  <si>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</si>
  <si>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</si>
  <si>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</si>
  <si>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</si>
  <si>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</si>
  <si>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</si>
  <si>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</si>
  <si>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</si>
  <si>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</si>
  <si>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</si>
  <si>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</si>
  <si>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</si>
  <si>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</si>
  <si>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</si>
  <si>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</si>
  <si>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</si>
  <si>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</si>
  <si>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</si>
  <si>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</si>
  <si>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</si>
  <si>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</si>
  <si>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</si>
  <si>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</si>
  <si>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</si>
  <si>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</si>
  <si>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</si>
  <si>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</si>
  <si>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</si>
  <si>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</si>
  <si>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</si>
  <si>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</si>
  <si>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</si>
  <si>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</si>
  <si>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</si>
  <si>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</si>
  <si>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</si>
  <si>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</si>
  <si>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</si>
  <si>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</si>
  <si>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</si>
  <si>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</si>
  <si>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</si>
  <si>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</si>
  <si>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</si>
  <si>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</si>
  <si>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</si>
  <si>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</si>
  <si>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</si>
  <si>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</si>
  <si>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</si>
  <si>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</si>
  <si>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</si>
  <si>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</si>
  <si>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</si>
  <si>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</si>
  <si>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</si>
  <si>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</si>
  <si>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</si>
  <si>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</si>
  <si>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</si>
  <si>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</si>
  <si>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</si>
  <si>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</si>
  <si>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</si>
  <si>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</si>
  <si>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</si>
  <si>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</si>
  <si>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</si>
  <si>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</si>
  <si>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</si>
  <si>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</si>
  <si>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</si>
  <si>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</si>
  <si>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</si>
  <si>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</si>
  <si>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</si>
  <si>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</si>
  <si>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</si>
  <si>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</si>
  <si>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</si>
  <si>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</si>
  <si>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</si>
  <si>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</si>
  <si>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</si>
  <si>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</si>
  <si>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</si>
  <si>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</si>
  <si>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</si>
  <si>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</si>
  <si>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</si>
  <si>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</si>
  <si>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</si>
  <si>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</si>
  <si>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</si>
  <si>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</si>
  <si>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</si>
  <si>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</si>
  <si>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</si>
  <si>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</si>
  <si>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</si>
  <si>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</si>
  <si>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</si>
  <si>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</si>
  <si>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</si>
  <si>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</si>
  <si>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</si>
  <si>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</si>
  <si>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</si>
  <si>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</si>
  <si>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</si>
  <si>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</si>
  <si>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</si>
  <si>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</si>
  <si>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</si>
  <si>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</si>
  <si>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</si>
  <si>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</si>
  <si>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</si>
  <si>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</si>
  <si>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</si>
  <si>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</si>
  <si>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</si>
  <si>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</si>
  <si>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</si>
  <si>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</si>
  <si>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</si>
  <si>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</si>
  <si>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</si>
  <si>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</si>
  <si>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</si>
  <si>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</si>
  <si>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</si>
  <si>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</si>
  <si>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</si>
  <si>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</si>
  <si>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</si>
  <si>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</si>
  <si>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</si>
  <si>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</si>
  <si>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</si>
  <si>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</si>
  <si>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</si>
  <si>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</si>
  <si>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</si>
  <si>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</si>
  <si>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</si>
  <si>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</si>
  <si>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</si>
  <si>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</si>
  <si>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</si>
  <si>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</si>
  <si>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</si>
  <si>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</si>
  <si>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</si>
  <si>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</si>
  <si>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</si>
  <si>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</si>
  <si>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</si>
  <si>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</si>
  <si>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</si>
  <si>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</si>
  <si>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</si>
  <si>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</si>
  <si>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</si>
  <si>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</si>
  <si>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</si>
  <si>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</si>
  <si>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</si>
  <si>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</si>
  <si>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</si>
  <si>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</si>
  <si>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</si>
  <si>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</si>
  <si>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</si>
  <si>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</si>
  <si>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</si>
  <si>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</si>
  <si>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</si>
  <si>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</si>
  <si>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</si>
  <si>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</si>
  <si>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</si>
  <si>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</si>
  <si>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</si>
  <si>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</si>
  <si>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</si>
  <si>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</si>
  <si>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</si>
  <si>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</si>
  <si>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</si>
  <si>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</si>
  <si>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</si>
  <si>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</si>
  <si>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</si>
  <si>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</si>
  <si>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</si>
  <si>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</si>
  <si>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</si>
  <si>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</si>
  <si>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</si>
  <si>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</si>
  <si>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</si>
  <si>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</si>
  <si>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</si>
  <si>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</si>
  <si>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</si>
  <si>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</si>
  <si>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</si>
  <si>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</si>
  <si>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</si>
  <si>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</si>
  <si>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</si>
  <si>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</si>
  <si>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</si>
  <si>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</si>
  <si>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</si>
  <si>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</si>
  <si>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</si>
  <si>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</si>
  <si>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</si>
  <si>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</si>
  <si>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</si>
  <si>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</si>
  <si>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</si>
  <si>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</si>
  <si>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</si>
  <si>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</si>
  <si>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</si>
  <si>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</si>
  <si>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</si>
  <si>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</si>
  <si>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</si>
  <si>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</si>
  <si>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</si>
  <si>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</si>
  <si>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</si>
  <si>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</si>
  <si>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</si>
  <si>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</si>
  <si>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</si>
  <si>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</si>
  <si>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</si>
  <si>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</si>
  <si>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</si>
  <si>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</si>
  <si>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</si>
  <si>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</si>
  <si>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</si>
  <si>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</si>
  <si>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</si>
  <si>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</si>
  <si>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</si>
  <si>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</si>
  <si>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</si>
  <si>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</si>
  <si>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</si>
  <si>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</si>
  <si>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</si>
  <si>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</si>
  <si>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</si>
  <si>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</si>
  <si>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</si>
  <si>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</si>
  <si>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</si>
  <si>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</si>
  <si>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</si>
  <si>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</si>
  <si>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</si>
  <si>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</si>
  <si>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</si>
  <si>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</si>
  <si>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</si>
  <si>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</si>
  <si>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</si>
  <si>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</si>
  <si>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</si>
  <si>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</si>
  <si>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</si>
  <si>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</si>
  <si>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</si>
  <si>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</si>
  <si>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</si>
  <si>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</si>
  <si>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</si>
  <si>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</si>
  <si>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</si>
  <si>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</si>
  <si>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</si>
  <si>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</si>
  <si>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</si>
  <si>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</si>
  <si>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</si>
  <si>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</si>
  <si>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</si>
  <si>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</si>
  <si>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</si>
  <si>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</si>
  <si>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</si>
  <si>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</si>
  <si>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</si>
  <si>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</si>
  <si>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</si>
  <si>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</si>
  <si>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</si>
  <si>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</si>
  <si>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</si>
  <si>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</si>
  <si>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</si>
  <si>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</si>
  <si>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</si>
  <si>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</si>
  <si>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</si>
  <si>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</si>
  <si>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</si>
  <si>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</si>
  <si>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</si>
  <si>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</si>
  <si>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</si>
  <si>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</si>
  <si>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</si>
  <si>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</si>
  <si>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</si>
  <si>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</si>
  <si>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</si>
  <si>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</si>
  <si>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</si>
  <si>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</si>
  <si>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</si>
  <si>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</si>
  <si>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</si>
  <si>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</si>
  <si>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</si>
  <si>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</si>
  <si>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</si>
  <si>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</si>
  <si>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</si>
  <si>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</si>
  <si>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</si>
  <si>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</si>
  <si>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</si>
  <si>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</si>
  <si>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</si>
  <si>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</si>
  <si>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</si>
  <si>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</si>
  <si>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</si>
  <si>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</si>
  <si>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</si>
  <si>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</si>
  <si>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</si>
  <si>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</si>
  <si>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</si>
  <si>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</si>
  <si>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</si>
  <si>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</si>
  <si>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</si>
  <si>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</si>
  <si>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</si>
  <si>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</si>
  <si>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</si>
  <si>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</si>
  <si>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</si>
  <si>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</si>
  <si>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</si>
  <si>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</si>
  <si>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</si>
  <si>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</si>
  <si>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</si>
  <si>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</si>
  <si>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</si>
  <si>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</si>
  <si>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</si>
  <si>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</si>
  <si>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</si>
  <si>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</si>
  <si>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</si>
  <si>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</si>
  <si>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</si>
  <si>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</si>
  <si>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</si>
  <si>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</si>
  <si>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</si>
  <si>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</si>
  <si>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</si>
  <si>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</si>
  <si>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</si>
  <si>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</si>
  <si>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</si>
  <si>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</si>
  <si>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</si>
  <si>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</si>
  <si>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</si>
  <si>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</si>
  <si>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</si>
  <si>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</si>
  <si>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</si>
  <si>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</si>
  <si>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</si>
  <si>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</si>
  <si>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</si>
  <si>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</si>
  <si>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</si>
  <si>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</si>
  <si>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</si>
  <si>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</si>
  <si>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</si>
  <si>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</si>
  <si>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</si>
  <si>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</si>
  <si>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</si>
  <si>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</si>
  <si>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</si>
  <si>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</si>
  <si>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</si>
  <si>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</si>
  <si>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</si>
  <si>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</si>
  <si>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</si>
  <si>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</si>
  <si>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</si>
  <si>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</si>
  <si>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</si>
  <si>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</si>
  <si>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</si>
  <si>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</si>
  <si>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</si>
  <si>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</si>
  <si>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</si>
  <si>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</si>
  <si>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</si>
  <si>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</si>
  <si>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</si>
  <si>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</si>
  <si>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</si>
  <si>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</si>
  <si>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</si>
  <si>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</si>
  <si>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</si>
  <si>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</si>
  <si>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</si>
  <si>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</si>
  <si>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</si>
  <si>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</si>
  <si>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</si>
  <si>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</si>
  <si>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</si>
  <si>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</si>
  <si>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</si>
  <si>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</si>
  <si>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</si>
  <si>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</si>
  <si>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</si>
  <si>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</si>
  <si>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</si>
  <si>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</si>
  <si>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</si>
  <si>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</si>
  <si>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</si>
  <si>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</si>
  <si>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</si>
  <si>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</si>
  <si>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</si>
  <si>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</si>
  <si>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</si>
  <si>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</si>
  <si>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</si>
  <si>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</si>
  <si>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</si>
  <si>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</si>
  <si>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</si>
  <si>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</si>
  <si>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</si>
  <si>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</si>
  <si>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</si>
  <si>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</si>
  <si>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</si>
  <si>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</si>
  <si>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</si>
  <si>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</si>
  <si>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</si>
  <si>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</si>
  <si>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</si>
  <si>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</si>
  <si>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</si>
  <si>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</si>
  <si>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</si>
  <si>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</si>
  <si>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</si>
  <si>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</si>
  <si>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</si>
  <si>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</si>
  <si>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</si>
  <si>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</si>
  <si>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</si>
  <si>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</si>
  <si>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</si>
  <si>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</si>
  <si>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</si>
  <si>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</si>
  <si>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</si>
  <si>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</si>
  <si>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</si>
  <si>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</si>
  <si>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</si>
  <si>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</si>
  <si>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</si>
  <si>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</si>
  <si>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</si>
  <si>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</si>
  <si>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</si>
  <si>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</si>
  <si>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</si>
  <si>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</si>
  <si>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</si>
  <si>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</si>
  <si>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</si>
  <si>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</si>
  <si>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</si>
  <si>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</si>
  <si>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</si>
  <si>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</si>
  <si>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</si>
  <si>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</si>
  <si>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</si>
  <si>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</si>
  <si>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</si>
  <si>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</si>
  <si>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</si>
  <si>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</si>
  <si>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</si>
  <si>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</si>
  <si>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</si>
  <si>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</si>
  <si>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</si>
  <si>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</si>
  <si>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</si>
  <si>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</si>
  <si>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</si>
  <si>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</si>
  <si>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</si>
  <si>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</si>
  <si>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</si>
  <si>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</si>
  <si>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</si>
  <si>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</si>
  <si>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</si>
  <si>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</si>
  <si>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</si>
  <si>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</si>
  <si>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</si>
  <si>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</si>
  <si>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</si>
  <si>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</si>
  <si>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</si>
  <si>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</si>
  <si>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</si>
  <si>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</si>
  <si>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</si>
  <si>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</si>
  <si>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</si>
  <si>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</si>
  <si>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</si>
  <si>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</si>
  <si>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</si>
  <si>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</si>
  <si>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</si>
  <si>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</si>
  <si>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</si>
  <si>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</si>
  <si>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</si>
  <si>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</si>
  <si>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</si>
  <si>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</si>
  <si>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</si>
  <si>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</si>
  <si>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</si>
  <si>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</si>
  <si>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</si>
  <si>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</si>
  <si>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</si>
  <si>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</si>
  <si>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</si>
  <si>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</si>
  <si>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</si>
  <si>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</si>
  <si>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</si>
  <si>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</si>
  <si>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</si>
  <si>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</si>
  <si>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</si>
  <si>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</si>
  <si>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</si>
  <si>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</si>
  <si>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</si>
  <si>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</si>
  <si>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</si>
  <si>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</si>
  <si>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</si>
  <si>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</si>
  <si>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</si>
  <si>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</si>
  <si>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</si>
  <si>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</si>
  <si>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</si>
  <si>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</si>
  <si>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</si>
  <si>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</si>
  <si>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</si>
  <si>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</si>
  <si>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</si>
  <si>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</si>
  <si>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</si>
  <si>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</si>
  <si>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</si>
  <si>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</si>
  <si>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</si>
  <si>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</si>
  <si>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</si>
  <si>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</si>
  <si>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</si>
  <si>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</si>
  <si>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</si>
  <si>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</si>
  <si>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</si>
  <si>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</si>
  <si>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</si>
  <si>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</si>
  <si>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</si>
  <si>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</si>
  <si>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</si>
  <si>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</si>
  <si>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</si>
  <si>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</si>
  <si>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</si>
  <si>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</si>
  <si>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</si>
  <si>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</si>
  <si>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</si>
  <si>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</si>
  <si>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</si>
  <si>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</si>
  <si>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</si>
  <si>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</si>
  <si>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</si>
  <si>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</si>
  <si>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</si>
  <si>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</si>
  <si>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</si>
  <si>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</si>
  <si>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</si>
  <si>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</si>
  <si>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</si>
  <si>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</si>
  <si>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</si>
  <si>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</si>
  <si>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</si>
  <si>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</si>
  <si>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</si>
  <si>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</si>
  <si>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</si>
  <si>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</si>
  <si>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</si>
  <si>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</si>
  <si>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</si>
  <si>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</si>
  <si>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</si>
  <si>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</si>
  <si>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</si>
  <si>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</si>
  <si>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</si>
  <si>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</si>
  <si>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</si>
  <si>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</si>
  <si>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</si>
  <si>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</si>
  <si>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</si>
  <si>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</si>
  <si>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</si>
  <si>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</si>
  <si>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</si>
  <si>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</si>
  <si>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</si>
  <si>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</si>
  <si>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</si>
  <si>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</si>
  <si>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</si>
  <si>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</si>
  <si>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</si>
  <si>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</si>
  <si>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</si>
  <si>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</si>
  <si>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</si>
  <si>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</si>
  <si>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</si>
  <si>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</si>
  <si>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</si>
  <si>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</si>
  <si>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</si>
  <si>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</si>
  <si>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</si>
  <si>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</si>
  <si>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</si>
  <si>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</si>
  <si>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</si>
  <si>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</si>
  <si>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</si>
  <si>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</si>
  <si>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</si>
  <si>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</si>
  <si>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</si>
  <si>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</si>
  <si>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</si>
  <si>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</si>
  <si>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</si>
  <si>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</si>
  <si>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</si>
  <si>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</si>
  <si>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</si>
  <si>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</si>
  <si>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</si>
  <si>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</si>
  <si>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</si>
  <si>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</si>
  <si>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</si>
  <si>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</si>
  <si>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</si>
  <si>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</si>
  <si>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</si>
  <si>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</si>
  <si>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</si>
  <si>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</si>
  <si>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</si>
  <si>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</si>
  <si>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</si>
  <si>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</si>
  <si>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</si>
  <si>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</si>
  <si>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</si>
  <si>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</si>
  <si>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</si>
  <si>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</si>
  <si>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</si>
  <si>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</si>
  <si>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</si>
  <si>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</si>
  <si>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</si>
  <si>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</si>
  <si>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</si>
  <si>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</si>
  <si>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</si>
  <si>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</si>
  <si>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</si>
  <si>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</si>
  <si>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</si>
  <si>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</si>
  <si>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</si>
  <si>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</si>
  <si>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</si>
  <si>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</si>
  <si>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</si>
  <si>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</si>
  <si>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</si>
  <si>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</si>
  <si>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</si>
  <si>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</si>
  <si>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</si>
  <si>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</si>
  <si>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</si>
  <si>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</si>
  <si>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</si>
  <si>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</si>
  <si>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</si>
  <si>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</si>
  <si>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</si>
  <si>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</si>
  <si>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</si>
  <si>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</si>
  <si>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</si>
  <si>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</si>
  <si>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</si>
  <si>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</si>
  <si>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</si>
  <si>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</si>
  <si>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</si>
  <si>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</si>
  <si>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</si>
  <si>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</si>
  <si>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</si>
  <si>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</si>
  <si>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</si>
  <si>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</si>
  <si>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</si>
  <si>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</si>
  <si>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</si>
  <si>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</si>
  <si>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</si>
  <si>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</si>
  <si>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</si>
  <si>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</si>
  <si>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</si>
  <si>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</si>
  <si>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</si>
  <si>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</si>
  <si>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</si>
  <si>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</si>
  <si>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</si>
  <si>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</si>
  <si>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</si>
  <si>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</si>
  <si>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</si>
  <si>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</si>
  <si>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</si>
  <si>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</si>
  <si>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</si>
  <si>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</si>
  <si>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</si>
  <si>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</si>
  <si>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</si>
  <si>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</si>
  <si>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</si>
  <si>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</si>
  <si>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</si>
  <si>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</si>
  <si>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</si>
  <si>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</si>
  <si>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</si>
  <si>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</si>
  <si>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</si>
  <si>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</si>
  <si>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</si>
  <si>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</si>
  <si>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</si>
  <si>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</si>
  <si>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</si>
  <si>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</si>
  <si>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</si>
  <si>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</si>
  <si>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</si>
  <si>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</si>
  <si>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</si>
  <si>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</si>
  <si>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</si>
  <si>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</si>
  <si>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</si>
  <si>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</si>
  <si>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</si>
  <si>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</si>
  <si>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</si>
  <si>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</si>
  <si>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</si>
  <si>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</si>
  <si>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</si>
  <si>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</si>
  <si>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</si>
  <si>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</si>
  <si>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</si>
  <si>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</si>
  <si>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</si>
  <si>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</si>
  <si>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</si>
  <si>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</si>
  <si>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</si>
  <si>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</si>
  <si>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</si>
  <si>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</si>
  <si>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</si>
  <si>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</si>
  <si>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</si>
  <si>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</si>
  <si>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</si>
  <si>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</si>
  <si>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</si>
  <si>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</si>
  <si>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</si>
  <si>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</si>
  <si>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</si>
  <si>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</si>
  <si>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</si>
  <si>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</si>
  <si>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</si>
  <si>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</si>
  <si>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</si>
  <si>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</si>
  <si>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</si>
  <si>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</si>
  <si>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</si>
  <si>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</si>
  <si>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</si>
  <si>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</si>
  <si>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</si>
  <si>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</si>
  <si>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</si>
  <si>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</si>
  <si>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</si>
  <si>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</si>
  <si>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</si>
  <si>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</si>
  <si>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</si>
  <si>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</si>
  <si>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</si>
  <si>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</si>
  <si>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</si>
  <si>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</si>
  <si>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</si>
  <si>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</si>
  <si>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</si>
  <si>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</si>
  <si>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</si>
  <si>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</si>
  <si>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</si>
  <si>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</si>
  <si>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</si>
  <si>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</si>
  <si>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</si>
  <si>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</si>
  <si>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</si>
  <si>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</si>
  <si>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</si>
  <si>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</si>
  <si>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</si>
  <si>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</si>
  <si>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</si>
  <si>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</si>
  <si>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</si>
  <si>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</si>
  <si>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</si>
  <si>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</si>
  <si>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</si>
  <si>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</si>
  <si>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</si>
  <si>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</si>
  <si>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</si>
  <si>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</si>
  <si>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</si>
  <si>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</si>
  <si>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</si>
  <si>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</si>
  <si>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</si>
  <si>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</si>
  <si>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</si>
  <si>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</si>
  <si>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</si>
  <si>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</si>
  <si>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</si>
  <si>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</si>
  <si>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</si>
  <si>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</si>
  <si>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</si>
  <si>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</si>
  <si>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</si>
  <si>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</si>
  <si>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</si>
  <si>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</si>
  <si>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</si>
  <si>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</si>
  <si>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</si>
  <si>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</si>
  <si>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</si>
  <si>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</si>
  <si>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</si>
  <si>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</si>
  <si>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</si>
  <si>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</si>
  <si>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</si>
  <si>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</si>
  <si>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</si>
  <si>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</si>
  <si>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</si>
  <si>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</si>
  <si>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</si>
  <si>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</si>
  <si>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</si>
  <si>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</si>
  <si>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</si>
  <si>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</si>
  <si>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</si>
  <si>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</si>
  <si>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</si>
  <si>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</si>
  <si>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</si>
  <si>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</si>
  <si>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</si>
  <si>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</si>
  <si>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</si>
  <si>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</si>
  <si>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</si>
  <si>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</si>
  <si>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</si>
  <si>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</si>
  <si>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</si>
  <si>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</si>
  <si>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</si>
  <si>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</si>
  <si>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</si>
  <si>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</si>
  <si>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</si>
  <si>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</si>
  <si>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</si>
  <si>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</si>
  <si>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</si>
  <si>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</si>
  <si>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</si>
  <si>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</si>
  <si>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</si>
  <si>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</si>
  <si>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</si>
  <si>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</si>
  <si>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</si>
  <si>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</si>
  <si>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</si>
  <si>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</si>
  <si>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</si>
  <si>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</si>
  <si>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</si>
  <si>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</si>
  <si>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</si>
  <si>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</si>
  <si>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</si>
  <si>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</si>
  <si>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</si>
  <si>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</si>
  <si>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</si>
  <si>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</si>
  <si>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</si>
  <si>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</si>
  <si>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</si>
  <si>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</si>
  <si>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</si>
  <si>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</si>
  <si>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</si>
  <si>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</si>
  <si>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</si>
  <si>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</si>
  <si>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</si>
  <si>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</si>
  <si>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</si>
  <si>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</si>
  <si>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</si>
  <si>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</si>
  <si>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</si>
  <si>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</si>
  <si>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</si>
  <si>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</si>
  <si>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</si>
  <si>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</si>
  <si>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</si>
  <si>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</si>
  <si>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</si>
  <si>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</si>
  <si>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</si>
  <si>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</si>
  <si>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</si>
  <si>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</si>
  <si>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</si>
  <si>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</si>
  <si>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</si>
  <si>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</si>
  <si>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</si>
  <si>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</si>
  <si>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</si>
  <si>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</si>
  <si>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</si>
  <si>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</si>
  <si>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</si>
  <si>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</si>
  <si>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</si>
  <si>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</si>
  <si>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</si>
  <si>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</si>
  <si>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</si>
  <si>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</si>
  <si>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</si>
  <si>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</si>
  <si>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</si>
  <si>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</si>
  <si>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</si>
  <si>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</si>
  <si>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</si>
  <si>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</si>
  <si>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</si>
  <si>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</si>
  <si>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</si>
  <si>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</si>
  <si>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</si>
  <si>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</si>
  <si>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</si>
  <si>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</si>
  <si>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</si>
  <si>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</si>
  <si>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</si>
  <si>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</si>
  <si>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</si>
  <si>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</si>
  <si>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</si>
  <si>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</si>
  <si>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</si>
  <si>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</si>
  <si>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</si>
  <si>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</si>
  <si>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</si>
  <si>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</si>
  <si>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</si>
  <si>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</si>
  <si>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</si>
  <si>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</si>
  <si>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</si>
  <si>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</si>
  <si>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</si>
  <si>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</si>
  <si>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</si>
  <si>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</si>
  <si>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</si>
  <si>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</si>
  <si>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</si>
  <si>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</si>
  <si>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</si>
  <si>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</si>
  <si>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</si>
  <si>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</si>
  <si>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</si>
  <si>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</si>
  <si>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</si>
  <si>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</si>
  <si>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</si>
  <si>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</si>
  <si>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</si>
  <si>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</si>
  <si>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</si>
  <si>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</si>
  <si>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</si>
  <si>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</si>
  <si>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</si>
  <si>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</si>
  <si>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</si>
  <si>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</si>
  <si>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</si>
  <si>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</si>
  <si>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</si>
  <si>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</si>
  <si>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</si>
  <si>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</si>
  <si>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</si>
  <si>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</si>
  <si>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</si>
  <si>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</si>
  <si>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</si>
  <si>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</si>
  <si>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</si>
  <si>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</si>
  <si>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</si>
  <si>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</si>
  <si>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</si>
  <si>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</si>
  <si>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</si>
  <si>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</si>
  <si>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</si>
  <si>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</si>
  <si>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</si>
  <si>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</si>
  <si>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</si>
  <si>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</si>
  <si>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</si>
  <si>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</si>
  <si>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</si>
  <si>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</si>
  <si>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</si>
  <si>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</si>
  <si>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</si>
  <si>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</si>
  <si>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</si>
  <si>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</si>
  <si>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</si>
  <si>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</si>
  <si>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</si>
  <si>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</si>
  <si>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</si>
  <si>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</si>
  <si>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</si>
  <si>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</si>
  <si>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</si>
  <si>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</si>
  <si>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</si>
  <si>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</si>
  <si>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</si>
  <si>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</si>
  <si>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</si>
  <si>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</si>
  <si>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</si>
  <si>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</si>
  <si>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</si>
  <si>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</si>
  <si>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</si>
  <si>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</si>
  <si>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</si>
  <si>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</si>
  <si>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</si>
  <si>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</si>
  <si>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</si>
  <si>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</si>
  <si>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</si>
  <si>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</si>
  <si>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</si>
  <si>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</si>
  <si>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</si>
  <si>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</si>
  <si>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</si>
  <si>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</si>
  <si>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</si>
  <si>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</si>
  <si>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</si>
  <si>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</si>
  <si>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</si>
  <si>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</si>
  <si>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</si>
  <si>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</si>
  <si>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</si>
  <si>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</si>
  <si>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</si>
  <si>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</si>
  <si>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</si>
  <si>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</si>
  <si>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</si>
  <si>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</si>
  <si>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</si>
  <si>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</si>
  <si>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</si>
  <si>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</si>
  <si>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</si>
  <si>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</si>
  <si>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</si>
  <si>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</si>
  <si>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</si>
  <si>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</si>
  <si>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</si>
  <si>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</si>
  <si>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</si>
  <si>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</si>
  <si>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</si>
  <si>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</si>
  <si>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</si>
  <si>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</si>
  <si>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</si>
  <si>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iGEM Registry</t>
  </si>
  <si>
    <t>plasmid used to test promoter strength in  E coli</t>
  </si>
  <si>
    <t>Part/Library Name</t>
  </si>
  <si>
    <t>Libraries and Composite Parts</t>
  </si>
  <si>
    <t>Short and human friendly name for the part, e.g., "GFP Reporter"</t>
  </si>
  <si>
    <t>Template Version:</t>
  </si>
  <si>
    <t>E0030</t>
  </si>
  <si>
    <t>E0020</t>
  </si>
  <si>
    <t>E1010</t>
  </si>
  <si>
    <t>GFPmut3b</t>
  </si>
  <si>
    <t>mRFP1</t>
  </si>
  <si>
    <t>EYFP</t>
  </si>
  <si>
    <t>ECFP</t>
  </si>
  <si>
    <t>J97000</t>
  </si>
  <si>
    <t>J97001</t>
  </si>
  <si>
    <t>J97002</t>
  </si>
  <si>
    <t>J97003</t>
  </si>
  <si>
    <t>IP-Free EiraCFP</t>
  </si>
  <si>
    <t>IP-Free JuniperGFP</t>
  </si>
  <si>
    <t>IP-Free BlazeYFP</t>
  </si>
  <si>
    <t>IP-Free TannenRFP</t>
  </si>
  <si>
    <t>K864100</t>
  </si>
  <si>
    <t>Excit. 501 / Emiss. 511</t>
  </si>
  <si>
    <t>Excit. 584 / Emiss. 607</t>
  </si>
  <si>
    <t>Excit. 514 / Emiss. 527</t>
  </si>
  <si>
    <t>Excit. 439 / Emiss. 476</t>
  </si>
  <si>
    <t>Excit. 398 / Emiss. 498</t>
  </si>
  <si>
    <t>Excit. 508 / Emiss. 521</t>
  </si>
  <si>
    <t>Excit. 515 / Emiss. 534</t>
  </si>
  <si>
    <t>Excit. 550 / Emiss. 565</t>
  </si>
  <si>
    <t>sYFP2</t>
  </si>
  <si>
    <t>mCherry</t>
  </si>
  <si>
    <t>J06504</t>
  </si>
  <si>
    <t>mKate2</t>
  </si>
  <si>
    <t>mScarlet</t>
  </si>
  <si>
    <t>K592100</t>
  </si>
  <si>
    <t>TagBFP</t>
  </si>
  <si>
    <t>mCerulean3</t>
  </si>
  <si>
    <t>Excit. 515 / Emiss. 527, brightness 68, maturation time 4.1 min (from FPBase)</t>
  </si>
  <si>
    <t>Excit. 587 / Emiss. 610, brightness 16, maturation time 15 min, pKa 4.5 (from FPBase)</t>
  </si>
  <si>
    <t>Excit. 500 / Emiss. 513, brightness 35, maturation time 4.1 min, weak dimer (from FPBase)</t>
  </si>
  <si>
    <t>Excit. 588 / Emiss. 633, brightness 25, maturation time 20 min, pKa 5.4 (from FPBase)</t>
  </si>
  <si>
    <t>Excit. 584 / Emiss. 607, brightness 12.5, maturation time 60 min, pKa 4.5 (from FPBase)</t>
  </si>
  <si>
    <t>Excit. 569 / Emiss. 594, brightness 70, maturation time 174 min, pKa 5.3 (from FPBase)</t>
  </si>
  <si>
    <t>Excit. 402 / Emiss. 457, brightness 33, maturation time 13 min, pKa 2.7 (from FPBase)</t>
  </si>
  <si>
    <t>Excit. 433 / Emiss. 475, brightness 35, maturation time 70 min, pKa 3.2 (from FPBase)</t>
  </si>
  <si>
    <t>S2R mutation</t>
  </si>
  <si>
    <t>E0040, E1010, E0030, E0020, J97000, J97001, J97002, J97003, K592100, J06504, K864100</t>
  </si>
  <si>
    <t>Fluorescent Proteins in vector</t>
  </si>
  <si>
    <t>1.0a2</t>
  </si>
  <si>
    <t>DNA Parts and Devices</t>
  </si>
  <si>
    <t>GFPmut3</t>
  </si>
  <si>
    <t>includes barcode after double stop, 4 BbsI cut sites</t>
  </si>
  <si>
    <t>Type IIS compatible version from Murray Lab</t>
  </si>
  <si>
    <t>Mammalia</t>
  </si>
  <si>
    <t>Sequence was missing bases, but matched to repressilator</t>
  </si>
  <si>
    <t>stop codons added</t>
  </si>
  <si>
    <t>Chlamydomonas reinhardtii</t>
  </si>
  <si>
    <t>KY484012</t>
  </si>
  <si>
    <t>KY021423</t>
  </si>
  <si>
    <t>Xenopus laevis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</si>
</sst>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50">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xf numFmtId="0" fontId="2" fillId="0" borderId="0" xfId="0" applyFont="1" applyAlignment="1"/>
    <xf numFmtId="0" fontId="26" fillId="0" borderId="0" xfId="0" applyFont="1" applyAlignment="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zoomScaleNormal="100" workbookViewId="0">
      <selection activeCell="J20" sqref="J20"/>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33.8554687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C1" s="3"/>
      <c r="D1" s="4" t="s">
        <v>1</v>
      </c>
      <c r="E1" s="3"/>
      <c r="F1" s="3"/>
    </row>
    <row r="2" spans="1:13" ht="15.75" customHeight="1">
      <c r="A2" s="42" t="s">
        <v>2</v>
      </c>
      <c r="B2" s="2"/>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5"/>
      <c r="B5" s="46"/>
      <c r="C5" s="46"/>
      <c r="D5" s="46"/>
      <c r="E5" s="46"/>
      <c r="F5" s="47"/>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7506</v>
      </c>
      <c r="B8" s="12" t="s">
        <v>7505</v>
      </c>
      <c r="C8" s="12" t="s">
        <v>7507</v>
      </c>
      <c r="D8" s="12"/>
      <c r="E8" s="12"/>
      <c r="F8" s="12" t="s">
        <v>7509</v>
      </c>
      <c r="G8" s="12" t="s">
        <v>7506</v>
      </c>
      <c r="H8" s="12"/>
      <c r="I8" s="12" t="s">
        <v>7419</v>
      </c>
      <c r="J8" s="12" t="b">
        <v>1</v>
      </c>
      <c r="K8" s="12" t="b">
        <v>0</v>
      </c>
      <c r="L8" s="13">
        <f>LEN(SUBSTITUTE(M8," ",""))</f>
        <v>0</v>
      </c>
      <c r="M8" s="12"/>
    </row>
    <row r="9" spans="1:13" ht="15.75" customHeight="1">
      <c r="A9" s="12" t="s">
        <v>5</v>
      </c>
      <c r="B9" s="12" t="s">
        <v>6</v>
      </c>
      <c r="C9" s="12" t="s">
        <v>7</v>
      </c>
      <c r="D9" s="12"/>
      <c r="E9" s="12" t="s">
        <v>7510</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7559</v>
      </c>
      <c r="B12" s="14" t="s">
        <v>13</v>
      </c>
      <c r="C12" s="5"/>
      <c r="D12" s="3"/>
      <c r="E12" s="3"/>
      <c r="F12" s="3"/>
      <c r="G12" s="3"/>
      <c r="H12" s="3"/>
      <c r="I12" s="3"/>
      <c r="J12" s="3"/>
      <c r="K12" s="3"/>
      <c r="L12" s="3"/>
      <c r="M12" s="3"/>
    </row>
    <row r="13" spans="1:13" ht="15.75" customHeight="1">
      <c r="A13" s="41" t="s">
        <v>7513</v>
      </c>
      <c r="B13" s="3" t="s">
        <v>14</v>
      </c>
      <c r="C13" s="3" t="s">
        <v>15</v>
      </c>
      <c r="D13" s="6" t="s">
        <v>16</v>
      </c>
      <c r="E13" s="6" t="s">
        <v>17</v>
      </c>
      <c r="F13" s="6" t="s">
        <v>18</v>
      </c>
      <c r="G13" s="3" t="s">
        <v>19</v>
      </c>
      <c r="H13" s="6" t="s">
        <v>20</v>
      </c>
      <c r="I13" s="6" t="s">
        <v>21</v>
      </c>
      <c r="J13" s="41"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t="s">
        <v>7518</v>
      </c>
      <c r="B15" s="41" t="s">
        <v>47</v>
      </c>
      <c r="C15" s="18" t="s">
        <v>7555</v>
      </c>
      <c r="D15" s="18"/>
      <c r="E15" s="18" t="s">
        <v>7531</v>
      </c>
      <c r="F15" s="18" t="s">
        <v>42</v>
      </c>
      <c r="G15" s="18" t="s">
        <v>49</v>
      </c>
      <c r="H15" s="18" t="s">
        <v>10</v>
      </c>
      <c r="I15" s="18" t="s">
        <v>7419</v>
      </c>
      <c r="J15" s="18" t="b">
        <v>1</v>
      </c>
      <c r="K15" s="18" t="b">
        <v>0</v>
      </c>
      <c r="L15" s="15">
        <f t="shared" ref="L15:L38" si="0">LEN(TRIM(CLEAN(SUBSTITUTE(SUBSTITUTE(M15,CHAR(160)," ")," ",""))))</f>
        <v>0</v>
      </c>
      <c r="M15" s="19"/>
    </row>
    <row r="16" spans="1:13" ht="15.75" customHeight="1">
      <c r="A16" s="18" t="s">
        <v>7560</v>
      </c>
      <c r="B16" s="18" t="s">
        <v>47</v>
      </c>
      <c r="C16" s="41" t="s">
        <v>7564</v>
      </c>
      <c r="D16" s="18" t="s">
        <v>7445</v>
      </c>
      <c r="E16" s="18" t="s">
        <v>7549</v>
      </c>
      <c r="F16" s="18" t="s">
        <v>7485</v>
      </c>
      <c r="G16" s="41">
        <v>26495</v>
      </c>
      <c r="H16" s="18" t="s">
        <v>10</v>
      </c>
      <c r="I16" s="18" t="s">
        <v>7419</v>
      </c>
      <c r="J16" s="18" t="b">
        <v>1</v>
      </c>
      <c r="K16" s="21" t="b">
        <v>0</v>
      </c>
      <c r="L16" s="15">
        <f t="shared" si="0"/>
        <v>0</v>
      </c>
      <c r="M16" s="18"/>
    </row>
    <row r="17" spans="1:13" ht="15.75" customHeight="1">
      <c r="A17" s="18" t="s">
        <v>7527</v>
      </c>
      <c r="B17" s="41" t="s">
        <v>47</v>
      </c>
      <c r="C17" s="18"/>
      <c r="D17" s="20"/>
      <c r="E17" s="18" t="s">
        <v>7536</v>
      </c>
      <c r="F17" s="18" t="s">
        <v>42</v>
      </c>
      <c r="G17" s="18" t="s">
        <v>7523</v>
      </c>
      <c r="H17" s="18" t="s">
        <v>7417</v>
      </c>
      <c r="I17" s="18" t="s">
        <v>7419</v>
      </c>
      <c r="J17" s="18" t="b">
        <v>1</v>
      </c>
      <c r="K17" s="18" t="b">
        <v>0</v>
      </c>
      <c r="L17" s="15">
        <f t="shared" si="0"/>
        <v>0</v>
      </c>
      <c r="M17" s="22"/>
    </row>
    <row r="18" spans="1:13" ht="15.75" customHeight="1">
      <c r="A18" s="18" t="s">
        <v>7520</v>
      </c>
      <c r="B18" s="41" t="s">
        <v>47</v>
      </c>
      <c r="C18" s="18"/>
      <c r="D18" s="18"/>
      <c r="E18" s="18" t="s">
        <v>7533</v>
      </c>
      <c r="F18" s="18" t="s">
        <v>42</v>
      </c>
      <c r="G18" s="18" t="s">
        <v>7515</v>
      </c>
      <c r="H18" s="18" t="s">
        <v>10</v>
      </c>
      <c r="I18" s="18" t="s">
        <v>7419</v>
      </c>
      <c r="J18" s="18" t="b">
        <v>1</v>
      </c>
      <c r="K18" s="18" t="b">
        <v>0</v>
      </c>
      <c r="L18" s="15">
        <f t="shared" si="0"/>
        <v>0</v>
      </c>
      <c r="M18" s="18"/>
    </row>
    <row r="19" spans="1:13" ht="15.75" customHeight="1">
      <c r="A19" s="18" t="s">
        <v>7539</v>
      </c>
      <c r="B19" s="18" t="s">
        <v>47</v>
      </c>
      <c r="C19" s="18"/>
      <c r="D19" s="20"/>
      <c r="E19" s="18" t="s">
        <v>7547</v>
      </c>
      <c r="F19" s="18" t="s">
        <v>42</v>
      </c>
      <c r="G19" s="20" t="s">
        <v>7530</v>
      </c>
      <c r="H19" s="18" t="s">
        <v>10</v>
      </c>
      <c r="I19" s="18" t="s">
        <v>7419</v>
      </c>
      <c r="J19" s="18" t="b">
        <v>1</v>
      </c>
      <c r="K19" s="18" t="b">
        <v>0</v>
      </c>
      <c r="L19" s="15">
        <f t="shared" si="0"/>
        <v>0</v>
      </c>
      <c r="M19" s="18"/>
    </row>
    <row r="20" spans="1:13" ht="15.75" customHeight="1">
      <c r="A20" s="18" t="s">
        <v>7528</v>
      </c>
      <c r="B20" s="41" t="s">
        <v>47</v>
      </c>
      <c r="C20" s="18"/>
      <c r="D20" s="20"/>
      <c r="E20" s="18" t="s">
        <v>7537</v>
      </c>
      <c r="F20" s="18" t="s">
        <v>42</v>
      </c>
      <c r="G20" s="18" t="s">
        <v>7524</v>
      </c>
      <c r="H20" s="18" t="s">
        <v>7417</v>
      </c>
      <c r="I20" s="18" t="s">
        <v>7419</v>
      </c>
      <c r="J20" s="18" t="b">
        <v>1</v>
      </c>
      <c r="K20" s="18" t="b">
        <v>0</v>
      </c>
      <c r="L20" s="15">
        <f t="shared" si="0"/>
        <v>0</v>
      </c>
      <c r="M20" s="21"/>
    </row>
    <row r="21" spans="1:13" ht="15.75" customHeight="1">
      <c r="A21" s="49" t="s">
        <v>7519</v>
      </c>
      <c r="B21" s="41" t="s">
        <v>47</v>
      </c>
      <c r="C21" s="21" t="s">
        <v>7561</v>
      </c>
      <c r="D21" s="18"/>
      <c r="E21" s="18" t="s">
        <v>7532</v>
      </c>
      <c r="F21" s="18" t="s">
        <v>42</v>
      </c>
      <c r="G21" s="18" t="s">
        <v>7517</v>
      </c>
      <c r="H21" s="18"/>
      <c r="I21" s="18" t="s">
        <v>7419</v>
      </c>
      <c r="J21" s="18" t="b">
        <v>1</v>
      </c>
      <c r="K21" s="18" t="b">
        <v>0</v>
      </c>
      <c r="L21" s="15">
        <f t="shared" si="0"/>
        <v>0</v>
      </c>
      <c r="M21" s="18"/>
    </row>
    <row r="22" spans="1:13" ht="15.75" customHeight="1">
      <c r="A22" s="41" t="s">
        <v>7519</v>
      </c>
      <c r="B22" s="18" t="s">
        <v>47</v>
      </c>
      <c r="C22" s="18" t="s">
        <v>7562</v>
      </c>
      <c r="D22" s="20"/>
      <c r="E22" s="18" t="s">
        <v>7551</v>
      </c>
      <c r="F22" s="18" t="s">
        <v>7485</v>
      </c>
      <c r="G22" s="41">
        <v>120957</v>
      </c>
      <c r="H22" s="18"/>
      <c r="I22" s="18" t="s">
        <v>7419</v>
      </c>
      <c r="J22" s="18" t="b">
        <v>1</v>
      </c>
      <c r="K22" s="18" t="b">
        <v>0</v>
      </c>
      <c r="L22" s="15">
        <f t="shared" si="0"/>
        <v>0</v>
      </c>
      <c r="M22" s="18"/>
    </row>
    <row r="23" spans="1:13" ht="15.75" customHeight="1">
      <c r="A23" s="41" t="s">
        <v>7543</v>
      </c>
      <c r="B23" s="18" t="s">
        <v>47</v>
      </c>
      <c r="C23" s="41" t="s">
        <v>7565</v>
      </c>
      <c r="D23" s="20" t="s">
        <v>7445</v>
      </c>
      <c r="E23" s="18" t="s">
        <v>7552</v>
      </c>
      <c r="F23" s="18" t="s">
        <v>7469</v>
      </c>
      <c r="G23" s="41" t="s">
        <v>7568</v>
      </c>
      <c r="H23" s="18" t="s">
        <v>7417</v>
      </c>
      <c r="I23" s="18" t="s">
        <v>7563</v>
      </c>
      <c r="J23" s="18" t="b">
        <v>1</v>
      </c>
      <c r="K23" s="18" t="b">
        <v>0</v>
      </c>
      <c r="L23" s="15">
        <f t="shared" si="0"/>
        <v>0</v>
      </c>
      <c r="M23" s="18"/>
    </row>
    <row r="24" spans="1:13" ht="15.75" customHeight="1">
      <c r="A24" s="18" t="s">
        <v>7540</v>
      </c>
      <c r="B24" s="18" t="s">
        <v>47</v>
      </c>
      <c r="C24" s="18"/>
      <c r="D24" s="20"/>
      <c r="E24" s="18" t="s">
        <v>7548</v>
      </c>
      <c r="F24" s="18" t="s">
        <v>42</v>
      </c>
      <c r="G24" s="20" t="s">
        <v>7541</v>
      </c>
      <c r="H24" s="18"/>
      <c r="I24" t="s">
        <v>7419</v>
      </c>
      <c r="J24" s="18" t="b">
        <v>1</v>
      </c>
      <c r="K24" s="18" t="b">
        <v>0</v>
      </c>
      <c r="L24" s="15">
        <f t="shared" si="0"/>
        <v>0</v>
      </c>
      <c r="M24" s="18"/>
    </row>
    <row r="25" spans="1:13" ht="15.75" customHeight="1">
      <c r="A25" s="18" t="s">
        <v>7542</v>
      </c>
      <c r="B25" s="18" t="s">
        <v>47</v>
      </c>
      <c r="C25" s="18"/>
      <c r="D25" s="20"/>
      <c r="E25" s="18" t="s">
        <v>7550</v>
      </c>
      <c r="F25" s="41" t="s">
        <v>7485</v>
      </c>
      <c r="G25" s="49">
        <v>54827</v>
      </c>
      <c r="H25" s="18"/>
      <c r="I25" s="18" t="s">
        <v>7569</v>
      </c>
      <c r="J25" s="18" t="b">
        <v>1</v>
      </c>
      <c r="K25" s="18" t="b">
        <v>0</v>
      </c>
      <c r="L25" s="15">
        <f t="shared" si="0"/>
        <v>0</v>
      </c>
      <c r="M25" s="18"/>
    </row>
    <row r="26" spans="1:13" ht="15.75" customHeight="1">
      <c r="A26" s="18" t="s">
        <v>7529</v>
      </c>
      <c r="B26" s="41" t="s">
        <v>47</v>
      </c>
      <c r="C26" s="18"/>
      <c r="D26" s="18"/>
      <c r="E26" s="18" t="s">
        <v>7538</v>
      </c>
      <c r="F26" s="18" t="s">
        <v>42</v>
      </c>
      <c r="G26" s="18" t="s">
        <v>7525</v>
      </c>
      <c r="H26" s="18" t="s">
        <v>7417</v>
      </c>
      <c r="I26" s="18" t="s">
        <v>7419</v>
      </c>
      <c r="J26" s="18" t="b">
        <v>1</v>
      </c>
      <c r="K26" s="18" t="b">
        <v>0</v>
      </c>
      <c r="L26" s="15">
        <f t="shared" si="0"/>
        <v>0</v>
      </c>
      <c r="M26" s="18"/>
    </row>
    <row r="27" spans="1:13" ht="15.75" customHeight="1">
      <c r="A27" s="18" t="s">
        <v>7521</v>
      </c>
      <c r="B27" s="41" t="s">
        <v>47</v>
      </c>
      <c r="C27" s="18"/>
      <c r="D27" s="20"/>
      <c r="E27" s="18" t="s">
        <v>7534</v>
      </c>
      <c r="F27" s="18" t="s">
        <v>42</v>
      </c>
      <c r="G27" s="18" t="s">
        <v>7516</v>
      </c>
      <c r="H27" s="18" t="s">
        <v>10</v>
      </c>
      <c r="I27" s="18" t="s">
        <v>7419</v>
      </c>
      <c r="J27" s="18" t="b">
        <v>1</v>
      </c>
      <c r="K27" s="18" t="b">
        <v>0</v>
      </c>
      <c r="L27" s="15">
        <f t="shared" si="0"/>
        <v>0</v>
      </c>
      <c r="M27" s="18"/>
    </row>
    <row r="28" spans="1:13" ht="15.75" customHeight="1">
      <c r="A28" s="41" t="s">
        <v>7545</v>
      </c>
      <c r="B28" s="18" t="s">
        <v>47</v>
      </c>
      <c r="C28" s="21"/>
      <c r="D28" s="20"/>
      <c r="E28" s="18" t="s">
        <v>7553</v>
      </c>
      <c r="F28" s="18" t="s">
        <v>42</v>
      </c>
      <c r="G28" s="20" t="s">
        <v>7544</v>
      </c>
      <c r="H28" s="18"/>
      <c r="I28" s="18" t="s">
        <v>7419</v>
      </c>
      <c r="J28" s="18" t="b">
        <v>1</v>
      </c>
      <c r="K28" s="18" t="b">
        <v>0</v>
      </c>
      <c r="L28" s="15">
        <f t="shared" si="0"/>
        <v>0</v>
      </c>
      <c r="M28" s="18"/>
    </row>
    <row r="29" spans="1:13" ht="15.75" customHeight="1">
      <c r="A29" s="41" t="s">
        <v>7546</v>
      </c>
      <c r="B29" s="18" t="s">
        <v>47</v>
      </c>
      <c r="C29" s="18"/>
      <c r="D29" s="20"/>
      <c r="E29" s="18" t="s">
        <v>7554</v>
      </c>
      <c r="F29" s="18" t="s">
        <v>7469</v>
      </c>
      <c r="G29" s="20" t="s">
        <v>7567</v>
      </c>
      <c r="H29" s="18" t="s">
        <v>10</v>
      </c>
      <c r="I29" s="18" t="s">
        <v>7566</v>
      </c>
      <c r="J29" s="18" t="b">
        <v>1</v>
      </c>
      <c r="K29" s="18" t="b">
        <v>0</v>
      </c>
      <c r="L29" s="15">
        <f t="shared" si="0"/>
        <v>0</v>
      </c>
      <c r="M29" s="18"/>
    </row>
    <row r="30" spans="1:13" ht="15.75" customHeight="1">
      <c r="A30" s="18" t="s">
        <v>7526</v>
      </c>
      <c r="B30" s="41" t="s">
        <v>47</v>
      </c>
      <c r="C30" s="18"/>
      <c r="D30" s="20"/>
      <c r="E30" s="18" t="s">
        <v>7535</v>
      </c>
      <c r="F30" s="18" t="s">
        <v>42</v>
      </c>
      <c r="G30" s="18" t="s">
        <v>7522</v>
      </c>
      <c r="H30" t="s">
        <v>7417</v>
      </c>
      <c r="I30" s="18" t="s">
        <v>7419</v>
      </c>
      <c r="J30" s="18" t="b">
        <v>1</v>
      </c>
      <c r="K30" s="18" t="b">
        <v>0</v>
      </c>
      <c r="L30" s="15">
        <f t="shared" si="0"/>
        <v>0</v>
      </c>
      <c r="M30" s="23"/>
    </row>
    <row r="31" spans="1:13" ht="15.75" customHeight="1">
      <c r="A31" s="18" t="s">
        <v>7501</v>
      </c>
      <c r="B31" s="18" t="s">
        <v>53</v>
      </c>
      <c r="C31" s="18"/>
      <c r="D31" s="20"/>
      <c r="E31" s="18"/>
      <c r="F31" s="18" t="s">
        <v>42</v>
      </c>
      <c r="G31" s="18" t="s">
        <v>7501</v>
      </c>
      <c r="H31" s="18"/>
      <c r="I31" s="18" t="s">
        <v>7419</v>
      </c>
      <c r="J31" s="18" t="b">
        <v>0</v>
      </c>
      <c r="K31" s="18" t="b">
        <v>1</v>
      </c>
      <c r="L31" s="15">
        <f t="shared" si="0"/>
        <v>0</v>
      </c>
      <c r="M31" s="23"/>
    </row>
    <row r="32" spans="1:13" ht="15.75" customHeight="1">
      <c r="J32" s="18" t="b">
        <v>0</v>
      </c>
      <c r="K32" s="18" t="b">
        <v>0</v>
      </c>
      <c r="L32" s="15">
        <f t="shared" si="0"/>
        <v>0</v>
      </c>
      <c r="M32" s="18"/>
    </row>
    <row r="33" spans="1:13" ht="15.75" customHeight="1">
      <c r="H33" s="18"/>
      <c r="I33" s="18"/>
      <c r="J33" s="18" t="b">
        <v>0</v>
      </c>
      <c r="K33" s="18" t="b">
        <v>0</v>
      </c>
      <c r="L33" s="15">
        <f t="shared" si="0"/>
        <v>0</v>
      </c>
      <c r="M33" s="24"/>
    </row>
    <row r="34" spans="1:13" ht="15.75" customHeight="1">
      <c r="I34" s="18"/>
      <c r="J34" s="18" t="b">
        <v>0</v>
      </c>
      <c r="K34" s="18" t="b">
        <v>0</v>
      </c>
      <c r="L34" s="15">
        <f t="shared" si="0"/>
        <v>0</v>
      </c>
      <c r="M34" s="21"/>
    </row>
    <row r="35" spans="1:13" ht="15.75" customHeight="1">
      <c r="I35" s="18"/>
      <c r="J35" s="18" t="b">
        <v>0</v>
      </c>
      <c r="K35" s="18" t="b">
        <v>0</v>
      </c>
      <c r="L35" s="15">
        <f t="shared" si="0"/>
        <v>0</v>
      </c>
      <c r="M35" s="21"/>
    </row>
    <row r="36" spans="1:13" ht="15.75" customHeight="1">
      <c r="A36" s="18"/>
      <c r="B36" s="18"/>
      <c r="C36" s="18"/>
      <c r="D36" s="20"/>
      <c r="E36" s="18"/>
      <c r="F36" s="18"/>
      <c r="G36" s="18"/>
      <c r="H36" s="18"/>
      <c r="I36" s="18"/>
      <c r="J36" s="18" t="b">
        <v>0</v>
      </c>
      <c r="K36" s="18" t="b">
        <v>0</v>
      </c>
      <c r="L36" s="15">
        <f t="shared" si="0"/>
        <v>0</v>
      </c>
      <c r="M36" s="21"/>
    </row>
    <row r="37" spans="1:13" ht="15.75" customHeight="1">
      <c r="A37" s="41"/>
      <c r="B37" s="18"/>
      <c r="C37" s="18"/>
      <c r="D37" s="20"/>
      <c r="E37" s="18"/>
      <c r="F37" s="18"/>
      <c r="G37" s="20"/>
      <c r="H37" s="18"/>
      <c r="I37" s="18"/>
      <c r="J37" s="18" t="b">
        <v>0</v>
      </c>
      <c r="K37" s="18" t="b">
        <v>0</v>
      </c>
      <c r="L37" s="15">
        <f t="shared" si="0"/>
        <v>0</v>
      </c>
      <c r="M37" s="21"/>
    </row>
    <row r="38" spans="1:13" ht="15.75" customHeight="1">
      <c r="A38" s="41"/>
      <c r="B38" s="18"/>
      <c r="C38" s="18"/>
      <c r="D38" s="20"/>
      <c r="E38" s="18"/>
      <c r="F38" s="18"/>
      <c r="G38" s="20"/>
      <c r="H38" s="18"/>
      <c r="I38" s="18"/>
      <c r="J38" s="18" t="b">
        <v>0</v>
      </c>
      <c r="K38" s="18" t="b">
        <v>0</v>
      </c>
      <c r="L38" s="15">
        <f t="shared" si="0"/>
        <v>0</v>
      </c>
      <c r="M38" s="21"/>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4000000}">
          <x14:formula1>
            <xm:f>'Ontology Terms'!$F$2:$F$3</xm:f>
          </x14:formula1>
          <xm:sqref>J15:K38</xm:sqref>
        </x14:dataValidation>
        <x14:dataValidation type="list" allowBlank="1" showErrorMessage="1" xr:uid="{00000000-0002-0000-0000-000000000000}">
          <x14:formula1>
            <xm:f>data_source!$B$2:$B$11</xm:f>
          </x14:formula1>
          <xm:sqref>F15:F31 F36:F38</xm:sqref>
        </x14:dataValidation>
        <x14:dataValidation type="list" allowBlank="1" showErrorMessage="1" xr:uid="{00000000-0002-0000-0000-000001000000}">
          <x14:formula1>
            <xm:f>'Organism Terms'!$A$2:$A$34</xm:f>
          </x14:formula1>
          <xm:sqref>I34:I35 I21:I23 H22:I22 H31:I31 H27:I27 I25:I30 H33:I33 H36:I38 H15:I20 H21 H23:H29</xm:sqref>
        </x14:dataValidation>
        <x14:dataValidation type="list" allowBlank="1" showErrorMessage="1" xr:uid="{00000000-0002-0000-0000-000002000000}">
          <x14:formula1>
            <xm:f>'Ontology Terms'!$B$2:$B$2518</xm:f>
          </x14:formula1>
          <xm:sqref>B15:B31 B36:B38</xm:sqref>
        </x14:dataValidation>
        <x14:dataValidation type="list" allowBlank="1" showErrorMessage="1" xr:uid="{00000000-0002-0000-0000-000003000000}">
          <x14:formula1>
            <xm:f>Sequence_alteration_terms!$A$2:$A$19</xm:f>
          </x14:formula1>
          <xm:sqref>D15:D31 D36:D38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opLeftCell="A6" workbookViewId="0">
      <selection activeCell="F14" sqref="F14"/>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7500</v>
      </c>
      <c r="B3" s="12" t="s">
        <v>7504</v>
      </c>
      <c r="C3" s="12"/>
      <c r="D3" s="12" t="b">
        <v>1</v>
      </c>
      <c r="E3" s="12" t="s">
        <v>7502</v>
      </c>
      <c r="F3" s="12"/>
      <c r="G3" s="12" t="s">
        <v>7503</v>
      </c>
      <c r="H3" s="12"/>
      <c r="I3" s="12"/>
      <c r="J3" s="12"/>
      <c r="K3" s="25"/>
      <c r="L3" s="26"/>
      <c r="M3" s="26"/>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5"/>
      <c r="L4" s="26"/>
      <c r="M4" s="26"/>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5"/>
      <c r="L5" s="26"/>
      <c r="M5" s="26"/>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5"/>
      <c r="L6" s="26"/>
      <c r="M6" s="26"/>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7"/>
      <c r="L7" s="28"/>
      <c r="M7" s="29"/>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7512</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7513</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7511</v>
      </c>
      <c r="B13" s="16" t="s">
        <v>28</v>
      </c>
      <c r="C13" s="16" t="s">
        <v>30</v>
      </c>
      <c r="D13" s="17" t="s">
        <v>34</v>
      </c>
      <c r="E13" s="30" t="s">
        <v>72</v>
      </c>
      <c r="F13" s="30" t="s">
        <v>73</v>
      </c>
      <c r="G13" s="17" t="s">
        <v>74</v>
      </c>
      <c r="H13" s="30" t="s">
        <v>75</v>
      </c>
      <c r="I13" s="30" t="s">
        <v>76</v>
      </c>
      <c r="J13" s="30" t="s">
        <v>77</v>
      </c>
      <c r="K13" s="30" t="s">
        <v>78</v>
      </c>
      <c r="L13" s="31" t="s">
        <v>79</v>
      </c>
      <c r="M13" s="31" t="s">
        <v>80</v>
      </c>
      <c r="N13" s="31" t="s">
        <v>81</v>
      </c>
      <c r="O13" s="31" t="s">
        <v>82</v>
      </c>
      <c r="P13" s="3"/>
      <c r="Q13" s="3"/>
      <c r="R13" s="3"/>
      <c r="S13" s="3"/>
      <c r="T13" s="3"/>
      <c r="U13" s="3"/>
      <c r="V13" s="3"/>
      <c r="W13" s="3"/>
      <c r="X13" s="3"/>
    </row>
    <row r="14" spans="1:26" ht="15" customHeight="1">
      <c r="A14" s="21" t="s">
        <v>7557</v>
      </c>
      <c r="B14" s="21"/>
      <c r="D14" s="21" t="b">
        <v>0</v>
      </c>
      <c r="E14" s="18" t="s">
        <v>7501</v>
      </c>
      <c r="F14" s="18"/>
      <c r="G14" s="21" t="s">
        <v>7556</v>
      </c>
      <c r="H14" s="18"/>
      <c r="I14" s="32"/>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83</v>
      </c>
      <c r="B1" s="33" t="s">
        <v>27</v>
      </c>
      <c r="C1" s="33" t="s">
        <v>84</v>
      </c>
      <c r="D1" s="33" t="s">
        <v>85</v>
      </c>
      <c r="E1" s="33"/>
      <c r="F1" s="33"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4"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4" t="s">
        <v>6975</v>
      </c>
      <c r="D2371" s="3" t="s">
        <v>6976</v>
      </c>
      <c r="E2371" s="3"/>
      <c r="F2371" s="3"/>
      <c r="K2371" s="3"/>
    </row>
    <row r="2372" spans="1:11" ht="15" customHeight="1">
      <c r="A2372" s="3">
        <v>100</v>
      </c>
      <c r="B2372" s="3" t="s">
        <v>6977</v>
      </c>
      <c r="C2372" s="34"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4"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C35" sqref="C35"/>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7415</v>
      </c>
      <c r="B1" s="35"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A30" s="48" t="s">
        <v>7563</v>
      </c>
      <c r="B30" s="18">
        <v>40674</v>
      </c>
      <c r="C30" s="3"/>
    </row>
    <row r="31" spans="1:3" ht="15.75" customHeight="1">
      <c r="A31" s="48" t="s">
        <v>7566</v>
      </c>
      <c r="B31" s="18">
        <v>3055</v>
      </c>
      <c r="C31" s="3"/>
    </row>
    <row r="32" spans="1:3" ht="15" customHeight="1">
      <c r="A32" s="48" t="s">
        <v>7569</v>
      </c>
      <c r="B32" s="18">
        <v>8355</v>
      </c>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7444</v>
      </c>
      <c r="B1" s="33" t="s">
        <v>84</v>
      </c>
    </row>
    <row r="2" spans="1:2" ht="15.75" customHeight="1">
      <c r="A2" s="3" t="s">
        <v>7445</v>
      </c>
      <c r="B2" s="36" t="s">
        <v>7446</v>
      </c>
    </row>
    <row r="3" spans="1:2" ht="15.75" customHeight="1">
      <c r="A3" s="3" t="s">
        <v>7447</v>
      </c>
      <c r="B3" s="3" t="s">
        <v>7448</v>
      </c>
    </row>
    <row r="4" spans="1:2" ht="15.75" customHeight="1">
      <c r="A4" s="3" t="s">
        <v>7449</v>
      </c>
      <c r="B4" s="36"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000"/>
  <sheetViews>
    <sheetView workbookViewId="0">
      <selection activeCell="D7" sqref="D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6" ht="15.75" customHeight="1">
      <c r="A1" s="37" t="s">
        <v>7462</v>
      </c>
      <c r="B1" s="37" t="s">
        <v>7463</v>
      </c>
      <c r="C1" s="37" t="s">
        <v>7464</v>
      </c>
      <c r="D1" s="37" t="s">
        <v>7465</v>
      </c>
      <c r="E1" s="37" t="s">
        <v>7466</v>
      </c>
      <c r="F1" s="37" t="s">
        <v>7467</v>
      </c>
    </row>
    <row r="2" spans="1:6" ht="15.75" customHeight="1">
      <c r="A2" s="11" t="s">
        <v>7468</v>
      </c>
      <c r="B2" s="11" t="s">
        <v>7469</v>
      </c>
      <c r="C2" s="38" t="s">
        <v>7470</v>
      </c>
      <c r="D2" s="38" t="s">
        <v>7471</v>
      </c>
      <c r="E2" s="11" t="s">
        <v>7472</v>
      </c>
      <c r="F2" s="38" t="s">
        <v>7473</v>
      </c>
    </row>
    <row r="3" spans="1:6" ht="15.75" customHeight="1">
      <c r="A3" s="11" t="s">
        <v>7474</v>
      </c>
      <c r="B3" s="11" t="s">
        <v>39</v>
      </c>
      <c r="C3" s="38" t="s">
        <v>7475</v>
      </c>
      <c r="D3" s="44" t="s">
        <v>7476</v>
      </c>
      <c r="E3" s="11" t="s">
        <v>7477</v>
      </c>
      <c r="F3" s="38" t="s">
        <v>7478</v>
      </c>
    </row>
    <row r="4" spans="1:6" ht="15.75" customHeight="1">
      <c r="A4" s="11" t="s">
        <v>7479</v>
      </c>
      <c r="B4" s="11" t="s">
        <v>42</v>
      </c>
      <c r="C4" s="38" t="s">
        <v>7480</v>
      </c>
      <c r="D4" s="38" t="s">
        <v>7481</v>
      </c>
      <c r="E4" s="11" t="s">
        <v>7482</v>
      </c>
      <c r="F4" s="38" t="s">
        <v>7483</v>
      </c>
    </row>
    <row r="5" spans="1:6" ht="15.75" customHeight="1">
      <c r="A5" s="11" t="s">
        <v>7484</v>
      </c>
      <c r="B5" s="11" t="s">
        <v>7485</v>
      </c>
      <c r="C5" s="38" t="s">
        <v>7486</v>
      </c>
      <c r="D5" s="38" t="s">
        <v>7487</v>
      </c>
      <c r="E5" s="11" t="s">
        <v>7488</v>
      </c>
      <c r="F5" s="38" t="s">
        <v>7489</v>
      </c>
    </row>
    <row r="6" spans="1:6" ht="15.75" customHeight="1">
      <c r="A6" s="11" t="s">
        <v>8</v>
      </c>
      <c r="B6" s="11" t="s">
        <v>7490</v>
      </c>
      <c r="C6" s="38" t="s">
        <v>7491</v>
      </c>
      <c r="D6" s="38" t="s">
        <v>7492</v>
      </c>
      <c r="E6" s="11" t="s">
        <v>7493</v>
      </c>
      <c r="F6" s="38" t="s">
        <v>7494</v>
      </c>
    </row>
    <row r="7" spans="1:6" ht="15.75" customHeight="1">
      <c r="A7" s="11" t="s">
        <v>7416</v>
      </c>
      <c r="B7" s="11" t="s">
        <v>7495</v>
      </c>
      <c r="C7" s="38" t="s">
        <v>7496</v>
      </c>
      <c r="D7" s="38" t="s">
        <v>7497</v>
      </c>
      <c r="E7" s="11" t="s">
        <v>7498</v>
      </c>
      <c r="F7" s="38" t="s">
        <v>7499</v>
      </c>
    </row>
    <row r="8" spans="1:6" ht="15.75" customHeight="1">
      <c r="A8" s="3"/>
      <c r="B8" s="3"/>
      <c r="C8" s="3"/>
      <c r="D8" s="3"/>
      <c r="E8" s="35"/>
    </row>
    <row r="9" spans="1:6" ht="15.75" customHeight="1">
      <c r="A9" s="3"/>
      <c r="B9" s="3"/>
      <c r="C9" s="3"/>
      <c r="D9" s="3"/>
      <c r="E9" s="3"/>
    </row>
    <row r="10" spans="1:6" ht="15.75" customHeight="1">
      <c r="A10" s="3"/>
      <c r="B10" s="3"/>
      <c r="C10" s="3"/>
      <c r="D10" s="3"/>
      <c r="E10" s="3"/>
    </row>
    <row r="11" spans="1:6" ht="15.75" customHeight="1">
      <c r="A11" s="3"/>
      <c r="B11" s="3"/>
      <c r="C11" s="3"/>
      <c r="D11" s="3"/>
      <c r="E11" s="3"/>
    </row>
    <row r="12" spans="1:6" ht="15.75" customHeight="1">
      <c r="A12" s="3"/>
      <c r="B12" s="3"/>
      <c r="C12" s="3"/>
      <c r="D12" s="3"/>
      <c r="E12" s="3"/>
    </row>
    <row r="13" spans="1:6" ht="15.75" customHeight="1">
      <c r="A13" s="3"/>
      <c r="B13" s="3"/>
      <c r="C13" s="3"/>
      <c r="D13" s="3"/>
      <c r="E13" s="3"/>
    </row>
    <row r="14" spans="1:6" ht="15.75" customHeight="1">
      <c r="A14" s="3"/>
      <c r="B14" s="3"/>
      <c r="C14" s="3"/>
      <c r="D14" s="3"/>
      <c r="E14" s="3"/>
    </row>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cols>
    <col min="1" max="1" width="15.85546875" customWidth="1"/>
    <col min="2" max="26" width="8.7109375" customWidth="1"/>
  </cols>
  <sheetData>
    <row r="1" spans="1:26" ht="15.75" customHeight="1">
      <c r="A1" s="33" t="s">
        <v>7514</v>
      </c>
      <c r="B1" s="39" t="s">
        <v>7558</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2021-08-09T12:37:42Z</dcterms:modified>
</cp:coreProperties>
</file>