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tracihaddock/Git/iGEM-distribution/tetR Orthologs/"/>
    </mc:Choice>
  </mc:AlternateContent>
  <xr:revisionPtr revIDLastSave="0" documentId="13_ncr:1_{9AD49B14-9902-3440-956A-95AE415D89D9}" xr6:coauthVersionLast="47" xr6:coauthVersionMax="47" xr10:uidLastSave="{00000000-0000-0000-0000-000000000000}"/>
  <bookViews>
    <workbookView xWindow="28900" yWindow="2180" windowWidth="37440" windowHeight="2384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 name="_xlnm._FilterDatabase" localSheetId="3" hidden="1">'Organism Terms'!$A$1:$B$1000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52" i="1" l="1"/>
  <c r="L51" i="1"/>
  <c r="L50" i="1"/>
  <c r="L49" i="1"/>
  <c r="L48" i="1"/>
  <c r="L47" i="1"/>
  <c r="L46" i="1"/>
  <c r="L45" i="1"/>
  <c r="L44" i="1"/>
  <c r="L43" i="1"/>
  <c r="L42" i="1"/>
  <c r="L41" i="1"/>
  <c r="L40" i="1"/>
  <c r="L39" i="1"/>
  <c r="L38" i="1"/>
  <c r="L8" i="1"/>
  <c r="L15" i="1"/>
  <c r="L16" i="1"/>
  <c r="L17" i="1"/>
  <c r="L18" i="1"/>
  <c r="L19" i="1"/>
  <c r="L20" i="1"/>
  <c r="L21" i="1"/>
  <c r="L22" i="1"/>
  <c r="L23" i="1"/>
  <c r="L24" i="1"/>
  <c r="L25" i="1"/>
  <c r="L26" i="1"/>
  <c r="L27" i="1"/>
  <c r="L28" i="1"/>
  <c r="L29" i="1"/>
  <c r="L30" i="1"/>
  <c r="L31" i="1"/>
  <c r="L32" i="1"/>
  <c r="L33" i="1"/>
  <c r="L34" i="1"/>
  <c r="L35" i="1"/>
  <c r="L36" i="1"/>
  <c r="L37" i="1"/>
  <c r="L9" i="1"/>
</calcChain>
</file>

<file path=xl/sharedStrings.xml><?xml version="1.0" encoding="utf-8"?>
<sst xmlns="http://schemas.openxmlformats.org/spreadsheetml/2006/main" count="7745" uniqueCount="7601">
  <si>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</si>
  <si>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</si>
  <si>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</si>
  <si>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</si>
  <si>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</si>
  <si>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</si>
  <si>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</si>
  <si>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</si>
  <si>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</si>
  <si>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</si>
  <si>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</si>
  <si>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</si>
  <si>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</si>
  <si>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</si>
  <si>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</si>
  <si>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</si>
  <si>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</si>
  <si>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</si>
  <si>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</si>
  <si>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</si>
  <si>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</si>
  <si>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</si>
  <si>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</si>
  <si>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</si>
  <si>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</si>
  <si>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</si>
  <si>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</si>
  <si>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</si>
  <si>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</si>
  <si>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</si>
  <si>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</si>
  <si>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</si>
  <si>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</si>
  <si>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</si>
  <si>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</si>
  <si>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</si>
  <si>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</si>
  <si>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</si>
  <si>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</si>
  <si>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</si>
  <si>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</si>
  <si>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</si>
  <si>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</si>
  <si>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</si>
  <si>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</si>
  <si>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</si>
  <si>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</si>
  <si>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</si>
  <si>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</si>
  <si>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</si>
  <si>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</si>
  <si>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</si>
  <si>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</si>
  <si>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</si>
  <si>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</si>
  <si>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</si>
  <si>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</si>
  <si>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</si>
  <si>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</si>
  <si>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</si>
  <si>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</si>
  <si>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</si>
  <si>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</si>
  <si>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</si>
  <si>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</si>
  <si>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</si>
  <si>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</si>
  <si>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</si>
  <si>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</si>
  <si>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</si>
  <si>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</si>
  <si>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</si>
  <si>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</si>
  <si>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</si>
  <si>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</si>
  <si>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</si>
  <si>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</si>
  <si>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</si>
  <si>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</si>
  <si>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</si>
  <si>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</si>
  <si>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</si>
  <si>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</si>
  <si>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</si>
  <si>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</si>
  <si>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</si>
  <si>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</si>
  <si>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</si>
  <si>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</si>
  <si>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</si>
  <si>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</si>
  <si>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</si>
  <si>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</si>
  <si>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</si>
  <si>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</si>
  <si>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</si>
  <si>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</si>
  <si>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</si>
  <si>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</si>
  <si>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</si>
  <si>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</si>
  <si>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</si>
  <si>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</si>
  <si>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</si>
  <si>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</si>
  <si>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</si>
  <si>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</si>
  <si>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</si>
  <si>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</si>
  <si>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</si>
  <si>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</si>
  <si>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</si>
  <si>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</si>
  <si>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</si>
  <si>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</si>
  <si>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</si>
  <si>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</si>
  <si>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</si>
  <si>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</si>
  <si>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</si>
  <si>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</si>
  <si>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</si>
  <si>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</si>
  <si>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</si>
  <si>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</si>
  <si>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</si>
  <si>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</si>
  <si>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</si>
  <si>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</si>
  <si>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</si>
  <si>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</si>
  <si>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</si>
  <si>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</si>
  <si>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</si>
  <si>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</si>
  <si>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</si>
  <si>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</si>
  <si>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</si>
  <si>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</si>
  <si>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</si>
  <si>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</si>
  <si>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</si>
  <si>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</si>
  <si>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</si>
  <si>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</si>
  <si>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</si>
  <si>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</si>
  <si>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</si>
  <si>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</si>
  <si>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</si>
  <si>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</si>
  <si>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</si>
  <si>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</si>
  <si>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</si>
  <si>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</si>
  <si>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</si>
  <si>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</si>
  <si>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</si>
  <si>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</si>
  <si>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</si>
  <si>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</si>
  <si>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</si>
  <si>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</si>
  <si>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</si>
  <si>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</si>
  <si>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</si>
  <si>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</si>
  <si>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</si>
  <si>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</si>
  <si>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</si>
  <si>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</si>
  <si>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</si>
  <si>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</si>
  <si>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</si>
  <si>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</si>
  <si>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</si>
  <si>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</si>
  <si>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</si>
  <si>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</si>
  <si>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</si>
  <si>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</si>
  <si>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</si>
  <si>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</si>
  <si>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</si>
  <si>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</si>
  <si>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</si>
  <si>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</si>
  <si>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</si>
  <si>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</si>
  <si>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</si>
  <si>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</si>
  <si>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</si>
  <si>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</si>
  <si>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</si>
  <si>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</si>
  <si>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</si>
  <si>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</si>
  <si>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</si>
  <si>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</si>
  <si>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</si>
  <si>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</si>
  <si>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</si>
  <si>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</si>
  <si>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</si>
  <si>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</si>
  <si>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</si>
  <si>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</si>
  <si>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</si>
  <si>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</si>
  <si>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</si>
  <si>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</si>
  <si>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</si>
  <si>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</si>
  <si>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</si>
  <si>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</si>
  <si>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</si>
  <si>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</si>
  <si>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</si>
  <si>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</si>
  <si>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</si>
  <si>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</si>
  <si>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</si>
  <si>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</si>
  <si>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</si>
  <si>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</si>
  <si>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</si>
  <si>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</si>
  <si>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</si>
  <si>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</si>
  <si>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</si>
  <si>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</si>
  <si>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</si>
  <si>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</si>
  <si>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</si>
  <si>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</si>
  <si>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</si>
  <si>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</si>
  <si>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</si>
  <si>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</si>
  <si>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</si>
  <si>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</si>
  <si>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</si>
  <si>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</si>
  <si>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</si>
  <si>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</si>
  <si>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</si>
  <si>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</si>
  <si>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</si>
  <si>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</si>
  <si>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</si>
  <si>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</si>
  <si>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</si>
  <si>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</si>
  <si>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</si>
  <si>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</si>
  <si>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</si>
  <si>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</si>
  <si>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</si>
  <si>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</si>
  <si>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</si>
  <si>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</si>
  <si>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</si>
  <si>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</si>
  <si>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</si>
  <si>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</si>
  <si>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</si>
  <si>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</si>
  <si>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</si>
  <si>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</si>
  <si>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</si>
  <si>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</si>
  <si>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</si>
  <si>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</si>
  <si>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</si>
  <si>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</si>
  <si>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</si>
  <si>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</si>
  <si>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</si>
  <si>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</si>
  <si>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</si>
  <si>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</si>
  <si>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</si>
  <si>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</si>
  <si>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</si>
  <si>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</si>
  <si>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</si>
  <si>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</si>
  <si>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</si>
  <si>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</si>
  <si>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</si>
  <si>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</si>
  <si>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</si>
  <si>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</si>
  <si>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</si>
  <si>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</si>
  <si>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</si>
  <si>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</si>
  <si>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</si>
  <si>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</si>
  <si>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</si>
  <si>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</si>
  <si>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</si>
  <si>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</si>
  <si>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</si>
  <si>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</si>
  <si>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</si>
  <si>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</si>
  <si>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</si>
  <si>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</si>
  <si>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</si>
  <si>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</si>
  <si>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</si>
  <si>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</si>
  <si>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</si>
  <si>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</si>
  <si>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</si>
  <si>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</si>
  <si>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</si>
  <si>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</si>
  <si>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</si>
  <si>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</si>
  <si>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</si>
  <si>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</si>
  <si>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</si>
  <si>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</si>
  <si>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</si>
  <si>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</si>
  <si>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</si>
  <si>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</si>
  <si>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</si>
  <si>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</si>
  <si>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</si>
  <si>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</si>
  <si>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</si>
  <si>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</si>
  <si>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</si>
  <si>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</si>
  <si>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</si>
  <si>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</si>
  <si>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</si>
  <si>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</si>
  <si>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</si>
  <si>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</si>
  <si>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</si>
  <si>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</si>
  <si>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</si>
  <si>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</si>
  <si>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</si>
  <si>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</si>
  <si>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</si>
  <si>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</si>
  <si>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</si>
  <si>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</si>
  <si>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</si>
  <si>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</si>
  <si>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</si>
  <si>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</si>
  <si>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</si>
  <si>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</si>
  <si>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</si>
  <si>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</si>
  <si>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</si>
  <si>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</si>
  <si>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</si>
  <si>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</si>
  <si>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</si>
  <si>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</si>
  <si>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</si>
  <si>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</si>
  <si>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</si>
  <si>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</si>
  <si>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</si>
  <si>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</si>
  <si>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</si>
  <si>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</si>
  <si>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</si>
  <si>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</si>
  <si>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</si>
  <si>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</si>
  <si>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</si>
  <si>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</si>
  <si>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</si>
  <si>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</si>
  <si>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</si>
  <si>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</si>
  <si>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</si>
  <si>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</si>
  <si>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</si>
  <si>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</si>
  <si>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</si>
  <si>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</si>
  <si>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</si>
  <si>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</si>
  <si>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</si>
  <si>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</si>
  <si>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</si>
  <si>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</si>
  <si>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</si>
  <si>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</si>
  <si>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</si>
  <si>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</si>
  <si>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</si>
  <si>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</si>
  <si>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</si>
  <si>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</si>
  <si>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</si>
  <si>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</si>
  <si>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</si>
  <si>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</si>
  <si>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</si>
  <si>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</si>
  <si>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</si>
  <si>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</si>
  <si>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</si>
  <si>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</si>
  <si>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</si>
  <si>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</si>
  <si>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</si>
  <si>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</si>
  <si>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</si>
  <si>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</si>
  <si>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</si>
  <si>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</si>
  <si>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</si>
  <si>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</si>
  <si>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</si>
  <si>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</si>
  <si>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</si>
  <si>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</si>
  <si>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</si>
  <si>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</si>
  <si>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</si>
  <si>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</si>
  <si>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</si>
  <si>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</si>
  <si>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</si>
  <si>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</si>
  <si>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</si>
  <si>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</si>
  <si>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</si>
  <si>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</si>
  <si>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</si>
  <si>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</si>
  <si>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</si>
  <si>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</si>
  <si>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</si>
  <si>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</si>
  <si>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</si>
  <si>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</si>
  <si>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</si>
  <si>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</si>
  <si>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</si>
  <si>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</si>
  <si>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</si>
  <si>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</si>
  <si>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</si>
  <si>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</si>
  <si>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</si>
  <si>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</si>
  <si>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</si>
  <si>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</si>
  <si>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</si>
  <si>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</si>
  <si>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</si>
  <si>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</si>
  <si>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</si>
  <si>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</si>
  <si>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</si>
  <si>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</si>
  <si>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</si>
  <si>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</si>
  <si>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</si>
  <si>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</si>
  <si>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</si>
  <si>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</si>
  <si>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</si>
  <si>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</si>
  <si>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</si>
  <si>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</si>
  <si>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</si>
  <si>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</si>
  <si>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</si>
  <si>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</si>
  <si>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</si>
  <si>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</si>
  <si>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</si>
  <si>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</si>
  <si>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</si>
  <si>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</si>
  <si>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</si>
  <si>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</si>
  <si>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</si>
  <si>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</si>
  <si>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</si>
  <si>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</si>
  <si>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</si>
  <si>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</si>
  <si>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</si>
  <si>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</si>
  <si>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</si>
  <si>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</si>
  <si>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</si>
  <si>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</si>
  <si>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</si>
  <si>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</si>
  <si>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</si>
  <si>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</si>
  <si>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</si>
  <si>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</si>
  <si>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</si>
  <si>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</si>
  <si>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</si>
  <si>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</si>
  <si>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</si>
  <si>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</si>
  <si>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</si>
  <si>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</si>
  <si>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</si>
  <si>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</si>
  <si>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</si>
  <si>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</si>
  <si>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</si>
  <si>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</si>
  <si>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</si>
  <si>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</si>
  <si>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</si>
  <si>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</si>
  <si>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</si>
  <si>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</si>
  <si>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</si>
  <si>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</si>
  <si>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</si>
  <si>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</si>
  <si>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</si>
  <si>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</si>
  <si>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</si>
  <si>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</si>
  <si>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</si>
  <si>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</si>
  <si>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</si>
  <si>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</si>
  <si>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</si>
  <si>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</si>
  <si>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</si>
  <si>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</si>
  <si>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</si>
  <si>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</si>
  <si>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</si>
  <si>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</si>
  <si>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</si>
  <si>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</si>
  <si>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</si>
  <si>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</si>
  <si>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</si>
  <si>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</si>
  <si>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</si>
  <si>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</si>
  <si>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</si>
  <si>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</si>
  <si>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</si>
  <si>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</si>
  <si>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</si>
  <si>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</si>
  <si>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</si>
  <si>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</si>
  <si>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</si>
  <si>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</si>
  <si>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</si>
  <si>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</si>
  <si>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</si>
  <si>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</si>
  <si>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</si>
  <si>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</si>
  <si>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</si>
  <si>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</si>
  <si>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</si>
  <si>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</si>
  <si>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</si>
  <si>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</si>
  <si>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</si>
  <si>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</si>
  <si>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</si>
  <si>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</si>
  <si>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</si>
  <si>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</si>
  <si>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</si>
  <si>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</si>
  <si>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</si>
  <si>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</si>
  <si>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</si>
  <si>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</si>
  <si>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</si>
  <si>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</si>
  <si>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</si>
  <si>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</si>
  <si>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</si>
  <si>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</si>
  <si>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</si>
  <si>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</si>
  <si>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</si>
  <si>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</si>
  <si>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</si>
  <si>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</si>
  <si>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</si>
  <si>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</si>
  <si>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</si>
  <si>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</si>
  <si>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</si>
  <si>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</si>
  <si>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</si>
  <si>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</si>
  <si>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</si>
  <si>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</si>
  <si>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</si>
  <si>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</si>
  <si>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</si>
  <si>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</si>
  <si>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</si>
  <si>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</si>
  <si>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</si>
  <si>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</si>
  <si>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</si>
  <si>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</si>
  <si>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</si>
  <si>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</si>
  <si>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</si>
  <si>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</si>
  <si>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</si>
  <si>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</si>
  <si>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</si>
  <si>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</si>
  <si>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</si>
  <si>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</si>
  <si>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</si>
  <si>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</si>
  <si>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</si>
  <si>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</si>
  <si>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</si>
  <si>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</si>
  <si>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</si>
  <si>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</si>
  <si>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</si>
  <si>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</si>
  <si>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</si>
  <si>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</si>
  <si>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</si>
  <si>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</si>
  <si>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</si>
  <si>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</si>
  <si>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</si>
  <si>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</si>
  <si>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</si>
  <si>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</si>
  <si>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</si>
  <si>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</si>
  <si>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</si>
  <si>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</si>
  <si>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</si>
  <si>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</si>
  <si>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</si>
  <si>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</si>
  <si>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</si>
  <si>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</si>
  <si>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</si>
  <si>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</si>
  <si>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</si>
  <si>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</si>
  <si>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</si>
  <si>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</si>
  <si>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</si>
  <si>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</si>
  <si>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</si>
  <si>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</si>
  <si>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</si>
  <si>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</si>
  <si>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</si>
  <si>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</si>
  <si>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</si>
  <si>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</si>
  <si>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</si>
  <si>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</si>
  <si>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</si>
  <si>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</si>
  <si>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</si>
  <si>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</si>
  <si>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</si>
  <si>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</si>
  <si>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</si>
  <si>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</si>
  <si>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</si>
  <si>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</si>
  <si>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</si>
  <si>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</si>
  <si>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</si>
  <si>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</si>
  <si>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</si>
  <si>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</si>
  <si>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</si>
  <si>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</si>
  <si>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</si>
  <si>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</si>
  <si>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</si>
  <si>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</si>
  <si>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</si>
  <si>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</si>
  <si>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</si>
  <si>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</si>
  <si>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</si>
  <si>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</si>
  <si>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</si>
  <si>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</si>
  <si>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</si>
  <si>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</si>
  <si>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</si>
  <si>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</si>
  <si>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</si>
  <si>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</si>
  <si>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</si>
  <si>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</si>
  <si>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</si>
  <si>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</si>
  <si>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</si>
  <si>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</si>
  <si>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</si>
  <si>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</si>
  <si>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</si>
  <si>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</si>
  <si>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</si>
  <si>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</si>
  <si>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</si>
  <si>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</si>
  <si>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</si>
  <si>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</si>
  <si>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</si>
  <si>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</si>
  <si>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</si>
  <si>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</si>
  <si>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</si>
  <si>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</si>
  <si>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</si>
  <si>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</si>
  <si>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</si>
  <si>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</si>
  <si>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</si>
  <si>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</si>
  <si>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</si>
  <si>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</si>
  <si>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</si>
  <si>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</si>
  <si>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</si>
  <si>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</si>
  <si>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</si>
  <si>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</si>
  <si>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</si>
  <si>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</si>
  <si>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</si>
  <si>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</si>
  <si>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</si>
  <si>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</si>
  <si>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</si>
  <si>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</si>
  <si>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</si>
  <si>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</si>
  <si>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</si>
  <si>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</si>
  <si>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</si>
  <si>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</si>
  <si>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</si>
  <si>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</si>
  <si>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</si>
  <si>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</si>
  <si>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</si>
  <si>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</si>
  <si>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</si>
  <si>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</si>
  <si>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</si>
  <si>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</si>
  <si>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</si>
  <si>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</si>
  <si>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</si>
  <si>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</si>
  <si>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</si>
  <si>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</si>
  <si>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</si>
  <si>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</si>
  <si>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</si>
  <si>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</si>
  <si>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</si>
  <si>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</si>
  <si>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</si>
  <si>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</si>
  <si>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</si>
  <si>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</si>
  <si>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</si>
  <si>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</si>
  <si>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</si>
  <si>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</si>
  <si>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</si>
  <si>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</si>
  <si>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</si>
  <si>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</si>
  <si>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</si>
  <si>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</si>
  <si>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</si>
  <si>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</si>
  <si>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</si>
  <si>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</si>
  <si>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</si>
  <si>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</si>
  <si>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</si>
  <si>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</si>
  <si>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</si>
  <si>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</si>
  <si>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</si>
  <si>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</si>
  <si>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</si>
  <si>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</si>
  <si>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</si>
  <si>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</si>
  <si>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</si>
  <si>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</si>
  <si>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</si>
  <si>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</si>
  <si>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</si>
  <si>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</si>
  <si>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</si>
  <si>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</si>
  <si>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</si>
  <si>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</si>
  <si>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</si>
  <si>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</si>
  <si>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</si>
  <si>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</si>
  <si>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</si>
  <si>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</si>
  <si>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</si>
  <si>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</si>
  <si>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</si>
  <si>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</si>
  <si>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</si>
  <si>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</si>
  <si>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</si>
  <si>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</si>
  <si>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</si>
  <si>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</si>
  <si>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</si>
  <si>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</si>
  <si>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</si>
  <si>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</si>
  <si>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</si>
  <si>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</si>
  <si>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</si>
  <si>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</si>
  <si>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</si>
  <si>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</si>
  <si>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</si>
  <si>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</si>
  <si>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</si>
  <si>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</si>
  <si>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</si>
  <si>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</si>
  <si>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</si>
  <si>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</si>
  <si>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</si>
  <si>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</si>
  <si>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</si>
  <si>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</si>
  <si>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</si>
  <si>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</si>
  <si>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</si>
  <si>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</si>
  <si>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</si>
  <si>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</si>
  <si>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</si>
  <si>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</si>
  <si>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</si>
  <si>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</si>
  <si>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</si>
  <si>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</si>
  <si>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</si>
  <si>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</si>
  <si>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</si>
  <si>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</si>
  <si>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</si>
  <si>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</si>
  <si>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</si>
  <si>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</si>
  <si>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</si>
  <si>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</si>
  <si>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</si>
  <si>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</si>
  <si>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</si>
  <si>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</si>
  <si>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</si>
  <si>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</si>
  <si>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</si>
  <si>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</si>
  <si>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</si>
  <si>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</si>
  <si>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</si>
  <si>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</si>
  <si>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</si>
  <si>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</si>
  <si>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</si>
  <si>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</si>
  <si>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</si>
  <si>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</si>
  <si>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</si>
  <si>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</si>
  <si>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</si>
  <si>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</si>
  <si>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</si>
  <si>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</si>
  <si>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</si>
  <si>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</si>
  <si>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</si>
  <si>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</si>
  <si>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</si>
  <si>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</si>
  <si>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</si>
  <si>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</si>
  <si>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</si>
  <si>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</si>
  <si>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</si>
  <si>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</si>
  <si>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</si>
  <si>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</si>
  <si>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</si>
  <si>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</si>
  <si>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</si>
  <si>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</si>
  <si>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</si>
  <si>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</si>
  <si>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</si>
  <si>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</si>
  <si>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</si>
  <si>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</si>
  <si>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</si>
  <si>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</si>
  <si>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</si>
  <si>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</si>
  <si>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</si>
  <si>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</si>
  <si>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</si>
  <si>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</si>
  <si>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</si>
  <si>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</si>
  <si>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</si>
  <si>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</si>
  <si>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</si>
  <si>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</si>
  <si>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</si>
  <si>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</si>
  <si>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</si>
  <si>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</si>
  <si>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</si>
  <si>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</si>
  <si>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</si>
  <si>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</si>
  <si>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</si>
  <si>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</si>
  <si>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</si>
  <si>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</si>
  <si>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</si>
  <si>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</si>
  <si>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</si>
  <si>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</si>
  <si>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</si>
  <si>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</si>
  <si>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</si>
  <si>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</si>
  <si>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</si>
  <si>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</si>
  <si>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</si>
  <si>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</si>
  <si>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</si>
  <si>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</si>
  <si>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</si>
  <si>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</si>
  <si>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</si>
  <si>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</si>
  <si>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</si>
  <si>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</si>
  <si>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</si>
  <si>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</si>
  <si>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</si>
  <si>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</si>
  <si>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</si>
  <si>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</si>
  <si>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</si>
  <si>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</si>
  <si>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</si>
  <si>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</si>
  <si>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</si>
  <si>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</si>
  <si>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</si>
  <si>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</si>
  <si>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</si>
  <si>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</si>
  <si>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</si>
  <si>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</si>
  <si>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</si>
  <si>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</si>
  <si>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</si>
  <si>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</si>
  <si>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</si>
  <si>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</si>
  <si>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</si>
  <si>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</si>
  <si>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</si>
  <si>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</si>
  <si>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</si>
  <si>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</si>
  <si>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</si>
  <si>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</si>
  <si>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</si>
  <si>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</si>
  <si>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</si>
  <si>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</si>
  <si>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</si>
  <si>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</si>
  <si>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</si>
  <si>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</si>
  <si>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</si>
  <si>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</si>
  <si>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</si>
  <si>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</si>
  <si>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</si>
  <si>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</si>
  <si>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</si>
  <si>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</si>
  <si>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</si>
  <si>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</si>
  <si>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</si>
  <si>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</si>
  <si>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</si>
  <si>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</si>
  <si>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</si>
  <si>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</si>
  <si>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</si>
  <si>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</si>
  <si>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</si>
  <si>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</si>
  <si>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</si>
  <si>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</si>
  <si>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</si>
  <si>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</si>
  <si>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</si>
  <si>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</si>
  <si>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</si>
  <si>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</si>
  <si>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</si>
  <si>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</si>
  <si>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</si>
  <si>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</si>
  <si>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</si>
  <si>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</si>
  <si>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</si>
  <si>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</si>
  <si>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</si>
  <si>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</si>
  <si>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</si>
  <si>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</si>
  <si>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</si>
  <si>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</si>
  <si>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</si>
  <si>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</si>
  <si>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</si>
  <si>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</si>
  <si>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</si>
  <si>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</si>
  <si>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</si>
  <si>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</si>
  <si>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</si>
  <si>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</si>
  <si>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</si>
  <si>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</si>
  <si>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</si>
  <si>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</si>
  <si>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</si>
  <si>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</si>
  <si>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</si>
  <si>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</si>
  <si>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</si>
  <si>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</si>
  <si>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</si>
  <si>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</si>
  <si>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</si>
  <si>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</si>
  <si>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</si>
  <si>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</si>
  <si>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</si>
  <si>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</si>
  <si>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</si>
  <si>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</si>
  <si>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</si>
  <si>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</si>
  <si>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</si>
  <si>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</si>
  <si>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</si>
  <si>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</si>
  <si>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</si>
  <si>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</si>
  <si>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</si>
  <si>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</si>
  <si>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</si>
  <si>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</si>
  <si>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</si>
  <si>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</si>
  <si>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</si>
  <si>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</si>
  <si>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</si>
  <si>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</si>
  <si>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</si>
  <si>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</si>
  <si>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</si>
  <si>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</si>
  <si>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</si>
  <si>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</si>
  <si>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</si>
  <si>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</si>
  <si>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</si>
  <si>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</si>
  <si>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</si>
  <si>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</si>
  <si>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</si>
  <si>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</si>
  <si>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</si>
  <si>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</si>
  <si>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</si>
  <si>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</si>
  <si>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</si>
  <si>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</si>
  <si>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</si>
  <si>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</si>
  <si>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</si>
  <si>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</si>
  <si>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</si>
  <si>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</si>
  <si>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</si>
  <si>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</si>
  <si>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</si>
  <si>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</si>
  <si>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</si>
  <si>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</si>
  <si>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</si>
  <si>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</si>
  <si>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</si>
  <si>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</si>
  <si>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</si>
  <si>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</si>
  <si>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</si>
  <si>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</si>
  <si>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</si>
  <si>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</si>
  <si>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</si>
  <si>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</si>
  <si>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</si>
  <si>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</si>
  <si>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</si>
  <si>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</si>
  <si>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</si>
  <si>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</si>
  <si>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</si>
  <si>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</si>
  <si>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</si>
  <si>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</si>
  <si>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</si>
  <si>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</si>
  <si>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</si>
  <si>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</si>
  <si>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</si>
  <si>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</si>
  <si>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</si>
  <si>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</si>
  <si>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</si>
  <si>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</si>
  <si>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</si>
  <si>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</si>
  <si>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</si>
  <si>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</si>
  <si>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</si>
  <si>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</si>
  <si>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</si>
  <si>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</si>
  <si>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</si>
  <si>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</si>
  <si>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</si>
  <si>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</si>
  <si>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</si>
  <si>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</si>
  <si>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</si>
  <si>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</si>
  <si>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</si>
  <si>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</si>
  <si>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</si>
  <si>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</si>
  <si>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</si>
  <si>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</si>
  <si>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</si>
  <si>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</si>
  <si>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</si>
  <si>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</si>
  <si>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</si>
  <si>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</si>
  <si>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</si>
  <si>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</si>
  <si>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</si>
  <si>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</si>
  <si>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</si>
  <si>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</si>
  <si>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</si>
  <si>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</si>
  <si>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</si>
  <si>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</si>
  <si>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</si>
  <si>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</si>
  <si>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</si>
  <si>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</si>
  <si>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</si>
  <si>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</si>
  <si>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</si>
  <si>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</si>
  <si>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</si>
  <si>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</si>
  <si>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</si>
  <si>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</si>
  <si>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</si>
  <si>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</si>
  <si>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</si>
  <si>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</si>
  <si>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</si>
  <si>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</si>
  <si>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</si>
  <si>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</si>
  <si>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</si>
  <si>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</si>
  <si>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</si>
  <si>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</si>
  <si>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</si>
  <si>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</si>
  <si>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</si>
  <si>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</si>
  <si>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</si>
  <si>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</si>
  <si>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</si>
  <si>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</si>
  <si>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</si>
  <si>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</si>
  <si>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</si>
  <si>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</si>
  <si>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</si>
  <si>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</si>
  <si>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</si>
  <si>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</si>
  <si>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</si>
  <si>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</si>
  <si>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</si>
  <si>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</si>
  <si>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</si>
  <si>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</si>
  <si>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</si>
  <si>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</si>
  <si>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</si>
  <si>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</si>
  <si>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</si>
  <si>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</si>
  <si>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</si>
  <si>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</si>
  <si>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</si>
  <si>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</si>
  <si>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</si>
  <si>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</si>
  <si>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</si>
  <si>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</si>
  <si>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</si>
  <si>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</si>
  <si>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</si>
  <si>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</si>
  <si>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</si>
  <si>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</si>
  <si>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</si>
  <si>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</si>
  <si>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</si>
  <si>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</si>
  <si>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</si>
  <si>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</si>
  <si>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</si>
  <si>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</si>
  <si>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</si>
  <si>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</si>
  <si>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</si>
  <si>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</si>
  <si>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</si>
  <si>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</si>
  <si>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</si>
  <si>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</si>
  <si>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</si>
  <si>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</si>
  <si>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</si>
  <si>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</si>
  <si>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</si>
  <si>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</si>
  <si>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</si>
  <si>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</si>
  <si>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</si>
  <si>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</si>
  <si>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</si>
  <si>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</si>
  <si>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</si>
  <si>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</si>
  <si>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</si>
  <si>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</si>
  <si>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</si>
  <si>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</si>
  <si>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</si>
  <si>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</si>
  <si>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</si>
  <si>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</si>
  <si>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</si>
  <si>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</si>
  <si>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</si>
  <si>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</si>
  <si>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</si>
  <si>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</si>
  <si>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</si>
  <si>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</si>
  <si>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</si>
  <si>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</si>
  <si>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</si>
  <si>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</si>
  <si>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</si>
  <si>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</si>
  <si>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</si>
  <si>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</si>
  <si>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</si>
  <si>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</si>
  <si>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</si>
  <si>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</si>
  <si>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</si>
  <si>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</si>
  <si>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</si>
  <si>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</si>
  <si>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</si>
  <si>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</si>
  <si>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</si>
  <si>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</si>
  <si>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</si>
  <si>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</si>
  <si>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</si>
  <si>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</si>
  <si>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</si>
  <si>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</si>
  <si>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</si>
  <si>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</si>
  <si>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</si>
  <si>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</si>
  <si>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</si>
  <si>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</si>
  <si>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</si>
  <si>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</si>
  <si>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</si>
  <si>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</si>
  <si>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</si>
  <si>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</si>
  <si>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</si>
  <si>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</si>
  <si>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</si>
  <si>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</si>
  <si>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</si>
  <si>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</si>
  <si>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</si>
  <si>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</si>
  <si>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</si>
  <si>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</si>
  <si>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</si>
  <si>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</si>
  <si>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</si>
  <si>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</si>
  <si>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</si>
  <si>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</si>
  <si>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</si>
  <si>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</si>
  <si>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</si>
  <si>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</si>
  <si>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</si>
  <si>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</si>
  <si>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</si>
  <si>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</si>
  <si>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</si>
  <si>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</si>
  <si>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</si>
  <si>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</si>
  <si>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</si>
  <si>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</si>
  <si>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</si>
  <si>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</si>
  <si>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</si>
  <si>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</si>
  <si>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</si>
  <si>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</si>
  <si>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</si>
  <si>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</si>
  <si>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</si>
  <si>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</si>
  <si>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</si>
  <si>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</si>
  <si>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</si>
  <si>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</si>
  <si>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</si>
  <si>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</si>
  <si>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</si>
  <si>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</si>
  <si>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</si>
  <si>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</si>
  <si>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</si>
  <si>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</si>
  <si>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</si>
  <si>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</si>
  <si>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</si>
  <si>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</si>
  <si>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</si>
  <si>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</si>
  <si>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</si>
  <si>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</si>
  <si>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</si>
  <si>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</si>
  <si>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</si>
  <si>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</si>
  <si>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</si>
  <si>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</si>
  <si>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</si>
  <si>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</si>
  <si>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</si>
  <si>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</si>
  <si>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</si>
  <si>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</si>
  <si>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</si>
  <si>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</si>
  <si>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</si>
  <si>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</si>
  <si>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</si>
  <si>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</si>
  <si>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</si>
  <si>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</si>
  <si>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</si>
  <si>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</si>
  <si>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</si>
  <si>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</si>
  <si>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</si>
  <si>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</si>
  <si>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</si>
  <si>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</si>
  <si>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</si>
  <si>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</si>
  <si>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</si>
  <si>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</si>
  <si>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</si>
  <si>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</si>
  <si>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</si>
  <si>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</si>
  <si>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</si>
  <si>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</si>
  <si>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</si>
  <si>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</si>
  <si>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</si>
  <si>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</si>
  <si>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</si>
  <si>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</si>
  <si>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</si>
  <si>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</si>
  <si>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</si>
  <si>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</si>
  <si>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</si>
  <si>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</si>
  <si>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</si>
  <si>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</si>
  <si>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</si>
  <si>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</si>
  <si>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</si>
  <si>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</si>
  <si>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</si>
  <si>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</si>
  <si>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</si>
  <si>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</si>
  <si>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</si>
  <si>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</si>
  <si>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</si>
  <si>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</si>
  <si>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</si>
  <si>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</si>
  <si>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</si>
  <si>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</si>
  <si>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</si>
  <si>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</si>
  <si>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</si>
  <si>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</si>
  <si>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</si>
  <si>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</si>
  <si>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</si>
  <si>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</si>
  <si>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</si>
  <si>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</si>
  <si>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</si>
  <si>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</si>
  <si>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</si>
  <si>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</si>
  <si>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</si>
  <si>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</si>
  <si>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</si>
  <si>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</si>
  <si>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</si>
  <si>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</si>
  <si>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</si>
  <si>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</si>
  <si>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</si>
  <si>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</si>
  <si>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</si>
  <si>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</si>
  <si>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</si>
  <si>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</si>
  <si>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</si>
  <si>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</si>
  <si>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</si>
  <si>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</si>
  <si>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</si>
  <si>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</si>
  <si>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</si>
  <si>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</si>
  <si>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</si>
  <si>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</si>
  <si>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</si>
  <si>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</si>
  <si>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</si>
  <si>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</si>
  <si>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</si>
  <si>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</si>
  <si>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</si>
  <si>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</si>
  <si>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</si>
  <si>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</si>
  <si>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</si>
  <si>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</si>
  <si>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</si>
  <si>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</si>
  <si>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</si>
  <si>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</si>
  <si>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</si>
  <si>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</si>
  <si>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</si>
  <si>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</si>
  <si>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</si>
  <si>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</si>
  <si>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</si>
  <si>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</si>
  <si>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</si>
  <si>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</si>
  <si>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</si>
  <si>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</si>
  <si>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</si>
  <si>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</si>
  <si>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</si>
  <si>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</si>
  <si>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</si>
  <si>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</si>
  <si>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</si>
  <si>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</si>
  <si>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</si>
  <si>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</si>
  <si>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</si>
  <si>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</si>
  <si>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</si>
  <si>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</si>
  <si>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</si>
  <si>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</si>
  <si>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</si>
  <si>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</si>
  <si>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</si>
  <si>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</si>
  <si>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</si>
  <si>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</si>
  <si>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</si>
  <si>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</si>
  <si>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</si>
  <si>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</si>
  <si>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</si>
  <si>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</si>
  <si>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</si>
  <si>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</si>
  <si>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</si>
  <si>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</si>
  <si>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</si>
  <si>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</si>
  <si>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</si>
  <si>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</si>
  <si>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</si>
  <si>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</si>
  <si>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</si>
  <si>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</si>
  <si>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</si>
  <si>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</si>
  <si>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</si>
  <si>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</si>
  <si>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</si>
  <si>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</si>
  <si>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</si>
  <si>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</si>
  <si>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</si>
  <si>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</si>
  <si>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</si>
  <si>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</si>
  <si>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</si>
  <si>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</si>
  <si>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</si>
  <si>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</si>
  <si>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</si>
  <si>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</si>
  <si>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</si>
  <si>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</si>
  <si>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</si>
  <si>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</si>
  <si>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</si>
  <si>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</si>
  <si>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</si>
  <si>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</si>
  <si>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</si>
  <si>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</si>
  <si>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</si>
  <si>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</si>
  <si>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</si>
  <si>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</si>
  <si>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</si>
  <si>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</si>
  <si>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</si>
  <si>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</si>
  <si>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</si>
  <si>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</si>
  <si>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</si>
  <si>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</si>
  <si>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</si>
  <si>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</si>
  <si>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</si>
  <si>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</si>
  <si>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</si>
  <si>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</si>
  <si>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</si>
  <si>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</si>
  <si>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</si>
  <si>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</si>
  <si>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</si>
  <si>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</si>
  <si>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</si>
  <si>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</si>
  <si>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</si>
  <si>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</si>
  <si>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</si>
  <si>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</si>
  <si>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</si>
  <si>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</si>
  <si>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</si>
  <si>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</si>
  <si>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</si>
  <si>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</si>
  <si>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</si>
  <si>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</si>
  <si>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</si>
  <si>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</si>
  <si>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</si>
  <si>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</si>
  <si>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</si>
  <si>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</si>
  <si>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</si>
  <si>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</si>
  <si>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</si>
  <si>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</si>
  <si>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</si>
  <si>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</si>
  <si>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</si>
  <si>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</si>
  <si>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</si>
  <si>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</si>
  <si>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</si>
  <si>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</si>
  <si>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</si>
  <si>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</si>
  <si>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</si>
  <si>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</si>
  <si>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</si>
  <si>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</si>
  <si>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</si>
  <si>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</si>
  <si>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</si>
  <si>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</si>
  <si>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</si>
  <si>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</si>
  <si>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</si>
  <si>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</si>
  <si>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</si>
  <si>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</si>
  <si>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</si>
  <si>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</si>
  <si>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</si>
  <si>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</si>
  <si>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</si>
  <si>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</si>
  <si>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</si>
  <si>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</si>
  <si>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</si>
  <si>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</si>
  <si>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</si>
  <si>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</si>
  <si>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</si>
  <si>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</si>
  <si>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</si>
  <si>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</si>
  <si>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</si>
  <si>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</si>
  <si>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</si>
  <si>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</si>
  <si>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</si>
  <si>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</si>
  <si>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</si>
  <si>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</si>
  <si>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</si>
  <si>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</si>
  <si>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</si>
  <si>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</si>
  <si>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</si>
  <si>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</si>
  <si>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</si>
  <si>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</si>
  <si>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</si>
  <si>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</si>
  <si>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</si>
  <si>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</si>
  <si>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</si>
  <si>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</si>
  <si>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</si>
  <si>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</si>
  <si>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</si>
  <si>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</si>
  <si>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</si>
  <si>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</si>
  <si>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</si>
  <si>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</si>
  <si>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</si>
  <si>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</si>
  <si>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</si>
  <si>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</si>
  <si>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</si>
  <si>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</si>
  <si>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</si>
  <si>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</si>
  <si>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</si>
  <si>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</si>
  <si>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</si>
  <si>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</si>
  <si>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</si>
  <si>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</si>
  <si>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</si>
  <si>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</si>
  <si>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</si>
  <si>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</si>
  <si>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</si>
  <si>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</si>
  <si>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</si>
  <si>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</si>
  <si>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</si>
  <si>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</si>
  <si>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</si>
  <si>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</si>
  <si>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</si>
  <si>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</si>
  <si>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</si>
  <si>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</si>
  <si>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</si>
  <si>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</si>
  <si>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</si>
  <si>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</si>
  <si>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</si>
  <si>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</si>
  <si>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</si>
  <si>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</si>
  <si>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</si>
  <si>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</si>
  <si>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</si>
  <si>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</si>
  <si>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</si>
  <si>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</si>
  <si>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</si>
  <si>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</si>
  <si>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</si>
  <si>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</si>
  <si>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</si>
  <si>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</si>
  <si>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</si>
  <si>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</si>
  <si>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</si>
  <si>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</si>
  <si>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</si>
  <si>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</si>
  <si>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</si>
  <si>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</si>
  <si>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</si>
  <si>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</si>
  <si>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</si>
  <si>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</si>
  <si>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</si>
  <si>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</si>
  <si>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</si>
  <si>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</si>
  <si>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</si>
  <si>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</si>
  <si>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</si>
  <si>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</si>
  <si>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</si>
  <si>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</si>
  <si>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</si>
  <si>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</si>
  <si>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</si>
  <si>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</si>
  <si>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</si>
  <si>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</si>
  <si>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</si>
  <si>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</si>
  <si>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</si>
  <si>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</si>
  <si>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</si>
  <si>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</si>
  <si>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</si>
  <si>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</si>
  <si>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</si>
  <si>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</si>
  <si>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</si>
  <si>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</si>
  <si>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</si>
  <si>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</si>
  <si>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</si>
  <si>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</si>
  <si>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</si>
  <si>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</si>
  <si>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</si>
  <si>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</si>
  <si>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</si>
  <si>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</si>
  <si>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</si>
  <si>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</si>
  <si>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</si>
  <si>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</si>
  <si>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</si>
  <si>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</si>
  <si>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</si>
  <si>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</si>
  <si>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</si>
  <si>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</si>
  <si>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</si>
  <si>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</si>
  <si>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</si>
  <si>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</si>
  <si>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</si>
  <si>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</si>
  <si>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</si>
  <si>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</si>
  <si>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</si>
  <si>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</si>
  <si>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</si>
  <si>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</si>
  <si>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</si>
  <si>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</si>
  <si>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</si>
  <si>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</si>
  <si>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</si>
  <si>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</si>
  <si>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</si>
  <si>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</si>
  <si>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</si>
  <si>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</si>
  <si>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</si>
  <si>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</si>
  <si>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</si>
  <si>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</si>
  <si>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</si>
  <si>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</si>
  <si>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</si>
  <si>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</si>
  <si>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</si>
  <si>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</si>
  <si>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</si>
  <si>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</si>
  <si>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</si>
  <si>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</si>
  <si>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</si>
  <si>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</si>
  <si>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</si>
  <si>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</si>
  <si>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</si>
  <si>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</si>
  <si>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</si>
  <si>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</si>
  <si>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</si>
  <si>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</si>
  <si>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</si>
  <si>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</si>
  <si>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</si>
  <si>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</si>
  <si>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</si>
  <si>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</si>
  <si>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</si>
  <si>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</si>
  <si>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</si>
  <si>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</si>
  <si>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</si>
  <si>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</si>
  <si>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</si>
  <si>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</si>
  <si>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</si>
  <si>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</si>
  <si>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</si>
  <si>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</si>
  <si>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</si>
  <si>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</si>
  <si>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</si>
  <si>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</si>
  <si>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</si>
  <si>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</si>
  <si>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</si>
  <si>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</si>
  <si>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</si>
  <si>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</si>
  <si>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</si>
  <si>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</si>
  <si>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</si>
  <si>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</si>
  <si>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</si>
  <si>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</si>
  <si>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</si>
  <si>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</si>
  <si>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</si>
  <si>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</si>
  <si>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</si>
  <si>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</si>
  <si>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</si>
  <si>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</si>
  <si>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</si>
  <si>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</si>
  <si>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</si>
  <si>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</si>
  <si>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</si>
  <si>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</si>
  <si>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</si>
  <si>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</si>
  <si>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</si>
  <si>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</si>
  <si>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</si>
  <si>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</si>
  <si>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</si>
  <si>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</si>
  <si>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</si>
  <si>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</si>
  <si>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</si>
  <si>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</si>
  <si>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</si>
  <si>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</si>
  <si>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</si>
  <si>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</si>
  <si>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</si>
  <si>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</si>
  <si>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</si>
  <si>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</si>
  <si>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</si>
  <si>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</si>
  <si>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</si>
  <si>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</si>
  <si>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</si>
  <si>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</si>
  <si>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</si>
  <si>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</si>
  <si>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</si>
  <si>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</si>
  <si>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</si>
  <si>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</si>
  <si>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</si>
  <si>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</si>
  <si>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</si>
  <si>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</si>
  <si>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</si>
  <si>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</si>
  <si>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</si>
  <si>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</si>
  <si>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</si>
  <si>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</si>
  <si>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</si>
  <si>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</si>
  <si>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</si>
  <si>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</si>
  <si>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</si>
  <si>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</si>
  <si>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</si>
  <si>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</si>
  <si>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</si>
  <si>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</si>
  <si>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</si>
  <si>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</si>
  <si>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</si>
  <si>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</si>
  <si>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</si>
  <si>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</si>
  <si>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</si>
  <si>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</si>
  <si>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</si>
  <si>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</si>
  <si>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</si>
  <si>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</si>
  <si>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</si>
  <si>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</si>
  <si>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</si>
  <si>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</si>
  <si>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</si>
  <si>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</si>
  <si>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</si>
  <si>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</si>
  <si>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</si>
  <si>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</si>
  <si>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</si>
  <si>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</si>
  <si>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</si>
  <si>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</si>
  <si>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</si>
  <si>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</si>
  <si>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</si>
  <si>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</si>
  <si>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</si>
  <si>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</si>
  <si>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</si>
  <si>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</si>
  <si>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</si>
  <si>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</si>
  <si>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</si>
  <si>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</si>
  <si>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</si>
  <si>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</si>
  <si>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</si>
  <si>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</si>
  <si>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</si>
  <si>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</si>
  <si>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</si>
  <si>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</si>
  <si>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</si>
  <si>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</si>
  <si>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</si>
  <si>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</si>
  <si>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</si>
  <si>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</si>
  <si>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</si>
  <si>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</si>
  <si>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</si>
  <si>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</si>
  <si>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</si>
  <si>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</si>
  <si>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</si>
  <si>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</si>
  <si>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</si>
  <si>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</si>
  <si>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</si>
  <si>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</si>
  <si>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</si>
  <si>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</si>
  <si>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</si>
  <si>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</si>
  <si>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</si>
  <si>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</si>
  <si>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</si>
  <si>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</si>
  <si>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</si>
  <si>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</si>
  <si>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</si>
  <si>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</si>
  <si>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</si>
  <si>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</si>
  <si>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</si>
  <si>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</si>
  <si>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</si>
  <si>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</si>
  <si>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</si>
  <si>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</si>
  <si>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</si>
  <si>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</si>
  <si>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</si>
  <si>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</si>
  <si>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</si>
  <si>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</si>
  <si>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</si>
  <si>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</si>
  <si>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</si>
  <si>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</si>
  <si>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</si>
  <si>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</si>
  <si>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</si>
  <si>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</si>
  <si>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</si>
  <si>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</si>
  <si>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</si>
  <si>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</si>
  <si>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</si>
  <si>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</si>
  <si>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</si>
  <si>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</si>
  <si>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</si>
  <si>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</si>
  <si>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</si>
  <si>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</si>
  <si>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</si>
  <si>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</si>
  <si>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</si>
  <si>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</si>
  <si>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</si>
  <si>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</si>
  <si>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</si>
  <si>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</si>
  <si>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</si>
  <si>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</si>
  <si>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</si>
  <si>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</si>
  <si>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</si>
  <si>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</si>
  <si>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</si>
  <si>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</si>
  <si>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</si>
  <si>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</si>
  <si>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</si>
  <si>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</si>
  <si>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</si>
  <si>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</si>
  <si>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</si>
  <si>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</si>
  <si>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</si>
  <si>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</si>
  <si>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</si>
  <si>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</si>
  <si>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</si>
  <si>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</si>
  <si>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</si>
  <si>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</si>
  <si>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</si>
  <si>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</si>
  <si>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</si>
  <si>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</si>
  <si>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</si>
  <si>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</si>
  <si>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</si>
  <si>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</si>
  <si>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</si>
  <si>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</si>
  <si>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</si>
  <si>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</si>
  <si>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</si>
  <si>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</si>
  <si>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</si>
  <si>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</si>
  <si>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</si>
  <si>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</si>
  <si>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</si>
  <si>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</si>
  <si>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</si>
  <si>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</si>
  <si>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</si>
  <si>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</si>
  <si>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</si>
  <si>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</si>
  <si>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</si>
  <si>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</si>
  <si>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</si>
  <si>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</si>
  <si>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</si>
  <si>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</si>
  <si>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</si>
  <si>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</si>
  <si>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</si>
  <si>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</si>
  <si>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</si>
  <si>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</si>
  <si>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</si>
  <si>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</si>
  <si>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</si>
  <si>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</si>
  <si>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</si>
  <si>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</si>
  <si>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</si>
  <si>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</si>
  <si>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</si>
  <si>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</si>
  <si>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</si>
  <si>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</si>
  <si>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</si>
  <si>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</si>
  <si>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</si>
  <si>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</si>
  <si>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</si>
  <si>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</si>
  <si>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</si>
  <si>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</si>
  <si>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</si>
  <si>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</si>
  <si>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</si>
  <si>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</si>
  <si>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</si>
  <si>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</si>
  <si>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</si>
  <si>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</si>
  <si>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</si>
  <si>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</si>
  <si>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</si>
  <si>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</si>
  <si>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</si>
  <si>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</si>
  <si>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</si>
  <si>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</si>
  <si>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</si>
  <si>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</si>
  <si>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</si>
  <si>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</si>
  <si>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</si>
  <si>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</si>
  <si>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</si>
  <si>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</si>
  <si>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</si>
  <si>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</si>
  <si>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</si>
  <si>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</si>
  <si>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</si>
  <si>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</si>
  <si>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</si>
  <si>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</si>
  <si>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</si>
  <si>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</si>
  <si>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</si>
  <si>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</si>
  <si>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</si>
  <si>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</si>
  <si>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</si>
  <si>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</si>
  <si>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</si>
  <si>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</si>
  <si>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</si>
  <si>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</si>
  <si>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</si>
  <si>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</si>
  <si>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</si>
  <si>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</si>
  <si>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</si>
  <si>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</si>
  <si>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</si>
  <si>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</si>
  <si>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</si>
  <si>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</si>
  <si>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</si>
  <si>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</si>
  <si>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</si>
  <si>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</si>
  <si>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</si>
  <si>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</si>
  <si>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</si>
  <si>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</si>
  <si>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</si>
  <si>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</si>
  <si>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</si>
  <si>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</si>
  <si>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</si>
  <si>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</si>
  <si>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</si>
  <si>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</si>
  <si>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</si>
  <si>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</si>
  <si>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</si>
  <si>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</si>
  <si>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</si>
  <si>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</si>
  <si>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</si>
  <si>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</si>
  <si>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</si>
  <si>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</si>
  <si>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</si>
  <si>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</si>
  <si>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</si>
  <si>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</si>
  <si>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</si>
  <si>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</si>
  <si>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</si>
  <si>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</si>
  <si>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</si>
  <si>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</si>
  <si>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</si>
  <si>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</si>
  <si>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</si>
  <si>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</si>
  <si>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</si>
  <si>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</si>
  <si>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</si>
  <si>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</si>
  <si>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</si>
  <si>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</si>
  <si>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</si>
  <si>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</si>
  <si>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</si>
  <si>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</si>
  <si>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</si>
  <si>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</si>
  <si>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</si>
  <si>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</si>
  <si>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</si>
  <si>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</si>
  <si>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</si>
  <si>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</si>
  <si>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</si>
  <si>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</si>
  <si>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</si>
  <si>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</si>
  <si>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</si>
  <si>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</si>
  <si>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</si>
  <si>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</si>
  <si>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</si>
  <si>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</si>
  <si>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</si>
  <si>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</si>
  <si>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</si>
  <si>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</si>
  <si>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</si>
  <si>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</si>
  <si>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</si>
  <si>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</si>
  <si>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</si>
  <si>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</si>
  <si>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</si>
  <si>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</si>
  <si>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</si>
  <si>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</si>
  <si>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</si>
  <si>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</si>
  <si>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</si>
  <si>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</si>
  <si>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</si>
  <si>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</si>
  <si>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</si>
  <si>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</si>
  <si>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</si>
  <si>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</si>
  <si>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</si>
  <si>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</si>
  <si>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</si>
  <si>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</si>
  <si>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</si>
  <si>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</si>
  <si>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</si>
  <si>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</si>
  <si>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</si>
  <si>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</si>
  <si>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</si>
  <si>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</si>
  <si>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</si>
  <si>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</si>
  <si>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</si>
  <si>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</si>
  <si>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</si>
  <si>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</si>
  <si>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</si>
  <si>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</si>
  <si>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</si>
  <si>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</si>
  <si>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</si>
  <si>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</si>
  <si>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</si>
  <si>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</si>
  <si>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</si>
  <si>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</si>
  <si>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</si>
  <si>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</si>
  <si>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</si>
  <si>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</si>
  <si>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</si>
  <si>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</si>
  <si>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</si>
  <si>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</si>
  <si>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</si>
  <si>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</si>
  <si>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</si>
  <si>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</si>
  <si>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</si>
  <si>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</si>
  <si>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</si>
  <si>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</si>
  <si>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</si>
  <si>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</si>
  <si>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</si>
  <si>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</si>
  <si>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</si>
  <si>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</si>
  <si>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</si>
  <si>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</si>
  <si>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</si>
  <si>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</si>
  <si>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</si>
  <si>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</si>
  <si>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</si>
  <si>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</si>
  <si>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</si>
  <si>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</si>
  <si>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</si>
  <si>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</si>
  <si>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</si>
  <si>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</si>
  <si>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</si>
  <si>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</si>
  <si>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</si>
  <si>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</si>
  <si>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</si>
  <si>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</si>
  <si>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</si>
  <si>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</si>
  <si>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</si>
  <si>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</si>
  <si>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</si>
  <si>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</si>
  <si>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</si>
  <si>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</si>
  <si>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</si>
  <si>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</si>
  <si>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</si>
  <si>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</si>
  <si>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</si>
  <si>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</si>
  <si>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</si>
  <si>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</si>
  <si>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</si>
  <si>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</si>
  <si>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</si>
  <si>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</si>
  <si>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</si>
  <si>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</si>
  <si>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</si>
  <si>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</si>
  <si>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</si>
  <si>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</si>
  <si>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</si>
  <si>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</si>
  <si>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</si>
  <si>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</si>
  <si>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</si>
  <si>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</si>
  <si>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</si>
  <si>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</si>
  <si>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</si>
  <si>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</si>
  <si>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</si>
  <si>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</si>
  <si>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</si>
  <si>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</si>
  <si>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</si>
  <si>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</si>
  <si>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</si>
  <si>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</si>
  <si>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</si>
  <si>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</si>
  <si>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</si>
  <si>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</si>
  <si>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</si>
  <si>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</si>
  <si>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</si>
  <si>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</si>
  <si>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</si>
  <si>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</si>
  <si>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</si>
  <si>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</si>
  <si>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</si>
  <si>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</si>
  <si>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</si>
  <si>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</si>
  <si>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</si>
  <si>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</si>
  <si>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</si>
  <si>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</si>
  <si>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</si>
  <si>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</si>
  <si>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</si>
  <si>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</si>
  <si>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</si>
  <si>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</si>
  <si>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</si>
  <si>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</si>
  <si>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</si>
  <si>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</si>
  <si>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</si>
  <si>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</si>
  <si>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</si>
  <si>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</si>
  <si>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</si>
  <si>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</si>
  <si>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</si>
  <si>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</si>
  <si>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</si>
  <si>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</si>
  <si>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</si>
  <si>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</si>
  <si>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</si>
  <si>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</si>
  <si>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</si>
  <si>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</si>
  <si>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</si>
  <si>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</si>
  <si>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</si>
  <si>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</si>
  <si>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</si>
  <si>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</si>
  <si>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</si>
  <si>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</si>
  <si>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</si>
  <si>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</si>
  <si>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</si>
  <si>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</si>
  <si>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</si>
  <si>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</si>
  <si>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</si>
  <si>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</si>
  <si>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</si>
  <si>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</si>
  <si>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</si>
  <si>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</si>
  <si>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</si>
  <si>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</si>
  <si>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</si>
  <si>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</si>
  <si>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</si>
  <si>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</si>
  <si>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</si>
  <si>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</si>
  <si>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</si>
  <si>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</si>
  <si>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</si>
  <si>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</si>
  <si>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</si>
  <si>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</si>
  <si>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</si>
  <si>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</si>
  <si>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</si>
  <si>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</si>
  <si>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</si>
  <si>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</si>
  <si>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</si>
  <si>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</si>
  <si>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</si>
  <si>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</si>
  <si>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</si>
  <si>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</si>
  <si>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</si>
  <si>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</si>
  <si>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</si>
  <si>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</si>
  <si>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</si>
  <si>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</si>
  <si>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</si>
  <si>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</si>
  <si>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</si>
  <si>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</si>
  <si>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</si>
  <si>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</si>
  <si>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</si>
  <si>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</si>
  <si>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</si>
  <si>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</si>
  <si>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</si>
  <si>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</si>
  <si>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</si>
  <si>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</si>
  <si>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</si>
  <si>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</si>
  <si>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</si>
  <si>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</si>
  <si>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</si>
  <si>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</si>
  <si>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</si>
  <si>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</si>
  <si>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</si>
  <si>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</si>
  <si>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</si>
  <si>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</si>
  <si>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</si>
  <si>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</si>
  <si>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</si>
  <si>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</si>
  <si>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</si>
  <si>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</si>
  <si>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</si>
  <si>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</si>
  <si>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</si>
  <si>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</si>
  <si>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</si>
  <si>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</si>
  <si>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</si>
  <si>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</si>
  <si>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</si>
  <si>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</si>
  <si>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</si>
  <si>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</si>
  <si>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</si>
  <si>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</si>
  <si>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</si>
  <si>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</si>
  <si>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</si>
  <si>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</si>
  <si>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</si>
  <si>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</si>
  <si>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</si>
  <si>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</si>
  <si>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</si>
  <si>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</si>
  <si>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</si>
  <si>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</si>
  <si>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</si>
  <si>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</si>
  <si>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</si>
  <si>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</si>
  <si>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</si>
  <si>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</si>
  <si>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</si>
  <si>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</si>
  <si>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</si>
  <si>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</si>
  <si>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</si>
  <si>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</si>
  <si>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</si>
  <si>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</si>
  <si>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</si>
  <si>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</si>
  <si>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</si>
  <si>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</si>
  <si>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</si>
  <si>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</si>
  <si>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</si>
  <si>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</si>
  <si>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</si>
  <si>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</si>
  <si>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</si>
  <si>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</si>
  <si>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</si>
  <si>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</si>
  <si>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</si>
  <si>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</si>
  <si>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</si>
  <si>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</si>
  <si>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</si>
  <si>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</si>
  <si>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</si>
  <si>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</si>
  <si>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</si>
  <si>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</si>
  <si>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</si>
  <si>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</si>
  <si>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</si>
  <si>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</si>
  <si>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</si>
  <si>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</si>
  <si>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</si>
  <si>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</si>
  <si>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</si>
  <si>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</si>
  <si>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</si>
  <si>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</si>
  <si>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</si>
  <si>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</si>
  <si>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</si>
  <si>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</si>
  <si>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</si>
  <si>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</si>
  <si>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</si>
  <si>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</si>
  <si>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</si>
  <si>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</si>
  <si>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</si>
  <si>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</si>
  <si>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</si>
  <si>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</si>
  <si>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</si>
  <si>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</si>
  <si>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</si>
  <si>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</si>
  <si>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</si>
  <si>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</si>
  <si>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</si>
  <si>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</si>
  <si>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</si>
  <si>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</si>
  <si>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</si>
  <si>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</si>
  <si>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</si>
  <si>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</si>
  <si>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</si>
  <si>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</si>
  <si>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</si>
  <si>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</si>
  <si>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</si>
  <si>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</si>
  <si>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</si>
  <si>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</si>
  <si>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</si>
  <si>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</si>
  <si>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</si>
  <si>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</si>
  <si>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</si>
  <si>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</si>
  <si>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</si>
  <si>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</si>
  <si>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</si>
  <si>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</si>
  <si>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</si>
  <si>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</si>
  <si>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</si>
  <si>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</si>
  <si>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</si>
  <si>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</si>
  <si>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</si>
  <si>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</si>
  <si>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</si>
  <si>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</si>
  <si>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</si>
  <si>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</si>
  <si>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</si>
  <si>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</si>
  <si>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</si>
  <si>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</si>
  <si>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</si>
  <si>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</si>
  <si>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</si>
  <si>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</si>
  <si>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</si>
  <si>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</si>
  <si>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</si>
  <si>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</si>
  <si>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</si>
  <si>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</si>
  <si>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</si>
  <si>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</si>
  <si>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</si>
  <si>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</si>
  <si>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</si>
  <si>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</si>
  <si>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</si>
  <si>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</si>
  <si>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</si>
  <si>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</si>
  <si>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</si>
  <si>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</si>
  <si>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</si>
  <si>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</si>
  <si>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</si>
  <si>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</si>
  <si>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</si>
  <si>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</si>
  <si>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</si>
  <si>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</si>
  <si>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</si>
  <si>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</si>
  <si>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</si>
  <si>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</si>
  <si>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</si>
  <si>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</si>
  <si>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</si>
  <si>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</si>
  <si>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</si>
  <si>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</si>
  <si>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</si>
  <si>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</si>
  <si>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</si>
  <si>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</si>
  <si>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</si>
  <si>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</si>
  <si>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</si>
  <si>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</si>
  <si>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</si>
  <si>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</si>
  <si>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</si>
  <si>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</si>
  <si>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</si>
  <si>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</si>
  <si>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</si>
  <si>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</si>
  <si>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</si>
  <si>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</si>
  <si>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</si>
  <si>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</si>
  <si>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</si>
  <si>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</si>
  <si>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</si>
  <si>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</si>
  <si>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</si>
  <si>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</si>
  <si>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</si>
  <si>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</si>
  <si>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</si>
  <si>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</si>
  <si>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</si>
  <si>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</si>
  <si>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</si>
  <si>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</si>
  <si>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</si>
  <si>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</si>
  <si>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</si>
  <si>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</si>
  <si>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</si>
  <si>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</si>
  <si>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</si>
  <si>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</si>
  <si>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</si>
  <si>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</si>
  <si>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</si>
  <si>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</si>
  <si>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</si>
  <si>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</si>
  <si>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</si>
  <si>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</si>
  <si>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</si>
  <si>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</si>
  <si>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</si>
  <si>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</si>
  <si>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</si>
  <si>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</si>
  <si>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</si>
  <si>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</si>
  <si>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</si>
  <si>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</si>
  <si>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</si>
  <si>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</si>
  <si>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</si>
  <si>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</si>
  <si>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</si>
  <si>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</si>
  <si>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</si>
  <si>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</si>
  <si>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</si>
  <si>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</si>
  <si>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</si>
  <si>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</si>
  <si>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</si>
  <si>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</si>
  <si>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</si>
  <si>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</si>
  <si>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</si>
  <si>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</si>
  <si>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</si>
  <si>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</si>
  <si>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</si>
  <si>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</si>
  <si>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</si>
  <si>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</si>
  <si>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</si>
  <si>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</si>
  <si>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</si>
  <si>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</si>
  <si>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</si>
  <si>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</si>
  <si>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</si>
  <si>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</si>
  <si>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</si>
  <si>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</si>
  <si>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</si>
  <si>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</si>
  <si>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</si>
  <si>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</si>
  <si>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</si>
  <si>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</si>
  <si>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</si>
  <si>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</si>
  <si>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</si>
  <si>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</si>
  <si>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</si>
  <si>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</si>
  <si>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</si>
  <si>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</si>
  <si>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</si>
  <si>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</si>
  <si>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</si>
  <si>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</si>
  <si>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</si>
  <si>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</si>
  <si>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</si>
  <si>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</si>
  <si>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</si>
  <si>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</si>
  <si>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</si>
  <si>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</si>
  <si>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</si>
  <si>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</si>
  <si>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</si>
  <si>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</si>
  <si>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</si>
  <si>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</si>
  <si>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</si>
  <si>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</si>
  <si>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</si>
  <si>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</si>
  <si>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</si>
  <si>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</si>
  <si>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</si>
  <si>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</si>
  <si>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</si>
  <si>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</si>
  <si>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</si>
  <si>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</si>
  <si>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</si>
  <si>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</si>
  <si>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</si>
  <si>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</si>
  <si>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</si>
  <si>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</si>
  <si>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</si>
  <si>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</si>
  <si>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</si>
  <si>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</si>
  <si>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</si>
  <si>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</si>
  <si>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</si>
  <si>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</si>
  <si>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</si>
  <si>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</si>
  <si>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</si>
  <si>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</si>
  <si>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</si>
  <si>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</si>
  <si>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</si>
  <si>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</si>
  <si>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</si>
  <si>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</si>
  <si>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</si>
  <si>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</si>
  <si>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</si>
  <si>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</si>
  <si>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</si>
  <si>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</si>
  <si>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</si>
  <si>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</si>
  <si>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</si>
  <si>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</si>
  <si>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</si>
  <si>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</si>
  <si>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</si>
  <si>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</si>
  <si>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</si>
  <si>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</si>
  <si>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</si>
  <si>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</si>
  <si>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</si>
  <si>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</si>
  <si>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</si>
  <si>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</si>
  <si>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</si>
  <si>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</si>
  <si>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</si>
  <si>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</si>
  <si>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</si>
  <si>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</si>
  <si>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</si>
  <si>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</si>
  <si>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</si>
  <si>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</si>
  <si>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</si>
  <si>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</si>
  <si>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</si>
  <si>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</si>
  <si>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</si>
  <si>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</si>
  <si>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</si>
  <si>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</si>
  <si>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</si>
  <si>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</si>
  <si>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</si>
  <si>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</si>
  <si>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</si>
  <si>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</si>
  <si>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</si>
  <si>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</si>
  <si>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</si>
  <si>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</si>
  <si>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</si>
  <si>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</si>
  <si>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</si>
  <si>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</si>
  <si>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</si>
  <si>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</si>
  <si>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</si>
  <si>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</si>
  <si>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</si>
  <si>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</si>
  <si>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</si>
  <si>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</si>
  <si>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</si>
  <si>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</si>
  <si>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</si>
  <si>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</si>
  <si>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</si>
  <si>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</si>
  <si>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</si>
  <si>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</si>
  <si>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</si>
  <si>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</si>
  <si>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</si>
  <si>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</si>
  <si>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</si>
  <si>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</si>
  <si>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</si>
  <si>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</si>
  <si>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</si>
  <si>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</si>
  <si>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</si>
  <si>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</si>
  <si>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</si>
  <si>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</si>
  <si>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</si>
  <si>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</si>
  <si>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</si>
  <si>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</si>
  <si>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</si>
  <si>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</si>
  <si>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</si>
  <si>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</si>
  <si>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</si>
  <si>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</si>
  <si>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</si>
  <si>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</si>
  <si>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</si>
  <si>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</si>
  <si>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</si>
  <si>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</si>
  <si>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</si>
  <si>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</si>
  <si>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</si>
  <si>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</si>
  <si>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</si>
  <si>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</si>
  <si>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</si>
  <si>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</si>
  <si>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</si>
  <si>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</si>
  <si>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</si>
  <si>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</si>
  <si>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</si>
  <si>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</si>
  <si>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</si>
  <si>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</si>
  <si>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</si>
  <si>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</si>
  <si>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</si>
  <si>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</si>
  <si>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</si>
  <si>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</si>
  <si>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</si>
  <si>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</si>
  <si>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</si>
  <si>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</si>
  <si>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</si>
  <si>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</si>
  <si>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</si>
  <si>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</si>
  <si>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</si>
  <si>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</si>
  <si>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</si>
  <si>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</si>
  <si>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</si>
  <si>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</si>
  <si>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</si>
  <si>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</si>
  <si>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</si>
  <si>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</si>
  <si>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</si>
  <si>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</si>
  <si>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</si>
  <si>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</si>
  <si>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</si>
  <si>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</si>
  <si>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</si>
  <si>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</si>
  <si>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</si>
  <si>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</si>
  <si>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</si>
  <si>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</si>
  <si>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</si>
  <si>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</si>
  <si>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</si>
  <si>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</si>
  <si>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</si>
  <si>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</si>
  <si>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</si>
  <si>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</si>
  <si>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</si>
  <si>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</si>
  <si>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</si>
  <si>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</si>
  <si>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</si>
  <si>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</si>
  <si>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</si>
  <si>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</si>
  <si>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</si>
  <si>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</si>
  <si>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</si>
  <si>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</si>
  <si>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</si>
  <si>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</si>
  <si>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</si>
  <si>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</si>
  <si>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</si>
  <si>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</si>
  <si>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</si>
  <si>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</si>
  <si>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</si>
  <si>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</si>
  <si>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</si>
  <si>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</si>
  <si>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</si>
  <si>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</si>
  <si>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</si>
  <si>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</si>
  <si>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</si>
  <si>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</si>
  <si>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</si>
  <si>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</si>
  <si>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</si>
  <si>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</si>
  <si>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</si>
  <si>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</si>
  <si>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</si>
  <si>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</si>
  <si>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</si>
  <si>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</si>
  <si>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</si>
  <si>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</si>
  <si>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</si>
  <si>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</si>
  <si>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</si>
  <si>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</si>
  <si>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</si>
  <si>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</si>
  <si>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</si>
  <si>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</si>
  <si>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</si>
  <si>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</si>
  <si>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</si>
  <si>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</si>
  <si>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</si>
  <si>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</si>
  <si>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</si>
  <si>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</si>
  <si>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</si>
  <si>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</si>
  <si>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</si>
  <si>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</si>
  <si>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</si>
  <si>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</si>
  <si>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</si>
  <si>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</si>
  <si>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</si>
  <si>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</si>
  <si>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</si>
  <si>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</si>
  <si>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</si>
  <si>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</si>
  <si>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</si>
  <si>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</si>
  <si>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</si>
  <si>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</si>
  <si>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</si>
  <si>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</si>
  <si>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</si>
  <si>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</si>
  <si>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</si>
  <si>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</si>
  <si>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</si>
  <si>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</si>
  <si>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</si>
  <si>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</si>
  <si>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</si>
  <si>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</si>
  <si>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</si>
  <si>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</si>
  <si>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</si>
  <si>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</si>
  <si>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</si>
  <si>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</si>
  <si>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</si>
  <si>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</si>
  <si>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</si>
  <si>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</si>
  <si>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</si>
  <si>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</si>
  <si>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</si>
  <si>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</si>
  <si>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</si>
  <si>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</si>
  <si>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</si>
  <si>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</si>
  <si>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</si>
  <si>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</si>
  <si>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</si>
  <si>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</si>
  <si>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</si>
  <si>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</si>
  <si>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</si>
  <si>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</si>
  <si>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</si>
  <si>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</si>
  <si>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</si>
  <si>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</si>
  <si>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</si>
  <si>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</si>
  <si>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</si>
  <si>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</si>
  <si>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</si>
  <si>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</si>
  <si>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</si>
  <si>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</si>
  <si>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</si>
  <si>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</si>
  <si>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</si>
  <si>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</si>
  <si>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</si>
  <si>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</si>
  <si>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</si>
  <si>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</si>
  <si>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</si>
  <si>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</si>
  <si>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</si>
  <si>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</si>
  <si>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</si>
  <si>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</si>
  <si>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</si>
  <si>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</si>
  <si>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</si>
  <si>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</si>
  <si>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</si>
  <si>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</si>
  <si>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</si>
  <si>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</si>
  <si>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</si>
  <si>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</si>
  <si>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</si>
  <si>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</si>
  <si>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</si>
  <si>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</si>
  <si>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</si>
  <si>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</si>
  <si>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</si>
  <si>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</si>
  <si>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</si>
  <si>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</si>
  <si>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</si>
  <si>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</si>
  <si>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</si>
  <si>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</si>
  <si>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</si>
  <si>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</si>
  <si>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</si>
  <si>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</si>
  <si>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</si>
  <si>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</si>
  <si>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</si>
  <si>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</si>
  <si>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</si>
  <si>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</si>
  <si>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</si>
  <si>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</si>
  <si>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</si>
  <si>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</si>
  <si>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</si>
  <si>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</si>
  <si>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</si>
  <si>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</si>
  <si>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</si>
  <si>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</si>
  <si>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</si>
  <si>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</si>
  <si>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</si>
  <si>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</si>
  <si>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</si>
  <si>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</si>
  <si>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</si>
  <si>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</si>
  <si>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</si>
  <si>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</si>
  <si>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</si>
  <si>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</si>
  <si>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</si>
  <si>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</si>
  <si>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</si>
  <si>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</si>
  <si>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</si>
  <si>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</si>
  <si>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</si>
  <si>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</si>
  <si>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</si>
  <si>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</si>
  <si>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</si>
  <si>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</si>
  <si>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</si>
  <si>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</si>
  <si>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</si>
  <si>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</si>
  <si>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</si>
  <si>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</si>
  <si>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</si>
  <si>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</si>
  <si>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</si>
  <si>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</si>
  <si>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</si>
  <si>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</si>
  <si>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</si>
  <si>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</si>
  <si>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</si>
  <si>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</si>
  <si>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</si>
  <si>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</si>
  <si>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</si>
  <si>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</si>
  <si>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</si>
  <si>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</si>
  <si>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</si>
  <si>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</si>
  <si>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</si>
  <si>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</si>
  <si>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</si>
  <si>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</si>
  <si>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</si>
  <si>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</si>
  <si>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</si>
  <si>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</si>
  <si>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</si>
  <si>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</si>
  <si>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</si>
  <si>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</si>
  <si>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</si>
  <si>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</si>
  <si>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</si>
  <si>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</si>
  <si>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</si>
  <si>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</si>
  <si>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</si>
  <si>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</si>
  <si>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</si>
  <si>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</si>
  <si>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</si>
  <si>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</si>
  <si>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</si>
  <si>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</si>
  <si>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</si>
  <si>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</si>
  <si>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</si>
  <si>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</si>
  <si>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</si>
  <si>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</si>
  <si>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</si>
  <si>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</si>
  <si>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</si>
  <si>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</si>
  <si>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</si>
  <si>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</si>
  <si>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</si>
  <si>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</si>
  <si>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</si>
  <si>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</si>
  <si>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</si>
  <si>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</si>
  <si>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</si>
  <si>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</si>
  <si>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</si>
  <si>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</si>
  <si>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</si>
  <si>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</si>
  <si>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</si>
  <si>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</si>
  <si>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</si>
  <si>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</si>
  <si>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</si>
  <si>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</si>
  <si>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</si>
  <si>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</si>
  <si>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</si>
  <si>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</si>
  <si>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</si>
  <si>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</si>
  <si>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</si>
  <si>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</si>
  <si>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</si>
  <si>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</si>
  <si>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</si>
  <si>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</si>
  <si>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</si>
  <si>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</si>
  <si>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</si>
  <si>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</si>
  <si>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</si>
  <si>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</si>
  <si>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</si>
  <si>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</si>
  <si>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</si>
  <si>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</si>
  <si>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</si>
  <si>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</si>
  <si>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</si>
  <si>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</si>
  <si>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</si>
  <si>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</si>
  <si>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</si>
  <si>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</si>
  <si>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</si>
  <si>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</si>
  <si>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</si>
  <si>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</si>
  <si>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</si>
  <si>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</si>
  <si>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</si>
  <si>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</si>
  <si>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</si>
  <si>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</si>
  <si>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</si>
  <si>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</si>
  <si>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</si>
  <si>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</si>
  <si>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</si>
  <si>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</si>
  <si>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</si>
  <si>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</si>
  <si>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</si>
  <si>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</si>
  <si>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</si>
  <si>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</si>
  <si>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</si>
  <si>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</si>
  <si>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</si>
  <si>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</si>
  <si>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</si>
  <si>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</si>
  <si>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</si>
  <si>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</si>
  <si>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</si>
  <si>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</si>
  <si>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</si>
  <si>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</si>
  <si>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</si>
  <si>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</si>
  <si>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</si>
  <si>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</si>
  <si>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</si>
  <si>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</si>
  <si>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</si>
  <si>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</si>
  <si>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</si>
  <si>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</si>
  <si>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</si>
  <si>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</si>
  <si>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</si>
  <si>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</si>
  <si>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</si>
  <si>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</si>
  <si>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</si>
  <si>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</si>
  <si>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</si>
  <si>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</si>
  <si>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</si>
  <si>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</si>
  <si>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</si>
  <si>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</si>
  <si>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</si>
  <si>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</si>
  <si>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</si>
  <si>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</si>
  <si>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</si>
  <si>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</si>
  <si>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</si>
  <si>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</si>
  <si>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</si>
  <si>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</si>
  <si>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</si>
  <si>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</si>
  <si>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</si>
  <si>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</si>
  <si>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</si>
  <si>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</si>
  <si>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</si>
  <si>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</si>
  <si>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</si>
  <si>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</si>
  <si>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</si>
  <si>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</si>
  <si>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</si>
  <si>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</si>
  <si>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</si>
  <si>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</si>
  <si>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</si>
  <si>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</si>
  <si>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</si>
  <si>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</si>
  <si>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</si>
  <si>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</si>
  <si>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</si>
  <si>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</si>
  <si>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</si>
  <si>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</si>
  <si>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</si>
  <si>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</si>
  <si>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</si>
  <si>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</si>
  <si>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</si>
  <si>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</si>
  <si>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</si>
  <si>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</si>
  <si>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</si>
  <si>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</si>
  <si>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</si>
  <si>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</si>
  <si>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</si>
  <si>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</si>
  <si>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</si>
  <si>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</si>
  <si>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</si>
  <si>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</si>
  <si>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</si>
  <si>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</si>
  <si>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</si>
  <si>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</si>
  <si>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</si>
  <si>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</si>
  <si>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</si>
  <si>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</si>
  <si>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</si>
  <si>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</si>
  <si>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</si>
  <si>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</si>
  <si>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</si>
  <si>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</si>
  <si>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</si>
  <si>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</si>
  <si>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</si>
  <si>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</si>
  <si>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</si>
  <si>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</si>
  <si>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</si>
  <si>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</si>
  <si>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</si>
  <si>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</si>
  <si>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</si>
  <si>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</si>
  <si>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</si>
  <si>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</si>
  <si>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</si>
  <si>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</si>
  <si>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</si>
  <si>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</si>
  <si>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</si>
  <si>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</si>
  <si>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</si>
  <si>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</si>
  <si>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</si>
  <si>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</si>
  <si>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</si>
  <si>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</si>
  <si>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</si>
  <si>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</si>
  <si>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</si>
  <si>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</si>
  <si>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</si>
  <si>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</si>
  <si>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</si>
  <si>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</si>
  <si>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</si>
  <si>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</si>
  <si>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</si>
  <si>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</si>
  <si>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</si>
  <si>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</si>
  <si>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</si>
  <si>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</si>
  <si>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</si>
  <si>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</si>
  <si>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</si>
  <si>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</si>
  <si>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</si>
  <si>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</si>
  <si>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</si>
  <si>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</si>
  <si>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</si>
  <si>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</si>
  <si>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</si>
  <si>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</si>
  <si>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</si>
  <si>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</si>
  <si>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</si>
  <si>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</si>
  <si>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</si>
  <si>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</si>
  <si>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</si>
  <si>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</si>
  <si>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</si>
  <si>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</si>
  <si>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</si>
  <si>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</si>
  <si>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</si>
  <si>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</si>
  <si>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</si>
  <si>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</si>
  <si>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</si>
  <si>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</si>
  <si>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</si>
  <si>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</si>
  <si>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</si>
  <si>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</si>
  <si>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</si>
  <si>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</si>
  <si>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</si>
  <si>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</si>
  <si>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</si>
  <si>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</si>
  <si>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</si>
  <si>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</si>
  <si>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</si>
  <si>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</si>
  <si>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</si>
  <si>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</si>
  <si>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</si>
  <si>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</si>
  <si>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</si>
  <si>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</si>
  <si>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</si>
  <si>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</si>
  <si>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</si>
  <si>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</si>
  <si>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</si>
  <si>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</si>
  <si>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</si>
  <si>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</si>
  <si>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</si>
  <si>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</si>
  <si>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</si>
  <si>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</si>
  <si>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</si>
  <si>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</si>
  <si>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</si>
  <si>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</si>
  <si>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</si>
  <si>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</si>
  <si>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</si>
  <si>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</si>
  <si>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</si>
  <si>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</si>
  <si>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</si>
  <si>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</si>
  <si>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</si>
  <si>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</si>
  <si>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</si>
  <si>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</si>
  <si>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</si>
  <si>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</si>
  <si>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</si>
  <si>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</si>
  <si>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</si>
  <si>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</si>
  <si>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</si>
  <si>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</si>
  <si>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</si>
  <si>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</si>
  <si>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</si>
  <si>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</si>
  <si>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</si>
  <si>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</si>
  <si>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</si>
  <si>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</si>
  <si>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</si>
  <si>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</si>
  <si>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</si>
  <si>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</si>
  <si>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</si>
  <si>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</si>
  <si>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</si>
  <si>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</si>
  <si>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</si>
  <si>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</si>
  <si>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</si>
  <si>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</si>
  <si>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</si>
  <si>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</si>
  <si>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</si>
  <si>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</si>
  <si>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</si>
  <si>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</si>
  <si>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</si>
  <si>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</si>
  <si>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</si>
  <si>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</si>
  <si>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</si>
  <si>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</si>
  <si>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</si>
  <si>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</si>
  <si>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</si>
  <si>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</si>
  <si>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</si>
  <si>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</si>
  <si>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</si>
  <si>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</si>
  <si>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</si>
  <si>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</si>
  <si>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</si>
  <si>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</si>
  <si>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</si>
  <si>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</si>
  <si>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</si>
  <si>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</si>
  <si>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</si>
  <si>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</si>
  <si>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</si>
  <si>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</si>
  <si>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</si>
  <si>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</si>
  <si>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</si>
  <si>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</si>
  <si>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</si>
  <si>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</si>
  <si>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</si>
  <si>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</si>
  <si>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</si>
  <si>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</si>
  <si>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</si>
  <si>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</si>
  <si>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</si>
  <si>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</si>
  <si>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</si>
  <si>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</si>
  <si>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</si>
  <si>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</si>
  <si>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</si>
  <si>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</si>
  <si>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</si>
  <si>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</si>
  <si>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</si>
  <si>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</si>
  <si>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</si>
  <si>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</si>
  <si>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</si>
  <si>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</si>
  <si>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</si>
  <si>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</si>
  <si>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</si>
  <si>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</si>
  <si>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</si>
  <si>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</si>
  <si>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</si>
  <si>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</si>
  <si>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</si>
  <si>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</si>
  <si>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</si>
  <si>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</si>
  <si>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</si>
  <si>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</si>
  <si>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</si>
  <si>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</si>
  <si>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</si>
  <si>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</si>
  <si>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</si>
  <si>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</si>
  <si>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</si>
  <si>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</si>
  <si>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</si>
  <si>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</si>
  <si>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</si>
  <si>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</si>
  <si>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</si>
  <si>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</si>
  <si>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</si>
  <si>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</si>
  <si>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</si>
  <si>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</si>
  <si>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</si>
  <si>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</si>
  <si>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</si>
  <si>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</si>
  <si>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</si>
  <si>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</si>
  <si>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</si>
  <si>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</si>
  <si>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</si>
  <si>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</si>
  <si>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</si>
  <si>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</si>
  <si>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</si>
  <si>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</si>
  <si>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</si>
  <si>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</si>
  <si>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</si>
  <si>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</si>
  <si>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</si>
  <si>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</si>
  <si>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</si>
  <si>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</si>
  <si>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</si>
  <si>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</si>
  <si>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</si>
  <si>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</si>
  <si>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</si>
  <si>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</si>
  <si>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</si>
  <si>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</si>
  <si>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</si>
  <si>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</si>
  <si>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</si>
  <si>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</si>
  <si>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</si>
  <si>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</si>
  <si>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</si>
  <si>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</si>
  <si>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</si>
  <si>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</si>
  <si>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</si>
  <si>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</si>
  <si>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</si>
  <si>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</si>
  <si>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</si>
  <si>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</si>
  <si>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</si>
  <si>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</si>
  <si>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</si>
  <si>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</si>
  <si>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</si>
  <si>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</si>
  <si>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</si>
  <si>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</si>
  <si>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</si>
  <si>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</si>
  <si>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</si>
  <si>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</si>
  <si>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</si>
  <si>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</si>
  <si>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</si>
  <si>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</si>
  <si>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</si>
  <si>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</si>
  <si>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</si>
  <si>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</si>
  <si>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</si>
  <si>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</si>
  <si>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</si>
  <si>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</si>
  <si>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</si>
  <si>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</si>
  <si>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</si>
  <si>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</si>
  <si>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</si>
  <si>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</si>
  <si>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</si>
  <si>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</si>
  <si>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</si>
  <si>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</si>
  <si>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</si>
  <si>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</si>
  <si>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</si>
  <si>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</si>
  <si>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</si>
  <si>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</si>
  <si>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</si>
  <si>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</si>
  <si>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</si>
  <si>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</si>
  <si>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</si>
  <si>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</si>
  <si>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</si>
  <si>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</si>
  <si>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</si>
  <si>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</si>
  <si>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</si>
  <si>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</si>
  <si>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</si>
  <si>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</si>
  <si>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</si>
  <si>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</si>
  <si>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</si>
  <si>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</si>
  <si>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</si>
  <si>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</si>
  <si>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</si>
  <si>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</si>
  <si>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</si>
  <si>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</si>
  <si>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</si>
  <si>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</si>
  <si>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</si>
  <si>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</si>
  <si>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</si>
  <si>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</si>
  <si>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</si>
  <si>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</si>
  <si>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</si>
  <si>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</si>
  <si>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</si>
  <si>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</si>
  <si>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</si>
  <si>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</si>
  <si>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</si>
  <si>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</si>
  <si>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</si>
  <si>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</si>
  <si>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</si>
  <si>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</si>
  <si>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</si>
  <si>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</si>
  <si>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</si>
  <si>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</si>
  <si>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</si>
  <si>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</si>
  <si>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</si>
  <si>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</si>
  <si>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</si>
  <si>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</si>
  <si>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</si>
  <si>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</si>
  <si>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</si>
  <si>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</si>
  <si>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</si>
  <si>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</si>
  <si>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</si>
  <si>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</si>
  <si>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</si>
  <si>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</si>
  <si>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</si>
  <si>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</si>
  <si>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</si>
  <si>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</si>
  <si>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</si>
  <si>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</si>
  <si>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</si>
  <si>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</si>
  <si>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</si>
  <si>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</si>
  <si>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</si>
  <si>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</si>
  <si>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</si>
  <si>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</si>
  <si>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</si>
  <si>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</si>
  <si>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</si>
  <si>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</si>
  <si>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</si>
  <si>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</si>
  <si>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</si>
  <si>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</si>
  <si>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</si>
  <si>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</si>
  <si>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</si>
  <si>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</si>
  <si>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</si>
  <si>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</si>
  <si>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</si>
  <si>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</si>
  <si>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</si>
  <si>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</si>
  <si>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</si>
  <si>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</si>
  <si>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</si>
  <si>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</si>
  <si>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</si>
  <si>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</si>
  <si>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</si>
  <si>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</si>
  <si>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</si>
  <si>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</si>
  <si>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</si>
  <si>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</si>
  <si>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</si>
  <si>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</si>
  <si>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</si>
  <si>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</si>
  <si>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</si>
  <si>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</si>
  <si>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</si>
  <si>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</si>
  <si>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</si>
  <si>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</si>
  <si>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</si>
  <si>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</si>
  <si>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</si>
  <si>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</si>
  <si>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</si>
  <si>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</si>
  <si>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</si>
  <si>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</si>
  <si>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</si>
  <si>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</si>
  <si>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</si>
  <si>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</si>
  <si>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</si>
  <si>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</si>
  <si>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</si>
  <si>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</si>
  <si>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</si>
  <si>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</si>
  <si>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</si>
  <si>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</si>
  <si>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</si>
  <si>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</si>
  <si>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</si>
  <si>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</si>
  <si>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</si>
  <si>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</si>
  <si>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</si>
  <si>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</si>
  <si>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</si>
  <si>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</si>
  <si>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</si>
  <si>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</si>
  <si>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</si>
  <si>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</si>
  <si>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</si>
  <si>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</si>
  <si>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</si>
  <si>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</si>
  <si>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</si>
  <si>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</si>
  <si>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</si>
  <si>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</si>
  <si>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</si>
  <si>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</si>
  <si>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</si>
  <si>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</si>
  <si>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</si>
  <si>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</si>
  <si>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</si>
  <si>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</si>
  <si>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</si>
  <si>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</si>
  <si>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</si>
  <si>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</si>
  <si>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</si>
  <si>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</si>
  <si>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</si>
  <si>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</si>
  <si>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</si>
  <si>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</si>
  <si>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</si>
  <si>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</si>
  <si>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</si>
  <si>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</si>
  <si>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</si>
  <si>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</si>
  <si>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</si>
  <si>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</si>
  <si>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</si>
  <si>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</si>
  <si>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</si>
  <si>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</si>
  <si>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</si>
  <si>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</si>
  <si>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</si>
  <si>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</si>
  <si>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</si>
  <si>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</si>
  <si>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</si>
  <si>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</si>
  <si>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</si>
  <si>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</si>
  <si>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</si>
  <si>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</si>
  <si>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</si>
  <si>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</si>
  <si>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</si>
  <si>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</si>
  <si>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</si>
  <si>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</si>
  <si>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</si>
  <si>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</si>
  <si>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</si>
  <si>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</si>
  <si>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</si>
  <si>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</si>
  <si>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</si>
  <si>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</si>
  <si>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</si>
  <si>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</si>
  <si>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</si>
  <si>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</si>
  <si>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</si>
  <si>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</si>
  <si>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</si>
  <si>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</si>
  <si>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</si>
  <si>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</si>
  <si>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</si>
  <si>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</si>
  <si>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</si>
  <si>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</si>
  <si>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</si>
  <si>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</si>
  <si>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</si>
  <si>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</si>
  <si>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</si>
  <si>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</si>
  <si>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</si>
  <si>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</si>
  <si>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</si>
  <si>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</si>
  <si>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</si>
  <si>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</si>
  <si>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</si>
  <si>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</si>
  <si>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</si>
  <si>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</si>
  <si>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</si>
  <si>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</si>
  <si>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</si>
  <si>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</si>
  <si>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</si>
  <si>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</si>
  <si>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</si>
  <si>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</si>
  <si>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</si>
  <si>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</si>
  <si>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</si>
  <si>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</si>
  <si>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</si>
  <si>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</si>
  <si>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</si>
  <si>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</si>
  <si>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</si>
  <si>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</si>
  <si>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</si>
  <si>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</si>
  <si>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</si>
  <si>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</si>
  <si>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</si>
  <si>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</si>
  <si>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</si>
  <si>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</si>
  <si>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</si>
  <si>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</si>
  <si>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</si>
  <si>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</si>
  <si>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</si>
  <si>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</si>
  <si>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</si>
  <si>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</si>
  <si>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</si>
  <si>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</si>
  <si>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</si>
  <si>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</si>
  <si>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</si>
  <si>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</si>
  <si>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</si>
  <si>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</si>
  <si>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</si>
  <si>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</si>
  <si>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</si>
  <si>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</si>
  <si>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</si>
  <si>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</si>
  <si>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</si>
  <si>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</si>
  <si>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</si>
  <si>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</si>
  <si>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</si>
  <si>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</si>
  <si>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</si>
  <si>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</si>
  <si>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</si>
  <si>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</si>
  <si>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</si>
  <si>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</si>
  <si>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</si>
  <si>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</si>
  <si>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</si>
  <si>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</si>
  <si>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</si>
  <si>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</si>
  <si>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</si>
  <si>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</si>
  <si>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</si>
  <si>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</si>
  <si>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</si>
  <si>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</si>
  <si>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</si>
  <si>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</si>
  <si>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</si>
  <si>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</si>
  <si>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</si>
  <si>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</si>
  <si>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</si>
  <si>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</si>
  <si>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</si>
  <si>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</si>
  <si>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</si>
  <si>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</si>
  <si>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</si>
  <si>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</si>
  <si>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</si>
  <si>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</si>
  <si>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</si>
  <si>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</si>
  <si>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</si>
  <si>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</si>
  <si>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</si>
  <si>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</si>
  <si>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</si>
  <si>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</si>
  <si>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</si>
  <si>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</si>
  <si>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</si>
  <si>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</si>
  <si>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</si>
  <si>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</si>
  <si>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</si>
  <si>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</si>
  <si>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</si>
  <si>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</si>
  <si>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</si>
  <si>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</si>
  <si>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</si>
  <si>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</si>
  <si>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</si>
  <si>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</si>
  <si>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</si>
  <si>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</si>
  <si>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</si>
  <si>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</si>
  <si>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</si>
  <si>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</si>
  <si>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</si>
  <si>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</si>
  <si>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</si>
  <si>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</si>
  <si>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</si>
  <si>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</si>
  <si>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</si>
  <si>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</si>
  <si>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</si>
  <si>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</si>
  <si>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</si>
  <si>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</si>
  <si>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</si>
  <si>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</si>
  <si>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</si>
  <si>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</si>
  <si>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</si>
  <si>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</si>
  <si>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</si>
  <si>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</si>
  <si>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</si>
  <si>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</si>
  <si>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</si>
  <si>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</si>
  <si>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</si>
  <si>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</si>
  <si>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</si>
  <si>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</si>
  <si>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</si>
  <si>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</si>
  <si>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</si>
  <si>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</si>
  <si>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</si>
  <si>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</si>
  <si>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</si>
  <si>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</si>
  <si>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</si>
  <si>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</si>
  <si>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</si>
  <si>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</si>
  <si>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</si>
  <si>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</si>
  <si>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</si>
  <si>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</si>
  <si>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</si>
  <si>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</si>
  <si>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</si>
  <si>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</si>
  <si>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</si>
  <si>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</si>
  <si>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</si>
  <si>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</si>
  <si>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</si>
  <si>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</si>
  <si>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</si>
  <si>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</si>
  <si>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</si>
  <si>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</si>
  <si>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</si>
  <si>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</si>
  <si>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</si>
  <si>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</si>
  <si>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</si>
  <si>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</si>
  <si>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</si>
  <si>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</si>
  <si>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</si>
  <si>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</si>
  <si>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</si>
  <si>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</si>
  <si>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</si>
  <si>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</si>
  <si>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</si>
  <si>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</si>
  <si>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</si>
  <si>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</si>
  <si>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</si>
  <si>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</si>
  <si>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</si>
  <si>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</si>
  <si>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</si>
  <si>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</si>
  <si>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</si>
  <si>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</si>
  <si>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</si>
  <si>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</si>
  <si>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</si>
  <si>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</si>
  <si>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</si>
  <si>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</si>
  <si>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</si>
  <si>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</si>
  <si>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</si>
  <si>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</si>
  <si>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</si>
  <si>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</si>
  <si>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</si>
  <si>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</si>
  <si>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</si>
  <si>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</si>
  <si>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</si>
  <si>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</si>
  <si>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</si>
  <si>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</si>
  <si>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</si>
  <si>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</si>
  <si>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</si>
  <si>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</si>
  <si>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</si>
  <si>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</si>
  <si>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</si>
  <si>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</si>
  <si>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</si>
  <si>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</si>
  <si>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</si>
  <si>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</si>
  <si>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</si>
  <si>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</si>
  <si>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</si>
  <si>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</si>
  <si>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</si>
  <si>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</si>
  <si>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</si>
  <si>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</si>
  <si>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</si>
  <si>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</si>
  <si>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</si>
  <si>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</si>
  <si>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</si>
  <si>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</si>
  <si>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</si>
  <si>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</si>
  <si>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</si>
  <si>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</si>
  <si>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</si>
  <si>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</si>
  <si>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</si>
  <si>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</si>
  <si>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</si>
  <si>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</si>
  <si>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</si>
  <si>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</si>
  <si>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</si>
  <si>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</si>
  <si>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</si>
  <si>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</si>
  <si>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</si>
  <si>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</si>
  <si>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</si>
  <si>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</si>
  <si>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</si>
  <si>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</si>
  <si>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</si>
  <si>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</si>
  <si>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</si>
  <si>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</si>
  <si>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</si>
  <si>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</si>
  <si>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</si>
  <si>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</si>
  <si>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</si>
  <si>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</si>
  <si>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</si>
  <si>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</si>
  <si>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</si>
  <si>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</si>
  <si>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</si>
  <si>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</si>
  <si>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</si>
  <si>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</si>
  <si>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</si>
  <si>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</si>
  <si>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</si>
  <si>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</si>
  <si>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</si>
  <si>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</si>
  <si>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</si>
  <si>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</si>
  <si>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</si>
  <si>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</si>
  <si>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</si>
  <si>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</si>
  <si>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</si>
  <si>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</si>
  <si>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</si>
  <si>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</si>
  <si>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</si>
  <si>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</si>
  <si>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</si>
  <si>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</si>
  <si>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</si>
  <si>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</si>
  <si>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</si>
  <si>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</si>
  <si>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</si>
  <si>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</si>
  <si>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</si>
  <si>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</si>
  <si>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</si>
  <si>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</si>
  <si>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</si>
  <si>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</si>
  <si>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</si>
  <si>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</si>
  <si>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</si>
  <si>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</si>
  <si>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</si>
  <si>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</si>
  <si>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</si>
  <si>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</si>
  <si>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</si>
  <si>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</si>
  <si>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</si>
  <si>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</si>
  <si>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</si>
  <si>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</si>
  <si>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</si>
  <si>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</si>
  <si>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</si>
  <si>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</si>
  <si>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</si>
  <si>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</si>
  <si>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</si>
  <si>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</si>
  <si>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</si>
  <si>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</si>
  <si>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</si>
  <si>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</si>
  <si>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</si>
  <si>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</si>
  <si>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</si>
  <si>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</si>
  <si>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</si>
  <si>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</si>
  <si>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</si>
  <si>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</si>
  <si>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</si>
  <si>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</si>
  <si>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</si>
  <si>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</si>
  <si>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</si>
  <si>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</si>
  <si>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</si>
  <si>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</si>
  <si>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</si>
  <si>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</si>
  <si>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</si>
  <si>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</si>
  <si>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</si>
  <si>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</si>
  <si>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</si>
  <si>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</si>
  <si>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</si>
  <si>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</si>
  <si>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</si>
  <si>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</si>
  <si>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</si>
  <si>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</si>
  <si>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</si>
  <si>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</si>
  <si>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</si>
  <si>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</si>
  <si>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</si>
  <si>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</si>
  <si>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</si>
  <si>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</si>
  <si>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</si>
  <si>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</si>
  <si>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</si>
  <si>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</si>
  <si>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</si>
  <si>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</si>
  <si>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</si>
  <si>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</si>
  <si>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</si>
  <si>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</si>
  <si>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</si>
  <si>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</si>
  <si>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</si>
  <si>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</si>
  <si>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</si>
  <si>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</si>
  <si>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</si>
  <si>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</si>
  <si>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</si>
  <si>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</si>
  <si>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</si>
  <si>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</si>
  <si>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</si>
  <si>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</si>
  <si>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</si>
  <si>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</si>
  <si>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</si>
  <si>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</si>
  <si>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</si>
  <si>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</si>
  <si>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</si>
  <si>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</si>
  <si>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</si>
  <si>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</si>
  <si>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</si>
  <si>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</si>
  <si>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</si>
  <si>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</si>
  <si>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</si>
  <si>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</si>
  <si>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</si>
  <si>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</si>
  <si>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</si>
  <si>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</si>
  <si>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</si>
  <si>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</si>
  <si>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</si>
  <si>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</si>
  <si>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</si>
  <si>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</si>
  <si>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</si>
  <si>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</si>
  <si>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</si>
  <si>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</si>
  <si>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</si>
  <si>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</si>
  <si>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</si>
  <si>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</si>
  <si>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</si>
  <si>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</si>
  <si>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</si>
  <si>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</si>
  <si>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</si>
  <si>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</si>
  <si>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</si>
  <si>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</si>
  <si>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</si>
  <si>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</si>
  <si>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</si>
  <si>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</si>
  <si>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</si>
  <si>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</si>
  <si>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</si>
  <si>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</si>
  <si>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</si>
  <si>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</si>
  <si>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</si>
  <si>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</si>
  <si>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</si>
  <si>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</si>
  <si>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</si>
  <si>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</si>
  <si>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</si>
  <si>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</si>
  <si>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</si>
  <si>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</si>
  <si>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</si>
  <si>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</si>
  <si>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</si>
  <si>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</si>
  <si>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</si>
  <si>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</si>
  <si>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</si>
  <si>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</si>
  <si>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</si>
  <si>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</si>
  <si>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</si>
  <si>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</si>
  <si>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</si>
  <si>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</si>
  <si>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</si>
  <si>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</si>
  <si>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</si>
  <si>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</si>
  <si>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</si>
  <si>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</si>
  <si>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</si>
  <si>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</si>
  <si>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</si>
  <si>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</si>
  <si>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</si>
  <si>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</si>
  <si>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</si>
  <si>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</si>
  <si>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</si>
  <si>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</si>
  <si>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</si>
  <si>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</si>
  <si>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</si>
  <si>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</si>
  <si>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</si>
  <si>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</si>
  <si>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</si>
  <si>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</si>
  <si>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</si>
  <si>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</si>
  <si>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</si>
  <si>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</si>
  <si>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</si>
  <si>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</si>
  <si>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</si>
  <si>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</si>
  <si>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</si>
  <si>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</si>
  <si>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</si>
  <si>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</si>
  <si>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</si>
  <si>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</si>
  <si>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</si>
  <si>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</si>
  <si>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</si>
  <si>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</si>
  <si>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</si>
  <si>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</si>
  <si>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</si>
  <si>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</si>
  <si>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</si>
  <si>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</si>
  <si>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</si>
  <si>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</si>
  <si>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</si>
  <si>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</si>
  <si>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</si>
  <si>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</si>
  <si>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</si>
  <si>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</si>
  <si>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</si>
  <si>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</si>
  <si>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</si>
  <si>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</si>
  <si>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</si>
  <si>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</si>
  <si>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</si>
  <si>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</si>
  <si>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</si>
  <si>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</si>
  <si>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</si>
  <si>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</si>
  <si>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</si>
  <si>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</si>
  <si>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</si>
  <si>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</si>
  <si>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</si>
  <si>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</si>
  <si>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</si>
  <si>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</si>
  <si>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</si>
  <si>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</si>
  <si>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</si>
  <si>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</si>
  <si>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</si>
  <si>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</si>
  <si>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</si>
  <si>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</si>
  <si>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</si>
  <si>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</si>
  <si>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</si>
  <si>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</si>
  <si>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</si>
  <si>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</si>
  <si>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</si>
  <si>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</si>
  <si>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</si>
  <si>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</si>
  <si>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</si>
  <si>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</si>
  <si>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</si>
  <si>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</si>
  <si>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</si>
  <si>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</si>
  <si>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</si>
  <si>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</si>
  <si>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</si>
  <si>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</si>
  <si>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</si>
  <si>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</si>
  <si>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</si>
  <si>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</si>
  <si>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</si>
  <si>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</si>
  <si>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</si>
  <si>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</si>
  <si>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</si>
  <si>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</si>
  <si>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</si>
  <si>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</si>
  <si>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</si>
  <si>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</si>
  <si>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</si>
  <si>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</si>
  <si>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</si>
  <si>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</si>
  <si>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</si>
  <si>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</si>
  <si>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</si>
  <si>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</si>
  <si>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</si>
  <si>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</si>
  <si>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</si>
  <si>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</si>
  <si>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</si>
  <si>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</si>
  <si>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</si>
  <si>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</si>
  <si>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</si>
  <si>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</si>
  <si>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</si>
  <si>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</si>
  <si>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</si>
  <si>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</si>
  <si>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</si>
  <si>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</si>
  <si>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</si>
  <si>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</si>
  <si>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</si>
  <si>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</si>
  <si>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</si>
  <si>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</si>
  <si>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</si>
  <si>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</si>
  <si>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</si>
  <si>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</si>
  <si>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</si>
  <si>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</si>
  <si>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</si>
  <si>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</si>
  <si>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</si>
  <si>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</si>
  <si>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</si>
  <si>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</si>
  <si>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</si>
  <si>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</si>
  <si>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</si>
  <si>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</si>
  <si>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</si>
  <si>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</si>
  <si>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</si>
  <si>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</si>
  <si>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</si>
  <si>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</si>
  <si>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</si>
  <si>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</si>
  <si>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</si>
  <si>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</si>
  <si>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</si>
  <si>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</si>
  <si>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</si>
  <si>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</si>
  <si>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</si>
  <si>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</si>
  <si>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</si>
  <si>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</si>
  <si>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</si>
  <si>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</si>
  <si>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</si>
  <si>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</si>
  <si>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</si>
  <si>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</si>
  <si>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</si>
  <si>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</si>
  <si>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</si>
  <si>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</si>
  <si>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</si>
  <si>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</si>
  <si>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</si>
  <si>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</si>
  <si>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</si>
  <si>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</si>
  <si>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</si>
  <si>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</si>
  <si>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</si>
  <si>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</si>
  <si>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</si>
  <si>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</si>
  <si>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</si>
  <si>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</si>
  <si>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</si>
  <si>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</si>
  <si>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</si>
  <si>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</si>
  <si>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</si>
  <si>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</si>
  <si>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</si>
  <si>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</si>
  <si>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</si>
  <si>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</si>
  <si>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</si>
  <si>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</si>
  <si>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</si>
  <si>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</si>
  <si>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</si>
  <si>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</si>
  <si>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</si>
  <si>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</si>
  <si>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</si>
  <si>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</si>
  <si>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</si>
  <si>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</si>
  <si>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</si>
  <si>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</si>
  <si>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</si>
  <si>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</si>
  <si>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</si>
  <si>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</si>
  <si>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</si>
  <si>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</si>
  <si>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</si>
  <si>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</si>
  <si>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</si>
  <si>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</si>
  <si>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</si>
  <si>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</si>
  <si>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</si>
  <si>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</si>
  <si>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</si>
  <si>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</si>
  <si>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</si>
  <si>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</si>
  <si>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</si>
  <si>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</si>
  <si>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</si>
  <si>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</si>
  <si>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</si>
  <si>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</si>
  <si>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</si>
  <si>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</si>
  <si>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</si>
  <si>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</si>
  <si>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</si>
  <si>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</si>
  <si>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</si>
  <si>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</si>
  <si>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</si>
  <si>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</si>
  <si>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</si>
  <si>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</si>
  <si>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</si>
  <si>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</si>
  <si>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</si>
  <si>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</si>
  <si>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</si>
  <si>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</si>
  <si>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</si>
  <si>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</si>
  <si>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</si>
  <si>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</si>
  <si>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</si>
  <si>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</si>
  <si>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</si>
  <si>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</si>
  <si>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</si>
  <si>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</si>
  <si>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</si>
  <si>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</si>
  <si>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</si>
  <si>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</si>
  <si>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</si>
  <si>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</si>
  <si>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</si>
  <si>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</si>
  <si>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</si>
  <si>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</si>
  <si>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</si>
  <si>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</si>
  <si>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</si>
  <si>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</si>
  <si>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</si>
  <si>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</si>
  <si>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</si>
  <si>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</si>
  <si>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</si>
  <si>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</si>
  <si>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</si>
  <si>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</si>
  <si>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</si>
  <si>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</si>
  <si>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</si>
  <si>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</si>
  <si>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</si>
  <si>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</si>
  <si>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</si>
  <si>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</si>
  <si>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</si>
  <si>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</si>
  <si>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</si>
  <si>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</si>
  <si>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</si>
  <si>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</si>
  <si>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</si>
  <si>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</si>
  <si>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</si>
  <si>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</si>
  <si>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</si>
  <si>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</si>
  <si>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</si>
  <si>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</si>
  <si>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</si>
  <si>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</si>
  <si>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</si>
  <si>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</si>
  <si>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</si>
  <si>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</si>
  <si>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</si>
  <si>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</si>
  <si>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</si>
  <si>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</si>
  <si>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</si>
  <si>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</si>
  <si>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</si>
  <si>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</si>
  <si>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</si>
  <si>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</si>
  <si>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</si>
  <si>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</si>
  <si>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</si>
  <si>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</si>
  <si>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</si>
  <si>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</si>
  <si>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</si>
  <si>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</si>
  <si>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</si>
  <si>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</si>
  <si>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</si>
  <si>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</si>
  <si>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</si>
  <si>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</si>
  <si>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</si>
  <si>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</si>
  <si>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</si>
  <si>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</si>
  <si>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</si>
  <si>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</si>
  <si>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</si>
  <si>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</si>
  <si>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</si>
  <si>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</si>
  <si>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</si>
  <si>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</si>
  <si>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</si>
  <si>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</si>
  <si>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</si>
  <si>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</si>
  <si>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</si>
  <si>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</si>
  <si>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</si>
  <si>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</si>
  <si>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</si>
  <si>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</si>
  <si>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</si>
  <si>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</si>
  <si>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</si>
  <si>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</si>
  <si>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</si>
  <si>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</si>
  <si>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</si>
  <si>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</si>
  <si>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</si>
  <si>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</si>
  <si>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</si>
  <si>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</si>
  <si>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</si>
  <si>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</si>
  <si>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</si>
  <si>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</si>
  <si>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</si>
  <si>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</si>
  <si>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</si>
  <si>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</si>
  <si>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</si>
  <si>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</si>
  <si>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</si>
  <si>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</si>
  <si>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</si>
  <si>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</si>
  <si>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</si>
  <si>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</si>
  <si>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</si>
  <si>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</si>
  <si>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</si>
  <si>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</si>
  <si>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</si>
  <si>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</si>
  <si>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</si>
  <si>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</si>
  <si>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</si>
  <si>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</si>
  <si>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</si>
  <si>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</si>
  <si>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</si>
  <si>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</si>
  <si>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</si>
  <si>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</si>
  <si>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</si>
  <si>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</si>
  <si>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</si>
  <si>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</si>
  <si>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</si>
  <si>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</si>
  <si>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</si>
  <si>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</si>
  <si>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</si>
  <si>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</si>
  <si>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</si>
  <si>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</si>
  <si>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</si>
  <si>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</si>
  <si>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</si>
  <si>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</si>
  <si>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</si>
  <si>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</si>
  <si>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</si>
  <si>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</si>
  <si>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</si>
  <si>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</si>
  <si>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</si>
  <si>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</si>
  <si>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</si>
  <si>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</si>
  <si>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</si>
  <si>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</si>
  <si>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</si>
  <si>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</si>
  <si>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</si>
  <si>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</si>
  <si>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</si>
  <si>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</si>
  <si>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</si>
  <si>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</si>
  <si>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</si>
  <si>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</si>
  <si>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</si>
  <si>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</si>
  <si>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</si>
  <si>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</si>
  <si>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</si>
  <si>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</si>
  <si>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</si>
  <si>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</si>
  <si>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</si>
  <si>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</si>
  <si>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</si>
  <si>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</si>
  <si>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</si>
  <si>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</si>
  <si>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</si>
  <si>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</si>
  <si>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</si>
  <si>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</si>
  <si>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</si>
  <si>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</si>
  <si>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</si>
  <si>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</si>
  <si>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</si>
  <si>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</si>
  <si>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</si>
  <si>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</si>
  <si>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</si>
  <si>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</si>
  <si>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</si>
  <si>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</si>
  <si>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</si>
  <si>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</si>
  <si>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</si>
  <si>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</si>
  <si>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</si>
  <si>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</si>
  <si>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</si>
  <si>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</si>
  <si>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</si>
  <si>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</si>
  <si>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</si>
  <si>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</si>
  <si>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</si>
  <si>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</si>
  <si>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</si>
  <si>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</si>
  <si>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</si>
  <si>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</si>
  <si>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</si>
  <si>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</si>
  <si>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</si>
  <si>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</si>
  <si>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</si>
  <si>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</si>
  <si>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</si>
  <si>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</si>
  <si>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</si>
  <si>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</si>
  <si>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</si>
  <si>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</si>
  <si>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</si>
  <si>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</si>
  <si>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</si>
  <si>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</si>
  <si>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</si>
  <si>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</si>
  <si>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</si>
  <si>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</si>
  <si>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</si>
  <si>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</si>
  <si>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</si>
  <si>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</si>
  <si>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</si>
  <si>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</si>
  <si>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</si>
  <si>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</si>
  <si>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</si>
  <si>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</si>
  <si>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</si>
  <si>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</si>
  <si>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</si>
  <si>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</si>
  <si>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</si>
  <si>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</si>
  <si>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</si>
  <si>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</si>
  <si>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</si>
  <si>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</si>
  <si>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</si>
  <si>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</si>
  <si>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</si>
  <si>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</si>
  <si>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</si>
  <si>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</si>
  <si>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</si>
  <si>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</si>
  <si>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</si>
  <si>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</si>
  <si>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</si>
  <si>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</si>
  <si>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</si>
  <si>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</si>
  <si>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</si>
  <si>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</si>
  <si>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</si>
  <si>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</si>
  <si>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</si>
  <si>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</si>
  <si>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</si>
  <si>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</si>
  <si>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</si>
  <si>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</si>
  <si>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</si>
  <si>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</si>
  <si>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</si>
  <si>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</si>
  <si>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</si>
  <si>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</si>
  <si>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</si>
  <si>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</si>
  <si>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</si>
  <si>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</si>
  <si>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</si>
  <si>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</si>
  <si>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</si>
  <si>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</si>
  <si>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</si>
  <si>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</si>
  <si>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</si>
  <si>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</si>
  <si>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</si>
  <si>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</si>
  <si>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</si>
  <si>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</si>
  <si>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</si>
  <si>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</si>
  <si>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</si>
  <si>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</si>
  <si>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</si>
  <si>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</si>
  <si>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</si>
  <si>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</si>
  <si>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</si>
  <si>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</si>
  <si>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</si>
  <si>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</si>
  <si>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</si>
  <si>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</si>
  <si>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</si>
  <si>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</si>
  <si>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</si>
  <si>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</si>
  <si>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</si>
  <si>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</si>
  <si>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</si>
  <si>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</si>
  <si>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</si>
  <si>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</si>
  <si>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</si>
  <si>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</si>
  <si>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</si>
  <si>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</si>
  <si>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</si>
  <si>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</si>
  <si>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</si>
  <si>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</si>
  <si>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</si>
  <si>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</si>
  <si>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</si>
  <si>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</si>
  <si>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</si>
  <si>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</si>
  <si>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</si>
  <si>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</si>
  <si>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</si>
  <si>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</si>
  <si>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</si>
  <si>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</si>
  <si>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</si>
  <si>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</si>
  <si>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</si>
  <si>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</si>
  <si>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</si>
  <si>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</si>
  <si>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</si>
  <si>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</si>
  <si>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</si>
  <si>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</si>
  <si>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</si>
  <si>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</si>
  <si>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</si>
  <si>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</si>
  <si>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</si>
  <si>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</si>
  <si>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</si>
  <si>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</si>
  <si>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</si>
  <si>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</si>
  <si>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</si>
  <si>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</si>
  <si>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</si>
  <si>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</si>
  <si>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</si>
  <si>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</si>
  <si>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</si>
  <si>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</si>
  <si>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</si>
  <si>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</si>
  <si>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</si>
  <si>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</si>
  <si>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</si>
  <si>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</si>
  <si>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</si>
  <si>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</si>
  <si>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</si>
  <si>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</si>
  <si>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</si>
  <si>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</si>
  <si>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</si>
  <si>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</si>
  <si>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</si>
  <si>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</si>
  <si>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</si>
  <si>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</si>
  <si>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</si>
  <si>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</si>
  <si>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</si>
  <si>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</si>
  <si>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</si>
  <si>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</si>
  <si>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</si>
  <si>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</si>
  <si>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</si>
  <si>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</si>
  <si>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</si>
  <si>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</si>
  <si>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</si>
  <si>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</si>
  <si>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</si>
  <si>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</si>
  <si>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</si>
  <si>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</si>
  <si>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</si>
  <si>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</si>
  <si>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</si>
  <si>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</si>
  <si>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</si>
  <si>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</si>
  <si>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</si>
  <si>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</si>
  <si>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</si>
  <si>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</si>
  <si>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</si>
  <si>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</si>
  <si>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</si>
  <si>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</si>
  <si>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</si>
  <si>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</si>
  <si>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</si>
  <si>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</si>
  <si>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</si>
  <si>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</si>
  <si>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</si>
  <si>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</si>
  <si>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</si>
  <si>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</si>
  <si>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</si>
  <si>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</si>
  <si>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</si>
  <si>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</si>
  <si>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</si>
  <si>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</si>
  <si>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</si>
  <si>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</si>
  <si>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</si>
  <si>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</si>
  <si>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</si>
  <si>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</si>
  <si>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</si>
  <si>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</si>
  <si>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</si>
  <si>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</si>
  <si>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</si>
  <si>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</si>
  <si>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</si>
  <si>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</si>
  <si>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</si>
  <si>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</si>
  <si>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</si>
  <si>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</si>
  <si>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</si>
  <si>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</si>
  <si>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</si>
  <si>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</si>
  <si>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</si>
  <si>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</si>
  <si>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</si>
  <si>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</si>
  <si>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</si>
  <si>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</si>
  <si>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</si>
  <si>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</si>
  <si>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</si>
  <si>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</si>
  <si>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</si>
  <si>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</si>
  <si>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</si>
  <si>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</si>
  <si>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</si>
  <si>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</si>
  <si>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</si>
  <si>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</si>
  <si>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</si>
  <si>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</si>
  <si>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</si>
  <si>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</si>
  <si>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</si>
  <si>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</si>
  <si>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</si>
  <si>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</si>
  <si>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</si>
  <si>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</si>
  <si>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</si>
  <si>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</si>
  <si>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</si>
  <si>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</si>
  <si>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</si>
  <si>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</si>
  <si>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</si>
  <si>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</si>
  <si>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</si>
  <si>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</si>
  <si>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</si>
  <si>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</si>
  <si>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</si>
  <si>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</si>
  <si>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</si>
  <si>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</si>
  <si>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</si>
  <si>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</si>
  <si>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</si>
  <si>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</si>
  <si>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</si>
  <si>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</si>
  <si>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</si>
  <si>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</si>
  <si>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</si>
  <si>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</si>
  <si>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</si>
  <si>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</si>
  <si>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</si>
  <si>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</si>
  <si>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</si>
  <si>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</si>
  <si>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</si>
  <si>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</si>
  <si>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</si>
  <si>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</si>
  <si>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</si>
  <si>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</si>
  <si>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</si>
  <si>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</si>
  <si>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</si>
  <si>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</si>
  <si>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</si>
  <si>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</si>
  <si>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</si>
  <si>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</si>
  <si>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</si>
  <si>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</si>
  <si>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</si>
  <si>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</si>
  <si>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</si>
  <si>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</si>
  <si>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</si>
  <si>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</si>
  <si>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</si>
  <si>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</si>
  <si>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</si>
  <si>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</si>
  <si>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</si>
  <si>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</si>
  <si>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</si>
  <si>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</si>
  <si>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</si>
  <si>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</si>
  <si>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</si>
  <si>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</si>
  <si>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</si>
  <si>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</si>
  <si>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</si>
  <si>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</si>
  <si>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</si>
  <si>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</si>
  <si>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</si>
  <si>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</si>
  <si>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</si>
  <si>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</si>
  <si>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</si>
  <si>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</si>
  <si>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</si>
  <si>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</si>
  <si>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</si>
  <si>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</si>
  <si>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</si>
  <si>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</si>
  <si>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</si>
  <si>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</si>
  <si>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</si>
  <si>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</si>
  <si>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</si>
  <si>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</si>
  <si>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</si>
  <si>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</si>
  <si>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</si>
  <si>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</si>
  <si>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</si>
  <si>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</si>
  <si>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</si>
  <si>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</si>
  <si>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</si>
  <si>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</si>
  <si>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</si>
  <si>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</si>
  <si>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</si>
  <si>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</si>
  <si>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</si>
  <si>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</si>
  <si>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</si>
  <si>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</si>
  <si>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</si>
  <si>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</si>
  <si>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</si>
  <si>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</si>
  <si>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</si>
  <si>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</si>
  <si>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</si>
  <si>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</si>
  <si>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</si>
  <si>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</si>
  <si>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</si>
  <si>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</si>
  <si>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</si>
  <si>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</si>
  <si>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</si>
  <si>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</si>
  <si>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</si>
  <si>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</si>
  <si>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</si>
  <si>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</si>
  <si>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</si>
  <si>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</si>
  <si>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</si>
  <si>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</si>
  <si>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</si>
  <si>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</si>
  <si>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</si>
  <si>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</si>
  <si>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</si>
  <si>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</si>
  <si>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</si>
  <si>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</si>
  <si>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</si>
  <si>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</si>
  <si>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</si>
  <si>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</si>
  <si>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</si>
  <si>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</si>
  <si>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</si>
  <si>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</si>
  <si>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</si>
  <si>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</si>
  <si>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</si>
  <si>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</si>
  <si>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</si>
  <si>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</si>
  <si>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</si>
  <si>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</si>
  <si>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</si>
  <si>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</si>
  <si>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</si>
  <si>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</si>
  <si>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</si>
  <si>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</si>
  <si>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</si>
  <si>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</si>
  <si>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</si>
  <si>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</si>
  <si>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</si>
  <si>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</si>
  <si>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</si>
  <si>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</si>
  <si>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</si>
  <si>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</si>
  <si>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</si>
  <si>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</si>
  <si>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</si>
  <si>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</si>
  <si>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</si>
  <si>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</si>
  <si>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</si>
  <si>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</si>
  <si>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</si>
  <si>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</si>
  <si>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</si>
  <si>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</si>
  <si>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</si>
  <si>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</si>
  <si>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</si>
  <si>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</si>
  <si>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</si>
  <si>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</si>
  <si>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</si>
  <si>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</si>
  <si>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</si>
  <si>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</si>
  <si>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</si>
  <si>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</si>
  <si>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</si>
  <si>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</si>
  <si>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</si>
  <si>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</si>
  <si>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</si>
  <si>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</si>
  <si>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</si>
  <si>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</si>
  <si>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</si>
  <si>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</si>
  <si>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</si>
  <si>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</si>
  <si>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</si>
  <si>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</si>
  <si>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</si>
  <si>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</si>
  <si>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</si>
  <si>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</si>
  <si>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</si>
  <si>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</si>
  <si>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</si>
  <si>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</si>
  <si>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</si>
  <si>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</si>
  <si>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</si>
  <si>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</si>
  <si>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</si>
  <si>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</si>
  <si>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</si>
  <si>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</si>
  <si>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</si>
  <si>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</si>
  <si>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</si>
  <si>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</si>
  <si>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</si>
  <si>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</si>
  <si>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</si>
  <si>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</si>
  <si>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</si>
  <si>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</si>
  <si>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</si>
  <si>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</si>
  <si>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</si>
  <si>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</si>
  <si>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</si>
  <si>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</si>
  <si>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</si>
  <si>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</si>
  <si>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</si>
  <si>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</si>
  <si>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</si>
  <si>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</si>
  <si>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</si>
  <si>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</si>
  <si>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</si>
  <si>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</si>
  <si>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</si>
  <si>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</si>
  <si>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</si>
  <si>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</si>
  <si>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</si>
  <si>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</si>
  <si>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</si>
  <si>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</si>
  <si>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</si>
  <si>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</si>
  <si>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</si>
  <si>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</si>
  <si>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</si>
  <si>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</si>
  <si>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</si>
  <si>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</si>
  <si>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</si>
  <si>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</si>
  <si>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</si>
  <si>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</si>
  <si>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</si>
  <si>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</si>
  <si>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</si>
  <si>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</si>
  <si>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</si>
  <si>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</si>
  <si>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</si>
  <si>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</si>
  <si>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</si>
  <si>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</si>
  <si>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</si>
  <si>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</si>
  <si>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</si>
  <si>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</si>
  <si>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</si>
  <si>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</si>
  <si>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</si>
  <si>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</si>
  <si>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</si>
  <si>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</si>
  <si>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</si>
  <si>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</si>
  <si>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</si>
  <si>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</si>
  <si>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</si>
  <si>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</si>
  <si>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</si>
  <si>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</si>
  <si>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</si>
  <si>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</si>
  <si>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</si>
  <si>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</si>
  <si>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</si>
  <si>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</si>
  <si>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</si>
  <si>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</si>
  <si>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</si>
  <si>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</si>
  <si>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</si>
  <si>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</si>
  <si>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</si>
  <si>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</si>
  <si>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</si>
  <si>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</si>
  <si>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</si>
  <si>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</si>
  <si>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</si>
  <si>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</si>
  <si>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</si>
  <si>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</si>
  <si>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</si>
  <si>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</si>
  <si>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</si>
  <si>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</si>
  <si>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</si>
  <si>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</si>
  <si>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</si>
  <si>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</si>
  <si>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</si>
  <si>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</si>
  <si>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</si>
  <si>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</si>
  <si>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</si>
  <si>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</si>
  <si>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</si>
  <si>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</si>
  <si>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</si>
  <si>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</si>
  <si>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</si>
  <si>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</si>
  <si>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</si>
  <si>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</si>
  <si>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</si>
  <si>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</si>
  <si>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</si>
  <si>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</si>
  <si>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</si>
  <si>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</si>
  <si>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</si>
  <si>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</si>
  <si>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</si>
  <si>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</si>
  <si>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</si>
  <si>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</si>
  <si>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</si>
  <si>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</si>
  <si>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</si>
  <si>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</si>
  <si>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</si>
  <si>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</si>
  <si>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</si>
  <si>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</si>
  <si>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</si>
  <si>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</si>
  <si>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</si>
  <si>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</si>
  <si>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</si>
  <si>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</si>
  <si>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</si>
  <si>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</si>
  <si>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</si>
  <si>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</si>
  <si>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</si>
  <si>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</si>
  <si>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</si>
  <si>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</si>
  <si>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</si>
  <si>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</si>
  <si>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</si>
  <si>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</si>
  <si>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</si>
  <si>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</si>
  <si>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</si>
  <si>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</si>
  <si>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</si>
  <si>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</si>
  <si>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</si>
  <si>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</si>
  <si>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</si>
  <si>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</si>
  <si>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</si>
  <si>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</si>
  <si>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</si>
  <si>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</si>
  <si>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</si>
  <si>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</si>
  <si>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</si>
  <si>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</si>
  <si>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</si>
  <si>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</si>
  <si>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</si>
  <si>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</si>
  <si>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</si>
  <si>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</si>
  <si>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</si>
  <si>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</si>
  <si>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</si>
  <si>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</si>
  <si>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</si>
  <si>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</si>
  <si>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</si>
  <si>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</si>
  <si>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</si>
  <si>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</si>
  <si>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</si>
  <si>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</si>
  <si>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</si>
  <si>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</si>
  <si>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</si>
  <si>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</si>
  <si>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</si>
  <si>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</si>
  <si>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</si>
  <si>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</si>
  <si>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</si>
  <si>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</si>
  <si>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</si>
  <si>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</si>
  <si>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</si>
  <si>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</si>
  <si>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</si>
  <si>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</si>
  <si>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</si>
  <si>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</si>
  <si>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</si>
  <si>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</si>
  <si>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</si>
  <si>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</si>
  <si>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</si>
  <si>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</si>
  <si>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</si>
  <si>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</si>
  <si>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</si>
  <si>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</si>
  <si>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</si>
  <si>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</si>
  <si>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</si>
  <si>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</si>
  <si>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</si>
  <si>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</si>
  <si>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</si>
  <si>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</si>
  <si>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</si>
  <si>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</si>
  <si>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</si>
  <si>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</si>
  <si>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</si>
  <si>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</si>
  <si>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</si>
  <si>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</si>
  <si>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</si>
  <si>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</si>
  <si>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</si>
  <si>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</si>
  <si>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</si>
  <si>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</si>
  <si>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</si>
  <si>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</si>
  <si>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</si>
  <si>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</si>
  <si>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</si>
  <si>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</si>
  <si>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</si>
  <si>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</si>
  <si>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</si>
  <si>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</si>
  <si>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</si>
  <si>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</si>
  <si>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</si>
  <si>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</si>
  <si>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</si>
  <si>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</si>
  <si>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</si>
  <si>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</si>
  <si>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</si>
  <si>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</si>
  <si>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</si>
  <si>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</si>
  <si>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</si>
  <si>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</si>
  <si>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</si>
  <si>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</si>
  <si>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</si>
  <si>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</si>
  <si>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</si>
  <si>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</si>
  <si>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</si>
  <si>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</si>
  <si>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</si>
  <si>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</si>
  <si>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</si>
  <si>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</si>
  <si>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</si>
  <si>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</si>
  <si>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</si>
  <si>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</si>
  <si>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</si>
  <si>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</si>
  <si>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</si>
  <si>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</si>
  <si>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</si>
  <si>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</si>
  <si>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</si>
  <si>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</si>
  <si>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</si>
  <si>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</si>
  <si>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</si>
  <si>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</si>
  <si>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</si>
  <si>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</si>
  <si>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</si>
  <si>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</si>
  <si>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</si>
  <si>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</si>
  <si>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</si>
  <si>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</si>
  <si>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</si>
  <si>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</si>
  <si>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</si>
  <si>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</si>
  <si>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</si>
  <si>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</si>
  <si>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</si>
  <si>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</si>
  <si>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</si>
  <si>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</si>
  <si>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</si>
  <si>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</si>
  <si>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</si>
  <si>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</si>
  <si>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</si>
  <si>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</si>
  <si>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</si>
  <si>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</si>
  <si>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</si>
  <si>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</si>
  <si>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</si>
  <si>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</si>
  <si>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</si>
  <si>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</si>
  <si>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</si>
  <si>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</si>
  <si>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</si>
  <si>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</si>
  <si>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</si>
  <si>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</si>
  <si>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</si>
  <si>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</si>
  <si>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</si>
  <si>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</si>
  <si>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</si>
  <si>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</si>
  <si>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</si>
  <si>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</si>
  <si>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</si>
  <si>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</si>
  <si>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</si>
  <si>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</si>
  <si>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</si>
  <si>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</si>
  <si>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</si>
  <si>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</si>
  <si>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</si>
  <si>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</si>
  <si>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</si>
  <si>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</si>
  <si>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</si>
  <si>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</si>
  <si>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</si>
  <si>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</si>
  <si>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</si>
  <si>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</si>
  <si>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</si>
  <si>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</si>
  <si>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</si>
  <si>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</si>
  <si>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</si>
  <si>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</si>
  <si>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</si>
  <si>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</si>
  <si>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</si>
  <si>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</si>
  <si>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</si>
  <si>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</si>
  <si>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</si>
  <si>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</si>
  <si>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</si>
  <si>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</si>
  <si>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</si>
  <si>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</si>
  <si>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</si>
  <si>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</si>
  <si>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</si>
  <si>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</si>
  <si>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</si>
  <si>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</si>
  <si>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</si>
  <si>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</si>
  <si>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</si>
  <si>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</si>
  <si>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</si>
  <si>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</si>
  <si>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</si>
  <si>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</si>
  <si>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</si>
  <si>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</si>
  <si>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</si>
  <si>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</si>
  <si>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</si>
  <si>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</si>
  <si>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</si>
  <si>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</si>
  <si>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</si>
  <si>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</si>
  <si>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</si>
  <si>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</si>
  <si>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</si>
  <si>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</si>
  <si>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</si>
  <si>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</si>
  <si>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</si>
  <si>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</si>
  <si>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</si>
  <si>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</si>
  <si>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</si>
  <si>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</si>
  <si>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</si>
  <si>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</si>
  <si>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</si>
  <si>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</si>
  <si>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</si>
  <si>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</si>
  <si>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</si>
  <si>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</si>
  <si>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</si>
  <si>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</si>
  <si>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</si>
  <si>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</si>
  <si>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</si>
  <si>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</si>
  <si>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</si>
  <si>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</si>
  <si>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</si>
  <si>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</si>
  <si>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</si>
  <si>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</si>
  <si>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</si>
  <si>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</si>
  <si>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</si>
  <si>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</si>
  <si>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</si>
  <si>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</si>
  <si>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</si>
  <si>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</si>
  <si>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</si>
  <si>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</si>
  <si>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</si>
  <si>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</si>
  <si>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</si>
  <si>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</si>
  <si>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</si>
  <si>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</si>
  <si>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</si>
  <si>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</si>
  <si>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</si>
  <si>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</si>
  <si>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</si>
  <si>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</si>
  <si>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</si>
  <si>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</si>
  <si>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</si>
  <si>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</si>
  <si>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</si>
  <si>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</si>
  <si>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</si>
  <si>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</si>
  <si>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</si>
  <si>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</si>
  <si>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</si>
  <si>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</si>
  <si>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</si>
  <si>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</si>
  <si>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</si>
  <si>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</si>
  <si>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</si>
  <si>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</si>
  <si>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</si>
  <si>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</si>
  <si>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</si>
  <si>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</si>
  <si>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</si>
  <si>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</si>
  <si>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</si>
  <si>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</si>
  <si>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</si>
  <si>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</si>
  <si>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</si>
  <si>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</si>
  <si>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</si>
  <si>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</si>
  <si>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</si>
  <si>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</si>
  <si>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</si>
  <si>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</si>
  <si>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</si>
  <si>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</si>
  <si>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</si>
  <si>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</si>
  <si>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</si>
  <si>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</si>
  <si>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</si>
  <si>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</si>
  <si>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</si>
  <si>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</si>
  <si>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</si>
  <si>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</si>
  <si>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</si>
  <si>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</si>
  <si>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</si>
  <si>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</si>
  <si>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</si>
  <si>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</si>
  <si>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</si>
  <si>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</si>
  <si>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</si>
  <si>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</si>
  <si>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</si>
  <si>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</si>
  <si>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</si>
  <si>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</si>
  <si>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</si>
  <si>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</si>
  <si>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</si>
  <si>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</si>
  <si>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</si>
  <si>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</si>
  <si>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</si>
  <si>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</si>
  <si>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</si>
  <si>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</si>
  <si>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</si>
  <si>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</si>
  <si>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</si>
  <si>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</si>
  <si>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</si>
  <si>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</si>
  <si>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</si>
  <si>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</si>
  <si>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</si>
  <si>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</si>
  <si>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</si>
  <si>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</si>
  <si>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</si>
  <si>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</si>
  <si>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</si>
  <si>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</si>
  <si>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</si>
  <si>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</si>
  <si>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</si>
  <si>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</si>
  <si>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</si>
  <si>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</si>
  <si>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</si>
  <si>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</si>
  <si>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</si>
  <si>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</si>
  <si>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</si>
  <si>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</si>
  <si>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</si>
  <si>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</si>
  <si>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</si>
  <si>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</si>
  <si>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</si>
  <si>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</si>
  <si>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</si>
  <si>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</si>
  <si>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</si>
  <si>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</si>
  <si>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</si>
  <si>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</si>
  <si>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</si>
  <si>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</si>
  <si>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</si>
  <si>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</si>
  <si>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</si>
  <si>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</si>
  <si>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</si>
  <si>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</si>
  <si>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</si>
  <si>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</si>
  <si>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</si>
  <si>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</si>
  <si>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</si>
  <si>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</si>
  <si>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</si>
  <si>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</si>
  <si>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</si>
  <si>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</si>
  <si>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</si>
  <si>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</si>
  <si>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</si>
  <si>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</si>
  <si>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</si>
  <si>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</si>
  <si>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</si>
  <si>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</si>
  <si>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</si>
  <si>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</si>
  <si>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</si>
  <si>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</si>
  <si>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</si>
  <si>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</si>
  <si>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</si>
  <si>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</si>
  <si>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</si>
  <si>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</si>
  <si>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</si>
  <si>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</si>
  <si>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</si>
  <si>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</si>
  <si>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</si>
  <si>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</si>
  <si>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</si>
  <si>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</si>
  <si>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</si>
  <si>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</si>
  <si>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</si>
  <si>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</si>
  <si>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</si>
  <si>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</si>
  <si>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</si>
  <si>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</si>
  <si>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</si>
  <si>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</si>
  <si>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</si>
  <si>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</si>
  <si>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</si>
  <si>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</si>
  <si>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</si>
  <si>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</si>
  <si>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</si>
  <si>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</si>
  <si>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</si>
  <si>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</si>
  <si>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</si>
  <si>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</si>
  <si>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</si>
  <si>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</si>
  <si>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</si>
  <si>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</si>
  <si>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</si>
  <si>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</si>
  <si>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</si>
  <si>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</si>
  <si>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</si>
  <si>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</si>
  <si>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</si>
  <si>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</si>
  <si>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</si>
  <si>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</si>
  <si>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</si>
  <si>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</si>
  <si>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</si>
  <si>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</si>
  <si>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</si>
  <si>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</si>
  <si>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</si>
  <si>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</si>
  <si>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</si>
  <si>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</si>
  <si>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</si>
  <si>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</si>
  <si>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</si>
  <si>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</si>
  <si>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</si>
  <si>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</si>
  <si>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</si>
  <si>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</si>
  <si>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</si>
  <si>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</si>
  <si>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</si>
  <si>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</si>
  <si>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</si>
  <si>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</si>
  <si>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</si>
  <si>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</si>
  <si>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</si>
  <si>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</si>
  <si>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</si>
  <si>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</si>
  <si>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</si>
  <si>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</si>
  <si>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</si>
  <si>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</si>
  <si>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</si>
  <si>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</si>
  <si>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</si>
  <si>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</si>
  <si>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</si>
  <si>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</si>
  <si>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</si>
  <si>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</si>
  <si>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</si>
  <si>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</si>
  <si>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</si>
  <si>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</si>
  <si>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</si>
  <si>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</si>
  <si>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</si>
  <si>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</si>
  <si>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</si>
  <si>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</si>
  <si>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</si>
  <si>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</si>
  <si>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</si>
  <si>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</si>
  <si>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</si>
  <si>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</si>
  <si>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</si>
  <si>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</si>
  <si>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</si>
  <si>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</si>
  <si>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</si>
  <si>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</si>
  <si>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</si>
  <si>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</si>
  <si>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</si>
  <si>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</si>
  <si>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</si>
  <si>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</si>
  <si>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</si>
  <si>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</si>
  <si>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</si>
  <si>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</si>
  <si>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</si>
  <si>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</si>
  <si>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</si>
  <si>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</si>
  <si>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</si>
  <si>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</si>
  <si>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</si>
  <si>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</si>
  <si>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</si>
  <si>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</si>
  <si>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</si>
  <si>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</si>
  <si>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</si>
  <si>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</si>
  <si>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</si>
  <si>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</si>
  <si>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</si>
  <si>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</si>
  <si>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</si>
  <si>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</si>
  <si>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</si>
  <si>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</si>
  <si>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</si>
  <si>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</si>
  <si>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</si>
  <si>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</si>
  <si>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</si>
  <si>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</si>
  <si>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</si>
  <si>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</si>
  <si>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</si>
  <si>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</si>
  <si>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</si>
  <si>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</si>
  <si>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</si>
  <si>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</si>
  <si>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</si>
  <si>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</si>
  <si>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</si>
  <si>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</si>
  <si>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</si>
  <si>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</si>
  <si>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</si>
  <si>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</si>
  <si>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</si>
  <si>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</si>
  <si>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</si>
  <si>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</si>
  <si>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</si>
  <si>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</si>
  <si>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</si>
  <si>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</si>
  <si>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</si>
  <si>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</si>
  <si>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</si>
  <si>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</si>
  <si>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</si>
  <si>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</si>
  <si>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</si>
  <si>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</si>
  <si>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</si>
  <si>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</si>
  <si>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</si>
  <si>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</si>
  <si>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</si>
  <si>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</si>
  <si>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</si>
  <si>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</si>
  <si>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</si>
  <si>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</si>
  <si>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</si>
  <si>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</si>
  <si>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</si>
  <si>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</si>
  <si>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</si>
  <si>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</si>
  <si>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</si>
  <si>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</si>
  <si>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</si>
  <si>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</si>
  <si>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</si>
  <si>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</si>
  <si>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</si>
  <si>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</si>
  <si>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</si>
  <si>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</si>
  <si>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</si>
  <si>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</si>
  <si>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</si>
  <si>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</si>
  <si>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</si>
  <si>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</si>
  <si>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</si>
  <si>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</si>
  <si>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</si>
  <si>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</si>
  <si>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</si>
  <si>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</si>
  <si>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</si>
  <si>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</si>
  <si>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</si>
  <si>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</si>
  <si>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</si>
  <si>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</si>
  <si>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</si>
  <si>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</si>
  <si>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</si>
  <si>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</si>
  <si>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</si>
  <si>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</si>
  <si>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</si>
  <si>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</si>
  <si>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</si>
  <si>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</si>
  <si>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</si>
  <si>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</si>
  <si>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</si>
  <si>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</si>
  <si>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</si>
  <si>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</si>
  <si>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</si>
  <si>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</si>
  <si>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</si>
  <si>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</si>
  <si>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</si>
  <si>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</si>
  <si>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</si>
  <si>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</si>
  <si>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</si>
  <si>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</si>
  <si>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</si>
  <si>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</si>
  <si>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</si>
  <si>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</si>
  <si>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</si>
  <si>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</si>
  <si>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</si>
  <si>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</si>
  <si>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</si>
  <si>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</si>
  <si>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</si>
  <si>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</si>
  <si>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</si>
  <si>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</si>
  <si>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</si>
  <si>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</si>
  <si>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</si>
  <si>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</si>
  <si>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</si>
  <si>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</si>
  <si>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</si>
  <si>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</si>
  <si>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</si>
  <si>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</si>
  <si>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</si>
  <si>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</si>
  <si>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</si>
  <si>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</si>
  <si>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</si>
  <si>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</si>
  <si>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</si>
  <si>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</si>
  <si>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</si>
  <si>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</si>
  <si>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</si>
  <si>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</si>
  <si>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</si>
  <si>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</si>
  <si>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</si>
  <si>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</si>
  <si>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</si>
  <si>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</si>
  <si>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</si>
  <si>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</si>
  <si>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</si>
  <si>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</si>
  <si>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</si>
  <si>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</si>
  <si>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</si>
  <si>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</si>
  <si>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</si>
  <si>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</si>
  <si>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</si>
  <si>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</si>
  <si>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</si>
  <si>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</si>
  <si>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</si>
  <si>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</si>
  <si>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</si>
  <si>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</si>
  <si>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</si>
  <si>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</si>
  <si>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</si>
  <si>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</si>
  <si>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</si>
  <si>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</si>
  <si>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</si>
  <si>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</si>
  <si>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</si>
  <si>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</si>
  <si>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</si>
  <si>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</si>
  <si>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</si>
  <si>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</si>
  <si>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</si>
  <si>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</si>
  <si>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</si>
  <si>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</si>
  <si>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</si>
  <si>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</si>
  <si>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</si>
  <si>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</si>
  <si>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</si>
  <si>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</si>
  <si>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</si>
  <si>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</si>
  <si>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</si>
  <si>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</si>
  <si>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</si>
  <si>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</si>
  <si>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</si>
  <si>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</si>
  <si>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</si>
  <si>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</si>
  <si>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</si>
  <si>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</si>
  <si>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</si>
  <si>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</si>
  <si>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</si>
  <si>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</si>
  <si>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</si>
  <si>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</si>
  <si>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</si>
  <si>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</si>
  <si>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</si>
  <si>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</si>
  <si>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</si>
  <si>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</si>
  <si>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</si>
  <si>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</si>
  <si>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</si>
  <si>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</si>
  <si>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</si>
  <si>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</si>
  <si>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</si>
  <si>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</si>
  <si>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</si>
  <si>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</si>
  <si>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</si>
  <si>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</si>
  <si>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</si>
  <si>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</si>
  <si>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</si>
  <si>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</si>
  <si>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</si>
  <si>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</si>
  <si>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</si>
  <si>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</si>
  <si>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</si>
  <si>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</si>
  <si>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</si>
  <si>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</si>
  <si>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</si>
  <si>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</si>
  <si>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</si>
  <si>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</si>
  <si>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</si>
  <si>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</si>
  <si>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</si>
  <si>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</si>
  <si>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</si>
  <si>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</si>
  <si>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</si>
  <si>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</si>
  <si>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</si>
  <si>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</si>
  <si>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</si>
  <si>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</si>
  <si>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</si>
  <si>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</si>
  <si>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</si>
  <si>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</si>
  <si>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</si>
  <si>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</si>
  <si>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</si>
  <si>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</si>
  <si>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</si>
  <si>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</si>
  <si>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</si>
  <si>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</si>
  <si>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</si>
  <si>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</si>
  <si>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</si>
  <si>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</si>
  <si>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</si>
  <si>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</si>
  <si>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</si>
  <si>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</si>
  <si>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</si>
  <si>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</si>
  <si>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</si>
  <si>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</si>
  <si>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</si>
  <si>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</si>
  <si>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</si>
  <si>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</si>
  <si>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</si>
  <si>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</si>
  <si>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</si>
  <si>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</si>
  <si>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</si>
  <si>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</si>
  <si>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</si>
  <si>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</si>
  <si>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</si>
  <si>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</si>
  <si>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</si>
  <si>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</si>
  <si>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</si>
  <si>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</si>
  <si>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</si>
  <si>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</si>
  <si>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</si>
  <si>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</si>
  <si>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</si>
  <si>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</si>
  <si>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</si>
  <si>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</si>
  <si>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</si>
  <si>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</si>
  <si>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</si>
  <si>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</si>
  <si>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</si>
  <si>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</si>
  <si>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</si>
  <si>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</si>
  <si>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</si>
  <si>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</si>
  <si>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</si>
  <si>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</si>
  <si>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</si>
  <si>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</si>
  <si>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</si>
  <si>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</si>
  <si>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</si>
  <si>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</si>
  <si>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</si>
  <si>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</si>
  <si>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</si>
  <si>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</si>
  <si>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</si>
  <si>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</si>
  <si>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</si>
  <si>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</si>
  <si>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</si>
  <si>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</si>
  <si>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</si>
  <si>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</si>
  <si>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</si>
  <si>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</si>
  <si>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</si>
  <si>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</si>
  <si>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</si>
  <si>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</si>
  <si>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</si>
  <si>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</si>
  <si>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</si>
  <si>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</si>
  <si>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</si>
  <si>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</si>
  <si>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</si>
  <si>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</si>
  <si>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</si>
  <si>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</si>
  <si>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</si>
  <si>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</si>
  <si>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</si>
  <si>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</si>
  <si>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</si>
  <si>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</si>
  <si>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</si>
  <si>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</si>
  <si>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</si>
  <si>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</si>
  <si>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</si>
  <si>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</si>
  <si>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</si>
  <si>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</si>
  <si>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</si>
  <si>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</si>
  <si>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</si>
  <si>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</si>
  <si>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</si>
  <si>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</si>
  <si>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</si>
  <si>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</si>
  <si>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</si>
  <si>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</si>
  <si>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</si>
  <si>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</si>
  <si>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</si>
  <si>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</si>
  <si>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</si>
  <si>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</si>
  <si>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</si>
  <si>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</si>
  <si>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</si>
  <si>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</si>
  <si>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</si>
  <si>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</si>
  <si>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</si>
  <si>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</si>
  <si>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</si>
  <si>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</si>
  <si>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</si>
  <si>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</si>
  <si>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</si>
  <si>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</si>
  <si>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</si>
  <si>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</si>
  <si>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</si>
  <si>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</si>
  <si>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</si>
  <si>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</si>
  <si>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</si>
  <si>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</si>
  <si>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</si>
  <si>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</si>
  <si>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</si>
  <si>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</si>
  <si>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</si>
  <si>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</si>
  <si>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</si>
  <si>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</si>
  <si>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</si>
  <si>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</si>
  <si>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</si>
  <si>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</si>
  <si>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</si>
  <si>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</si>
  <si>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</si>
  <si>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</si>
  <si>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</si>
  <si>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</si>
  <si>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</si>
  <si>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</si>
  <si>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</si>
  <si>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</si>
  <si>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</si>
  <si>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</si>
  <si>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</si>
  <si>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</si>
  <si>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</si>
  <si>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</si>
  <si>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</si>
  <si>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</si>
  <si>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</si>
  <si>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</si>
  <si>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</si>
  <si>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</si>
  <si>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</si>
  <si>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</si>
  <si>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</si>
  <si>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</si>
  <si>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</si>
  <si>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</si>
  <si>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</si>
  <si>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</si>
  <si>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</si>
  <si>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</si>
  <si>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</si>
  <si>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</si>
  <si>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</si>
  <si>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</si>
  <si>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</si>
  <si>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</si>
  <si>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</si>
  <si>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</si>
  <si>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</si>
  <si>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</si>
  <si>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</si>
  <si>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</si>
  <si>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</si>
  <si>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</si>
  <si>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</si>
  <si>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</si>
  <si>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</si>
  <si>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</si>
  <si>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</si>
  <si>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</si>
  <si>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</si>
  <si>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</si>
  <si>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</si>
  <si>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</si>
  <si>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</si>
  <si>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</si>
  <si>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</si>
  <si>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</si>
  <si>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</si>
  <si>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</si>
  <si>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</si>
  <si>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</si>
  <si>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</si>
  <si>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</si>
  <si>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</si>
  <si>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</si>
  <si>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</si>
  <si>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</si>
  <si>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</si>
  <si>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</si>
  <si>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</si>
  <si>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</si>
  <si>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</si>
  <si>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</si>
  <si>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</si>
  <si>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</si>
  <si>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</si>
  <si>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</si>
  <si>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</si>
  <si>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</si>
  <si>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</si>
  <si>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</si>
  <si>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</si>
  <si>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</si>
  <si>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</si>
  <si>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</si>
  <si>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</si>
  <si>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</si>
  <si>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</si>
  <si>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</si>
  <si>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</si>
  <si>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</si>
  <si>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</si>
  <si>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</si>
  <si>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</si>
  <si>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</si>
  <si>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</si>
  <si>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</si>
  <si>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</si>
  <si>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</si>
  <si>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</si>
  <si>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</si>
  <si>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</si>
  <si>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</si>
  <si>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</si>
  <si>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</si>
  <si>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</si>
  <si>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</si>
  <si>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</si>
  <si>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</si>
  <si>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</si>
  <si>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</si>
  <si>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</si>
  <si>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</si>
  <si>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</si>
  <si>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</si>
  <si>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</si>
  <si>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</si>
  <si>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</si>
  <si>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</si>
  <si>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</si>
  <si>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</si>
  <si>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</si>
  <si>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</si>
  <si>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</si>
  <si>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</si>
  <si>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</si>
  <si>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</si>
  <si>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</si>
  <si>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</si>
  <si>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</si>
  <si>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</si>
  <si>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</si>
  <si>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</si>
  <si>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</si>
  <si>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</si>
  <si>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</si>
  <si>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</si>
  <si>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</si>
  <si>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</si>
  <si>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</si>
  <si>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</si>
  <si>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</si>
  <si>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</si>
  <si>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</si>
  <si>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</si>
  <si>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</si>
  <si>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</si>
  <si>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</si>
  <si>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</si>
  <si>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</si>
  <si>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</si>
  <si>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</si>
  <si>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</si>
  <si>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</si>
  <si>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</si>
  <si>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</si>
  <si>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</si>
  <si>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</si>
  <si>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</si>
  <si>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</si>
  <si>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</si>
  <si>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</si>
  <si>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</si>
  <si>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</si>
  <si>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</si>
  <si>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</si>
  <si>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</si>
  <si>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</si>
  <si>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</si>
  <si>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</si>
  <si>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</si>
  <si>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</si>
  <si>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</si>
  <si>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</si>
  <si>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</si>
  <si>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</si>
  <si>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</si>
  <si>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</si>
  <si>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</si>
  <si>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</si>
  <si>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</si>
  <si>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</si>
  <si>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</si>
  <si>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</si>
  <si>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</si>
  <si>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</si>
  <si>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</si>
  <si>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</si>
  <si>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</si>
  <si>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</si>
  <si>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</si>
  <si>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</si>
  <si>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</si>
  <si>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</si>
  <si>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</si>
  <si>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</si>
  <si>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</si>
  <si>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</si>
  <si>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</si>
  <si>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</si>
  <si>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</si>
  <si>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</si>
  <si>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</si>
  <si>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</si>
  <si>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</si>
  <si>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</si>
  <si>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</si>
  <si>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</si>
  <si>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</si>
  <si>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</si>
  <si>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</si>
  <si>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</si>
  <si>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</si>
  <si>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</si>
  <si>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</si>
  <si>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</si>
  <si>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</si>
  <si>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</si>
  <si>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</si>
  <si>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</si>
  <si>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</si>
  <si>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</si>
  <si>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</si>
  <si>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</si>
  <si>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</si>
  <si>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</si>
  <si>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</si>
  <si>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</si>
  <si>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</si>
  <si>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</si>
  <si>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</si>
  <si>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</si>
  <si>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</si>
  <si>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</si>
  <si>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</si>
  <si>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</si>
  <si>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</si>
  <si>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</si>
  <si>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</si>
  <si>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</si>
  <si>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</si>
  <si>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</si>
  <si>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</si>
  <si>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</si>
  <si>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</si>
  <si>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</si>
  <si>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</si>
  <si>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</si>
  <si>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</si>
  <si>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</si>
  <si>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</si>
  <si>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</si>
  <si>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</si>
  <si>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</si>
  <si>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</si>
  <si>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</si>
  <si>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</si>
  <si>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</si>
  <si>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</si>
  <si>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</si>
  <si>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</si>
  <si>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</si>
  <si>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</si>
  <si>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</si>
  <si>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</si>
  <si>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</si>
  <si>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</si>
  <si>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</si>
  <si>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</si>
  <si>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</si>
  <si>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</si>
  <si>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</si>
  <si>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</si>
  <si>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</si>
  <si>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</si>
  <si>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</si>
  <si>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</si>
  <si>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</si>
  <si>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</si>
  <si>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</si>
  <si>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</si>
  <si>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</si>
  <si>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</si>
  <si>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</si>
  <si>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</si>
  <si>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</si>
  <si>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</si>
  <si>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</si>
  <si>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</si>
  <si>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</si>
  <si>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</si>
  <si>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</si>
  <si>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</si>
  <si>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</si>
  <si>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</si>
  <si>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</si>
  <si>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</si>
  <si>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</si>
  <si>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</si>
  <si>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</si>
  <si>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</si>
  <si>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</si>
  <si>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</si>
  <si>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</si>
  <si>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</si>
  <si>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</si>
  <si>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</si>
  <si>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</si>
  <si>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</si>
  <si>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</si>
  <si>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</si>
  <si>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</si>
  <si>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</si>
  <si>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</si>
  <si>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</si>
  <si>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</si>
  <si>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</si>
  <si>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</si>
  <si>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</si>
  <si>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</si>
  <si>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</si>
  <si>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</si>
  <si>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</si>
  <si>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</si>
  <si>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</si>
  <si>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</si>
  <si>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</si>
  <si>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</si>
  <si>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</si>
  <si>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</si>
  <si>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</si>
  <si>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</si>
  <si>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</si>
  <si>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</si>
  <si>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</si>
  <si>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</si>
  <si>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</si>
  <si>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</si>
  <si>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</si>
  <si>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</si>
  <si>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</si>
  <si>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</si>
  <si>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</si>
  <si>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</si>
  <si>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</si>
  <si>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</si>
  <si>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</si>
  <si>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</si>
  <si>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</si>
  <si>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</si>
  <si>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</si>
  <si>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</si>
  <si>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</si>
  <si>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</si>
  <si>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</si>
  <si>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</si>
  <si>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</si>
  <si>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</si>
  <si>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</si>
  <si>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</si>
  <si>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</si>
  <si>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</si>
  <si>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</si>
  <si>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</si>
  <si>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</si>
  <si>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</si>
  <si>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</si>
  <si>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</si>
  <si>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</si>
  <si>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</si>
  <si>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</si>
  <si>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</si>
  <si>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</si>
  <si>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</si>
  <si>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</si>
  <si>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</si>
  <si>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</si>
  <si>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</si>
  <si>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</si>
  <si>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</si>
  <si>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</si>
  <si>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</si>
  <si>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</si>
  <si>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</si>
  <si>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</si>
  <si>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</si>
  <si>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</si>
  <si>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</si>
  <si>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</si>
  <si>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</si>
  <si>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</si>
  <si>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</si>
  <si>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</si>
  <si>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</si>
  <si>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</si>
  <si>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</si>
  <si>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</si>
  <si>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</si>
  <si>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</si>
  <si>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</si>
  <si>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</si>
  <si>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</si>
  <si>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</si>
  <si>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</si>
  <si>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</si>
  <si>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</si>
  <si>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</si>
  <si>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</si>
  <si>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</si>
  <si>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</si>
  <si>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</si>
  <si>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</si>
  <si>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</si>
  <si>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</si>
  <si>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</si>
  <si>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</si>
  <si>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</si>
  <si>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</si>
  <si>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</si>
  <si>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</si>
  <si>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</si>
  <si>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</si>
  <si>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</si>
  <si>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</si>
  <si>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</si>
  <si>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</si>
  <si>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</si>
  <si>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</si>
  <si>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</si>
  <si>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</si>
  <si>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</si>
  <si>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</si>
  <si>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</si>
  <si>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</si>
  <si>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</si>
  <si>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</si>
  <si>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</si>
  <si>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</si>
  <si>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</si>
  <si>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</si>
  <si>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</si>
  <si>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</si>
  <si>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</si>
  <si>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</si>
  <si>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</si>
  <si>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</si>
  <si>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</si>
  <si>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</si>
  <si>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</si>
  <si>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</si>
  <si>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</si>
  <si>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</si>
  <si>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</si>
  <si>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</si>
  <si>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</si>
  <si>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</si>
  <si>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</si>
  <si>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</si>
  <si>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</si>
  <si>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</si>
  <si>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</si>
  <si>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</si>
  <si>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</si>
  <si>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</si>
  <si>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</si>
  <si>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</si>
  <si>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</si>
  <si>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</si>
  <si>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</si>
  <si>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</si>
  <si>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</si>
  <si>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</si>
  <si>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</si>
  <si>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</si>
  <si>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</si>
  <si>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</si>
  <si>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</si>
  <si>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</si>
  <si>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</si>
  <si>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</si>
  <si>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</si>
  <si>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</si>
  <si>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</si>
  <si>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</si>
  <si>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</si>
  <si>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</si>
  <si>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</si>
  <si>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</si>
  <si>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</si>
  <si>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</si>
  <si>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</si>
  <si>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</si>
  <si>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</si>
  <si>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</si>
  <si>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</si>
  <si>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</si>
  <si>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</si>
  <si>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</si>
  <si>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</si>
  <si>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</si>
  <si>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</si>
  <si>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</si>
  <si>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</si>
  <si>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</si>
  <si>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</si>
  <si>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</si>
  <si>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</si>
  <si>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</si>
  <si>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</si>
  <si>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</si>
  <si>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</si>
  <si>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</si>
  <si>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</si>
  <si>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</si>
  <si>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</si>
  <si>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</si>
  <si>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</si>
  <si>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</si>
  <si>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</si>
  <si>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</si>
  <si>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</si>
  <si>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</si>
  <si>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</si>
  <si>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</si>
  <si>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</si>
  <si>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</si>
  <si>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</si>
  <si>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</si>
  <si>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</si>
  <si>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</si>
  <si>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</si>
  <si>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</si>
  <si>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</si>
  <si>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</si>
  <si>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</si>
  <si>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</si>
  <si>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</si>
  <si>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</si>
  <si>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</si>
  <si>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</si>
  <si>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</si>
  <si>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</si>
  <si>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</si>
  <si>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</si>
  <si>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</si>
  <si>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</si>
  <si>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</si>
  <si>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</si>
  <si>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</si>
  <si>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</si>
  <si>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</si>
  <si>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</si>
  <si>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</si>
  <si>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</si>
  <si>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</si>
  <si>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</si>
  <si>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</si>
  <si>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</si>
  <si>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</si>
  <si>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</si>
  <si>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</si>
  <si>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</si>
  <si>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</si>
  <si>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</si>
  <si>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</si>
  <si>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</si>
  <si>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</si>
  <si>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</si>
  <si>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</si>
  <si>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</si>
  <si>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</si>
  <si>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</si>
  <si>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</si>
  <si>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</si>
  <si>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</si>
  <si>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</si>
  <si>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</si>
  <si>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</si>
  <si>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</si>
  <si>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</si>
  <si>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</si>
  <si>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</si>
  <si>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</si>
  <si>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</si>
  <si>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</si>
  <si>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</si>
  <si>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</si>
  <si>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</si>
  <si>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</si>
  <si>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</si>
  <si>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</si>
  <si>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</si>
  <si>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</si>
  <si>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</si>
  <si>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</si>
  <si>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</si>
  <si>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</si>
  <si>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</si>
  <si>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</si>
  <si>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</si>
  <si>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</si>
  <si>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</si>
  <si>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</si>
  <si>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</si>
  <si>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</si>
  <si>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</si>
  <si>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</si>
  <si>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</si>
  <si>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</si>
  <si>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</si>
  <si>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</si>
  <si>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</si>
  <si>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</si>
  <si>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</si>
  <si>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</si>
  <si>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</si>
  <si>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</si>
  <si>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</si>
  <si>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</si>
  <si>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</si>
  <si>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</si>
  <si>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</si>
  <si>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</si>
  <si>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</si>
  <si>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</si>
  <si>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</si>
  <si>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</si>
  <si>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</si>
  <si>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</si>
  <si>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</si>
  <si>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</si>
  <si>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</si>
  <si>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</si>
  <si>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</si>
  <si>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</si>
  <si>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</si>
  <si>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</si>
  <si>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</si>
  <si>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</si>
  <si>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</si>
  <si>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</si>
  <si>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</si>
  <si>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</si>
  <si>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</si>
  <si>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</si>
  <si>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</si>
  <si>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</si>
  <si>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</si>
  <si>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</si>
  <si>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</si>
  <si>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</si>
  <si>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</si>
  <si>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</si>
  <si>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</si>
  <si>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</si>
  <si>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</si>
  <si>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</si>
  <si>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</si>
  <si>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</si>
  <si>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</si>
  <si>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</si>
  <si>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</si>
  <si>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</si>
  <si>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</si>
  <si>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</si>
  <si>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</si>
  <si>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</si>
  <si>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</si>
  <si>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</si>
  <si>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</si>
  <si>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</si>
  <si>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</si>
  <si>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</si>
  <si>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</si>
  <si>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</si>
  <si>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</si>
  <si>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</si>
  <si>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</si>
  <si>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</si>
  <si>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</si>
  <si>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</si>
  <si>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</si>
  <si>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</si>
  <si>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</si>
  <si>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</si>
  <si>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</si>
  <si>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</si>
  <si>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</si>
  <si>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</si>
  <si>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</si>
  <si>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</si>
  <si>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</si>
  <si>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</si>
  <si>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</si>
  <si>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</si>
  <si>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</si>
  <si>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</si>
  <si>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</si>
  <si>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</si>
  <si>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</si>
  <si>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</si>
  <si>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</si>
  <si>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</si>
  <si>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</si>
  <si>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</si>
  <si>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</si>
  <si>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</si>
  <si>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</si>
  <si>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</si>
  <si>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</si>
  <si>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</si>
  <si>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</si>
  <si>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</si>
  <si>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</si>
  <si>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</si>
  <si>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</si>
  <si>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</si>
  <si>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</si>
  <si>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</si>
  <si>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</si>
  <si>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</si>
  <si>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</si>
  <si>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</si>
  <si>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</si>
  <si>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</si>
  <si>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</si>
  <si>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</si>
  <si>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</si>
  <si>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</si>
  <si>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</si>
  <si>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</si>
  <si>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</si>
  <si>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</si>
  <si>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</si>
  <si>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</si>
  <si>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</si>
  <si>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</si>
  <si>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</si>
  <si>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</si>
  <si>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</si>
  <si>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</si>
  <si>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</si>
  <si>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</si>
  <si>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</si>
  <si>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</si>
  <si>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</si>
  <si>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</si>
  <si>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</si>
  <si>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</si>
  <si>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</si>
  <si>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</si>
  <si>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</si>
  <si>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</si>
  <si>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</si>
  <si>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</si>
  <si>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</si>
  <si>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LmrA</t>
  </si>
  <si>
    <t>AmtR</t>
  </si>
  <si>
    <t>SrpR</t>
  </si>
  <si>
    <t>TarA</t>
  </si>
  <si>
    <t>QacR</t>
  </si>
  <si>
    <t>ScbR</t>
  </si>
  <si>
    <t>ButR</t>
  </si>
  <si>
    <t>PhlF</t>
  </si>
  <si>
    <t>SmcR</t>
  </si>
  <si>
    <t>McbR</t>
  </si>
  <si>
    <t>PsrA</t>
  </si>
  <si>
    <t>BetI</t>
  </si>
  <si>
    <t>LitR</t>
  </si>
  <si>
    <t>Orf2</t>
  </si>
  <si>
    <t>HapR</t>
  </si>
  <si>
    <t>HlyllR</t>
  </si>
  <si>
    <t>AmeR</t>
  </si>
  <si>
    <t>BM3R1</t>
  </si>
  <si>
    <t>Bacillus subtilis</t>
  </si>
  <si>
    <t>Pseudomonas putida</t>
  </si>
  <si>
    <t>Streptomyces tendae</t>
  </si>
  <si>
    <t>Staphylococcus aureus</t>
  </si>
  <si>
    <t>Streptomyces coelicolor</t>
  </si>
  <si>
    <t>Streptomyces cinnamonensis</t>
  </si>
  <si>
    <t>Pseudomonas fluorescens</t>
  </si>
  <si>
    <t>Vibrio vulnificus</t>
  </si>
  <si>
    <t>Vibrio fischeri</t>
  </si>
  <si>
    <t>Streptomyces griseus</t>
  </si>
  <si>
    <t>Vibrio cholerae</t>
  </si>
  <si>
    <t>Bacillus cereus</t>
  </si>
  <si>
    <t>Agrobacterium tumefaciens</t>
  </si>
  <si>
    <t>Bacillus megaterium</t>
  </si>
  <si>
    <t>https://synbiohub.programmingbiology.org/public/Cello_Parts/AmtR/1</t>
  </si>
  <si>
    <t>https://synbiohub.programmingbiology.org/public/Eco1C1G1T1/LmrA/1</t>
  </si>
  <si>
    <t>https://synbiohub.programmingbiology.org/public/Eco1C1G1T1/SrpR/1</t>
  </si>
  <si>
    <t>not in SynBioHub</t>
  </si>
  <si>
    <t>https://synbiohub.programmingbiology.org/public/Eco1C1G1T1/QacR/1</t>
  </si>
  <si>
    <t>pQacR</t>
  </si>
  <si>
    <t>https://synbiohub.programmingbiology.org/public/Eco1C1G1T1/pQacR/1</t>
  </si>
  <si>
    <t>pAmtR</t>
  </si>
  <si>
    <t>https://synbiohub.programmingbiology.org/public/Eco1C1G1T1/pAmtR/1</t>
  </si>
  <si>
    <t>pSrpR</t>
  </si>
  <si>
    <t>https://synbiohub.programmingbiology.org/public/Eco1C1G1T1/pSrpR/1</t>
  </si>
  <si>
    <t>https://synbiohub.programmingbiology.org/public/Eco1C1G1T1/IcaRA/1</t>
  </si>
  <si>
    <t>IcaRA</t>
  </si>
  <si>
    <t>pIcaRA</t>
  </si>
  <si>
    <t>https://synbiohub.programmingbiology.org/public/Eco1C1G1T1/pIcaRA/1</t>
  </si>
  <si>
    <t>https://synbiohub.programmingbiology.org/public/Eco1C1G1T1/PhlF/1</t>
  </si>
  <si>
    <t>pPhlF</t>
  </si>
  <si>
    <t>https://synbiohub.programmingbiology.org/public/Eco1C1G1T1/pPhlF/1</t>
  </si>
  <si>
    <t>https://synbiohub.programmingbiology.org/public/Eco1C1G1T1/PsrA/1</t>
  </si>
  <si>
    <t>pPsrA</t>
  </si>
  <si>
    <t>https://synbiohub.programmingbiology.org/public/Eco1C1G1T1/pPsrA/1</t>
  </si>
  <si>
    <t>https://synbiohub.programmingbiology.org/public/Eco1C1G1T1/BetI/1</t>
  </si>
  <si>
    <t>pBetI</t>
  </si>
  <si>
    <t>https://synbiohub.programmingbiology.org/public/Eco1C1G1T1/pBetI/1</t>
  </si>
  <si>
    <t>https://synbiohub.programmingbiology.org/public/Eco1C1G1T1/LitR/1</t>
  </si>
  <si>
    <t>pLitR</t>
  </si>
  <si>
    <t>https://synbiohub.programmingbiology.org/public/Eco1C1G1T1/pLitR/1</t>
  </si>
  <si>
    <t>https://synbiohub.programmingbiology.org/public/Eco1C1G1T1/AmeR/1</t>
  </si>
  <si>
    <t>pAmeR</t>
  </si>
  <si>
    <t>https://synbiohub.programmingbiology.org/public/Eco1C1G1T1/pAmeR/1</t>
  </si>
  <si>
    <t>https://synbiohub.programmingbiology.org/public/Eco1C1G1T1/BM3R1/1</t>
  </si>
  <si>
    <t>pBM3R1</t>
  </si>
  <si>
    <t>https://synbiohub.programmingbiology.org/public/Eco1C1G1T1/pBM3R1/1</t>
  </si>
  <si>
    <t>pTarA</t>
  </si>
  <si>
    <t>pScbR</t>
  </si>
  <si>
    <t>pButR</t>
  </si>
  <si>
    <t>pMcbR</t>
  </si>
  <si>
    <t>pOrf2</t>
  </si>
  <si>
    <t>pHapR</t>
  </si>
  <si>
    <t>pHlyllR</t>
  </si>
  <si>
    <t>pQacR, pAmtR, pSrpR, pIcaRA, pPhlF, pPsrA, pBetI, pLitR, pAmeR, pBM3R1, pTarA, pScbR, pButR, pMcbR, pOrf2, pHapR, pHlyllR, LmrA, AmtR, SrpR, TarA, QacR, IcaRA, ScbR, ButR, PhlF, SmcR, McbR, PsrA, BetI, LitR, Orf2, HapR, HlyllR, AmeR, BM3R1</t>
  </si>
  <si>
    <t>TetR Orthologs and Promoters in Vector</t>
  </si>
  <si>
    <t>pSmcR</t>
  </si>
  <si>
    <t>ATGGCACAGCAGGATCGTGCAGTTCGTACCCGTCGTGCAGTTCTGCGTGCAGCAGCAGCAGTTTTTGCAGAACGTGGTTATGCAGCAGCAACCATTAGCGAAATTCTGAAACGTGCCGGTGTTACCAAAGGTGCACTGTATTTTCACTTTGATAGCAAAGCAGCACTGGCACAGGGTGTTCTGCAAGAACAGCTGACACCGGAATATCATCTGCCTCGTGAACTGAAACTGCAAGAATGGGTTGATGCAGGTATGACCCTGGCACGTCGTCTGCCACGTGAACCGTTTCTGCTGGCAGGCGTTCGTATTAGCGCAGATCGTCCGGGTCGTGAAGTTCTGGGTAGCGCATGGCCTGCATGGTCACGTCTGACCAGCCATGTTCTGACCGAAGCAAAAAAACGTGGTGAAGTTCTGCCGCATGTTGTTCCGGAAGAAACCGCACAGGTTTTTCTGGGTGCATGGGTTGGTGCACAGTTTGTTAGCCAGACCCTGGCAGGTTGGGAAGATCTGGATGATCGTACCGCAGCACTGTATAGCCATCTGCTGGGTGCAATTGCAGCACCGCCTGTTCTGACCCGTCTGGATACCGCACCGGATCGTGGTGCACGTGTTATTGCAGAAGCACGTCGTCGTAGCGGTGATCTGAGCGGTATTGCATGTTAA</t>
  </si>
  <si>
    <t>not in SynBioHub; sequence pulled from supplemental info from original paper</t>
  </si>
  <si>
    <t>ATGGCAAAACAGGATCGTGCAATTCGTACCCGTCAGACCATTCTGGATGCAGCAGCACAGGTTTTTGAAAAACAGGGTTATCAGGCAGCAACCATTACCGAAATTCTGAAAGTTGCCGGTGTTACCAAAGGTGCACTGTATTTTCACTTTCAGAGCAAAGAAGAACTGGCACTGGGCGTTTTTGATGCACAAGAACCGCCTCAGGCAGTTCCGGAACAGCCGCTGCGTCTGCAAGAACTGATTGATATGGGTATGCTGTTTTGTCATCGTCTGCGTACCAATGTTGTTGCACGTGCCGGTGTTCGTCTGAGCATGGATCAGCAGGCACATGGTCTGGATCGTCGTGGTCCGTTTCGTCGTTGGCATGAAACCCTGCTGAAACTGCTGAATCAGGCAAAAGAAAATGGTGAACTGCTGCCGCATGTTGTTACCACCGATAGCGCAGATCTGTATGTGGGCACCTTTGCAGGTATTCAGGTTGTTAGCCAGACCGTTAGCGATTATCAGGATCTGGAACATCGTTATGCACTGCTGCAGAAACATATTCTGCCTGCAATTGCAGTTCCGAGCGTTCTGGCAGCACTGGATCTGAGCGAAGAACGTGGTGCACGTCTGGCAGCAGAACTGGCACCGACCGGTAAAGATTAA</t>
  </si>
  <si>
    <t>ATGAGCAAAGCAGCAAAAAGCAGCCGTAATACCAGTCCGGATGCACCGGAAAGCGCAGCAGGTAATCGTGCAGCAGCACAGCGTCTGAAAATGCGTCGTGAACTGGCAGCAGCAGCAATGGAACTGTTTGCAAGCAAAGGTTATaAAGCAACCACCGTTGATGAAATTGCAGCAGCAGCCGGTGTTGCACGTCGTACCTTTTTTCGTCATTTTCGTAGCAAAGAAGAAGCCATTTTTCCGGATCATGATGATACCCTGATTCGTGCCGAAGCAGTTCTGAATGCAGCACCGCCTCATGAACATCCGCTGGATACCGTTTGTCGTGGTATTAAAGAAGTGATGAAAATGTACGCAGCAAGTCCGGCAGTTAGCGTTGAACGTTATCGTCTGACCCGTGAAGTTCCGACCCTGCGTGAACGTGAAATTGCAAGCGTTGCACGTTATGAACGTCTGTTTACCCGTTATCTGCTGGGTCATTTTGATGAACATGCACATCATGATGGCAATGATGATCCGCTGCTGGCAGAAGTTGCAGCAAGCGCAGTTGTTACCGCACATAATCATGTTCTGCGTCGTTGGCTGCGTGCCGGTGGTCAGGGTGATGTTGAAACCCAGCTGGATCATGCATTTGCAATTGTTCGTCGCACCTTTGGCACCGGTATTGGTGCAGGTCGTGATACCCTGCCTGCAGCCGGTCCGGCAACCGTTAGCGCACAGGGTGAAGTTCTGGTTACCGTTGCACGTACCGATGCACCGCTGGATGAAGTTATGCGTACCATTGAAAAAGCACTGCGTGAACGCAGCTAA</t>
  </si>
  <si>
    <t>ATGGATAGCATTGCAAAACGTCCGCGTACCCGTCTGAGTCCGCTGAAACGTAAACAGCAGCTGATGGAAATTGCCCTGGAAGTTTTTGCACGTCGTGGTATTGGTCGTGGTGGTCATGCAGATATTGCAGAAATTGCACAGGTTAGCGTTGCAACCGTGTTTAACTATTTTCCGACCCGTGAAGATCTGGTTGATGAAGTTCTGAATCATGTTGTTCGCCAGTTTAGCAATTTCCTGAGCGATAATATCGATCTGGATCTGCATGCCAAAGAAAACATTGCCAATATTACCAACGCCATGATTGAACTGGTGGTTCAGGATAATCATTGGCTGAAAGTTTGGTTTGAATGGTCAGCAAGCACCCGTGATGAAGTTTGGCCTCTGTTTGTTACCACCAATCGTACCAATCAGCTGCTGGTTCAGAACATGTTTATCAAAGCAATTGAACGTGGCGAAGTTTGCGATCAGCATAATCCGGAAGATCTGGCAAACCTGTTTCATGGTATTTGCTATAGCCTGTTTGTTCAGGCAAATCGCACCAATAACACCGCAGAACTGAGCAAACTGGTTAGCAGCTATCTGGATATGCTGTGTATCTATAAACGCGAACACGAATAA</t>
  </si>
  <si>
    <t>ATGGCAGCAAGCGCAAGCGGTAAAAGCAAAACCAGTGCCGGTGCAAATCGTCGTCGTAATCGTCCGAGTCCGCGTCAGCGTCTGCTGGATAGCGCAACCAACCTGTTTACCACCGAAGGTATTCGTGTGATTGGTATTGATCGTATTCTGCGTGAAGCAGATGTTGCAAAAGCAAGCCTGTATAGCCTGTTTGGTAGCAAAGATGCACTGGTTATTGCCTATCTGGAAAATCTGGATCAGCTGTGGCGTGAAGCATGGCGTGAACGTACCGTTGGTATGAAAGATCCGGAAGATAAAATCATTGCGTTCTTTGATCAGTGCATCGAAGAAGAACCGGAAAAAGATTTTCGCGGTAGCCATTTTCAGAATGCAGCAAGCGAATATCCGCGTCCGGAAACCGATAGCGAAAAAGGTATTGTTGCAGCAGTTCTGGAACATCGTGAATGGTGTCATAAAACCCTGACCGATCTGCTGACCGAAAAAAATGGTTATCCGGGTACAACCCAGGCAAATCAGCTGCTGGTTTTTCTGGATGGTGGTCTGGCAGGTAGCCGTCTGGTTCATAACATTAGTCCGCTGGAAACCGCACGTGATCTGGCACGTCAGCTGCTGAGCGCACCGCCTGCAGATTATAGCATTTAA</t>
  </si>
  <si>
    <t>ATGCAGCAGCAGCATGAAGTTGCAGCACGTGTTCGTCGTGTTATTGATGCAGCCGGTGTTAGCGCACGTGAATTTGCACGTCGTATTGTTATTGATCGTCGTAGCAGTCCGGGTCCGAGCACCGCACCGGGTGCAAGTCCGCCTCCGAATTGGCCTGGTAGCCGTACACCGGCAGCATGGACCTGGGATGGTTGTAGCGGTCTGCGTCCGGTTCGTCGTCGTCGTAGCACCGTTCGTAGCCCGAGCGCACCTCGTCTGCCTCCGGCAAGCACCGAAGGTGGTCGTCCGCTGCAGATTGTTCGTGAAACCGTTCGTCTGATTGCAGAACGTGGTTTTCATGCAGTTCGTGTTGCAGATATTGCAGCAGCATGTCATACCAGCACCGCAGCAATTCATTATCATTTTCCGGGTCGTGATGAACTGCTGGAAGCAGCAGTTCGTTGGTGTATGGATGAAGATACCCGTCGTCGTGCAGATGCAACCGCAGGCGCACGTCATGCCGGTGATGAGCTGCGTCTGCTGATTGAACTGCAGACACCGCGTACCGAACAGCAGCGTCGTCAGTGGTGTGTTTGGCTGGATCTGTGGGCAGAAGCAGCACGTAGCACCACCGTTGGTCAGCTGCATGTTGAATATTATCGTCAGTGGCGTGGCACCGTTGCAGATGTTATTCGTCGTGGTGTTGGTCAGGGTGTTTTTCGTCCGGTTGATGCAGATGGTGCAGCACTGACCCTGACCGCACTGATTGATGGTCTGGCAAGCCAGGTTCTGGCAACCGCTCCGGGTCATCCGGGTACAGGTGCACAGACCATGCATGATGCACTGATTGCACATGTTAGCGCATGTCTGGCAGCACCGGCAGCAGATTAA</t>
  </si>
  <si>
    <t>ATGAAATACATCCTGTTTGAGGTGTGCGAAATGGGTAAAAGCCGTGAACAGACCATGGAAAATATTCTGAAAGCAGCCAAAAAGAAATTCGGCGAACGTGGTTATGAAGGCACCAGCATTCAAGAAATTGCCAAAGAAGCCAAAGTTAACGTTGCAATGGCCAGCTATTACTTTAATGGCAAAGAGAACCTGTACTACGAGGTGTTCAAAAAATACGGTCTGGCAAATGAACTGCCGAACTTTCTGGAAAAAAACCAGTTTAATCCGATTAATGCCCTGCGTGAATATCTGACCGTTTTTACCACCCACATTAAAGAAAATCCGGAAATTGGCACCCTGGCCTATGAAGAAATTATCAAAGAAAGCGCACGCCTGGAAAAAATCAAACCGTATTTTATCGGCAGCTTCGAACAGCTGAAAGAAATTCTGCAAGAGGGTGAAAAACAGGGTGTGTTTCACTTTTTTAGCATCAACCATACCATCCATTGGATTACCAGCATTGTTCTGTTTCCGAAATTCAAAAAATTCATCGATAGCCTGGGTCCGAATGAAACCAATGATACCAATCATGAATGGATGCCGGAAGATCTGGTTAGCCGTATTATTAGCGCACTGACCGATAAACCGAACATTTAA</t>
  </si>
  <si>
    <t>ATGGATGCAAGCATTGAAAAACGTCCGCGTACCCGTCTGAGTCCGCAGAAACGTAAACTGCAGCTGATGGAAATTGCCCTGGAAGTTTTTGCAAAACGTGGTATTGGTCGTGGTGGTCATGCAGATATTGCAGAAATTGCACAGGTTAGCGTTGCAACCGTGTTTAACTATTTTCCGACCCGTGAAGATCTGGTTGATGATGTTCTGAATTTTGTGGTTCGCCAGTATAGCAATTTTCTGACCGATCACATCGATCTGGATCTGGATGTTAAAACCAATCTGCAGACCGTTTGCAAAGAAATGGTTAAACTGGCAATGACCGATTGTCATTGGCTGAAAGTTTGGTTTGAATGGTCAGCAAGCACCCGTGATGAAGTTTGGCCTCTGTTTGTTAGCACCAATCGTACCAATCAGCTGCTGATTCGCAACATGTTTATGAAAGCAATGGAACGTGGTGAACTGTGCGAAAAACATGATGTTGATAATATGGCCAGCCTGTTTCACGGTATCTTTTATAGCATCTTTCTGCAGGTTAATCGCCTGGGTGAACAAGAAGCAGTTTATAAACTGGCAGATAGCTATCTGAACATGCTGTGCATCTATAAAAACTA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</si>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</sst>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name val="Calibri"/>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9" tint="0.79998168889431442"/>
        <bgColor theme="9" tint="0.79998168889431442"/>
      </patternFill>
    </fill>
    <fill>
      <patternFill patternType="solid">
        <fgColor theme="9" tint="0.59999389629810485"/>
        <bgColor theme="9" tint="0.59999389629810485"/>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NumberFormat="0" applyFill="0" applyBorder="0" applyAlignment="0" applyProtection="0"/>
  </cellStyleXfs>
  <cellXfs count="67">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applyAlignment="1">
      <alignment wrapText="1"/>
    </xf>
    <xf numFmtId="0" fontId="11" fillId="2" borderId="9" xfId="0" applyFont="1" applyFill="1" applyBorder="1"/>
    <xf numFmtId="0" fontId="11" fillId="0" borderId="0" xfId="0" applyFont="1"/>
    <xf numFmtId="0" fontId="15" fillId="2" borderId="9" xfId="0" applyFont="1" applyFill="1" applyBorder="1"/>
    <xf numFmtId="0" fontId="7" fillId="0" borderId="0" xfId="0" applyFont="1"/>
    <xf numFmtId="0" fontId="15" fillId="0" borderId="0" xfId="0" applyFont="1"/>
    <xf numFmtId="0" fontId="16" fillId="2" borderId="9" xfId="0" applyFont="1" applyFill="1" applyBorder="1"/>
    <xf numFmtId="0" fontId="17" fillId="2" borderId="9" xfId="0" applyFont="1" applyFill="1" applyBorder="1"/>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22" fillId="2" borderId="9" xfId="0" applyFont="1" applyFill="1" applyBorder="1"/>
    <xf numFmtId="0" fontId="23" fillId="2" borderId="9" xfId="0" applyFont="1" applyFill="1" applyBorder="1"/>
    <xf numFmtId="0" fontId="6" fillId="0" borderId="0" xfId="0" applyFont="1"/>
    <xf numFmtId="0" fontId="0" fillId="0" borderId="0" xfId="0"/>
    <xf numFmtId="0" fontId="25" fillId="0" borderId="0" xfId="0" applyFont="1"/>
    <xf numFmtId="0" fontId="1" fillId="2" borderId="10" xfId="0" applyFont="1" applyFill="1" applyBorder="1"/>
    <xf numFmtId="0" fontId="0" fillId="0" borderId="9" xfId="0" applyBorder="1"/>
    <xf numFmtId="0" fontId="19" fillId="2" borderId="9" xfId="1" applyFill="1" applyBorder="1"/>
    <xf numFmtId="0" fontId="2" fillId="0" borderId="0" xfId="0" applyFont="1" applyAlignment="1"/>
    <xf numFmtId="0" fontId="2" fillId="0" borderId="0" xfId="0" applyFont="1" applyFill="1" applyBorder="1" applyAlignment="1"/>
    <xf numFmtId="0" fontId="2" fillId="0" borderId="9" xfId="0" applyFont="1" applyBorder="1" applyAlignment="1"/>
    <xf numFmtId="0" fontId="26" fillId="0" borderId="0" xfId="0" applyFont="1" applyBorder="1" applyAlignment="1">
      <alignment horizontal="left" wrapText="1"/>
    </xf>
    <xf numFmtId="0" fontId="25" fillId="5" borderId="11" xfId="0" applyFont="1" applyFill="1" applyBorder="1"/>
    <xf numFmtId="0" fontId="25" fillId="0" borderId="0" xfId="0" applyFont="1" applyAlignment="1"/>
    <xf numFmtId="0" fontId="19" fillId="0" borderId="0" xfId="1" applyAlignment="1"/>
    <xf numFmtId="0" fontId="19" fillId="0" borderId="0" xfId="1" applyAlignment="1">
      <alignment horizontal="left"/>
    </xf>
    <xf numFmtId="0" fontId="19" fillId="0" borderId="0" xfId="1"/>
    <xf numFmtId="0" fontId="25" fillId="4" borderId="11" xfId="0" applyFont="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5" fillId="0" borderId="9" xfId="0" applyFont="1" applyBorder="1"/>
    <xf numFmtId="0" fontId="0" fillId="0" borderId="9" xfId="0" applyFont="1" applyBorder="1"/>
    <xf numFmtId="0" fontId="2" fillId="0" borderId="9" xfId="0" applyFont="1" applyBorder="1"/>
    <xf numFmtId="0" fontId="25" fillId="0" borderId="9" xfId="0" applyFont="1" applyBorder="1" applyAlignment="1"/>
    <xf numFmtId="0" fontId="0" fillId="0" borderId="9" xfId="0" applyFont="1" applyBorder="1" applyAlignment="1"/>
    <xf numFmtId="0" fontId="25" fillId="0" borderId="0" xfId="0" applyFont="1" applyBorder="1"/>
    <xf numFmtId="0" fontId="0" fillId="0" borderId="0" xfId="0" applyFont="1" applyBorder="1"/>
    <xf numFmtId="0" fontId="2" fillId="0" borderId="0" xfId="0" applyFont="1" applyBorder="1"/>
    <xf numFmtId="0" fontId="19" fillId="0" borderId="0" xfId="1" applyBorder="1"/>
    <xf numFmtId="0" fontId="6" fillId="0" borderId="12" xfId="0" applyFont="1" applyBorder="1" applyAlignment="1">
      <alignment horizontal="left" wrapText="1"/>
    </xf>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52"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ynbiohub.programmingbiology.org/public/Eco1C1G1T1/pPsrA/1" TargetMode="External"/><Relationship Id="rId13" Type="http://schemas.openxmlformats.org/officeDocument/2006/relationships/hyperlink" Target="https://synbiohub.programmingbiology.org/public/Eco1C1G1T1/AmeR/1" TargetMode="External"/><Relationship Id="rId3" Type="http://schemas.openxmlformats.org/officeDocument/2006/relationships/hyperlink" Target="https://synbiohub.programmingbiology.org/public/Eco1C1G1T1/SrpR/1" TargetMode="External"/><Relationship Id="rId7" Type="http://schemas.openxmlformats.org/officeDocument/2006/relationships/hyperlink" Target="https://synbiohub.programmingbiology.org/public/Eco1C1G1T1/PsrA/1" TargetMode="External"/><Relationship Id="rId12" Type="http://schemas.openxmlformats.org/officeDocument/2006/relationships/hyperlink" Target="https://synbiohub.programmingbiology.org/public/Eco1C1G1T1/pLitR/1" TargetMode="External"/><Relationship Id="rId17" Type="http://schemas.openxmlformats.org/officeDocument/2006/relationships/table" Target="../tables/table1.xml"/><Relationship Id="rId2" Type="http://schemas.openxmlformats.org/officeDocument/2006/relationships/hyperlink" Target="https://synbiohub.programmingbiology.org/public/Eco1C1G1T1/LmrA/1" TargetMode="External"/><Relationship Id="rId16" Type="http://schemas.openxmlformats.org/officeDocument/2006/relationships/hyperlink" Target="https://synbiohub.programmingbiology.org/public/Eco1C1G1T1/pBM3R1/1" TargetMode="External"/><Relationship Id="rId1" Type="http://schemas.openxmlformats.org/officeDocument/2006/relationships/hyperlink" Target="https://synbiohub.programmingbiology.org/public/Cello_Parts/AmtR/1" TargetMode="External"/><Relationship Id="rId6" Type="http://schemas.openxmlformats.org/officeDocument/2006/relationships/hyperlink" Target="https://synbiohub.programmingbiology.org/public/Eco1C1G1T1/pPhlF/1" TargetMode="External"/><Relationship Id="rId11" Type="http://schemas.openxmlformats.org/officeDocument/2006/relationships/hyperlink" Target="https://synbiohub.programmingbiology.org/public/Eco1C1G1T1/LitR/1" TargetMode="External"/><Relationship Id="rId5" Type="http://schemas.openxmlformats.org/officeDocument/2006/relationships/hyperlink" Target="https://synbiohub.programmingbiology.org/public/Eco1C1G1T1/pQacR/1" TargetMode="External"/><Relationship Id="rId15" Type="http://schemas.openxmlformats.org/officeDocument/2006/relationships/hyperlink" Target="https://synbiohub.programmingbiology.org/public/Eco1C1G1T1/BM3R1/1" TargetMode="External"/><Relationship Id="rId10" Type="http://schemas.openxmlformats.org/officeDocument/2006/relationships/hyperlink" Target="https://synbiohub.programmingbiology.org/public/Eco1C1G1T1/pBetI/1" TargetMode="External"/><Relationship Id="rId4" Type="http://schemas.openxmlformats.org/officeDocument/2006/relationships/hyperlink" Target="https://synbiohub.programmingbiology.org/public/Eco1C1G1T1/QacR/1" TargetMode="External"/><Relationship Id="rId9" Type="http://schemas.openxmlformats.org/officeDocument/2006/relationships/hyperlink" Target="https://synbiohub.programmingbiology.org/public/Eco1C1G1T1/BetI/1" TargetMode="External"/><Relationship Id="rId14" Type="http://schemas.openxmlformats.org/officeDocument/2006/relationships/hyperlink" Target="https://synbiohub.programmingbiology.org/public/Eco1C1G1T1/pAmeR/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2"/>
  <sheetViews>
    <sheetView tabSelected="1" zoomScale="110" zoomScaleNormal="110" workbookViewId="0">
      <selection activeCell="G35" sqref="G35"/>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c r="C1" s="3"/>
      <c r="D1" s="4" t="s">
        <v>1</v>
      </c>
      <c r="E1" s="3"/>
      <c r="F1" s="3"/>
    </row>
    <row r="2" spans="1:13" ht="15.75" customHeight="1" x14ac:dyDescent="0.2">
      <c r="A2" s="41" t="s">
        <v>2</v>
      </c>
      <c r="B2" s="2"/>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 customHeight="1" x14ac:dyDescent="0.2">
      <c r="A5" s="54"/>
      <c r="B5" s="55"/>
      <c r="C5" s="55"/>
      <c r="D5" s="55"/>
      <c r="E5" s="55"/>
      <c r="F5" s="56"/>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1" customFormat="1" ht="15.75" customHeight="1" x14ac:dyDescent="0.2">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7515</v>
      </c>
      <c r="B12" s="14" t="s">
        <v>13</v>
      </c>
      <c r="C12" s="5"/>
      <c r="D12" s="3"/>
      <c r="E12" s="3"/>
      <c r="F12" s="3"/>
      <c r="G12" s="3"/>
      <c r="H12" s="3"/>
      <c r="I12" s="3"/>
      <c r="J12" s="3"/>
      <c r="K12" s="3"/>
      <c r="L12" s="3"/>
      <c r="M12" s="3"/>
    </row>
    <row r="13" spans="1:13" ht="15.75" customHeight="1" x14ac:dyDescent="0.2">
      <c r="A13" s="40"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
      <c r="A15" s="18" t="s">
        <v>7516</v>
      </c>
      <c r="B15" s="40" t="s">
        <v>47</v>
      </c>
      <c r="C15" s="18"/>
      <c r="D15" s="18"/>
      <c r="E15" s="18"/>
      <c r="F15" s="18"/>
      <c r="G15" s="51" t="s">
        <v>7549</v>
      </c>
      <c r="H15" s="18" t="s">
        <v>7534</v>
      </c>
      <c r="I15" s="18" t="s">
        <v>7419</v>
      </c>
      <c r="J15" s="18" t="b">
        <v>0</v>
      </c>
      <c r="K15" s="18" t="b">
        <v>0</v>
      </c>
      <c r="L15" s="15">
        <f>LEN(TRIM(CLEAN(SUBSTITUTE(SUBSTITUTE(M15,CHAR(160)," ")," ",""))))</f>
        <v>0</v>
      </c>
      <c r="M15" s="19"/>
    </row>
    <row r="16" spans="1:13" ht="15.75" customHeight="1" x14ac:dyDescent="0.2">
      <c r="A16" s="21" t="s">
        <v>7517</v>
      </c>
      <c r="B16" s="40" t="s">
        <v>47</v>
      </c>
      <c r="C16" s="21"/>
      <c r="D16" s="18"/>
      <c r="E16" s="18"/>
      <c r="F16" s="18"/>
      <c r="G16" s="50" t="s">
        <v>7548</v>
      </c>
      <c r="H16" s="18" t="s">
        <v>7443</v>
      </c>
      <c r="I16" s="18" t="s">
        <v>7419</v>
      </c>
      <c r="J16" s="21" t="b">
        <v>0</v>
      </c>
      <c r="K16" s="21" t="b">
        <v>0</v>
      </c>
      <c r="L16" s="15">
        <f>LEN(TRIM(CLEAN(SUBSTITUTE(SUBSTITUTE(M16,CHAR(160)," ")," ",""))))</f>
        <v>0</v>
      </c>
      <c r="M16" s="18"/>
    </row>
    <row r="17" spans="1:13" ht="15.75" customHeight="1" x14ac:dyDescent="0.2">
      <c r="A17" s="18" t="s">
        <v>7518</v>
      </c>
      <c r="B17" s="40" t="s">
        <v>47</v>
      </c>
      <c r="C17" s="18"/>
      <c r="D17" s="18"/>
      <c r="E17" s="18"/>
      <c r="F17" s="18"/>
      <c r="G17" s="65" t="s">
        <v>7550</v>
      </c>
      <c r="H17" s="63" t="s">
        <v>7535</v>
      </c>
      <c r="I17" s="63" t="s">
        <v>7419</v>
      </c>
      <c r="J17" s="63" t="b">
        <v>0</v>
      </c>
      <c r="K17" s="63" t="b">
        <v>0</v>
      </c>
      <c r="L17" s="15">
        <f>LEN(TRIM(CLEAN(SUBSTITUTE(SUBSTITUTE(M17,CHAR(160)," ")," ",""))))</f>
        <v>0</v>
      </c>
      <c r="M17" s="22"/>
    </row>
    <row r="18" spans="1:13" ht="15.75" customHeight="1" x14ac:dyDescent="0.2">
      <c r="A18" s="63" t="s">
        <v>7519</v>
      </c>
      <c r="B18" s="62" t="s">
        <v>47</v>
      </c>
      <c r="C18" s="40" t="s">
        <v>7592</v>
      </c>
      <c r="D18" s="64"/>
      <c r="E18" s="63"/>
      <c r="F18" s="63"/>
      <c r="G18" s="63"/>
      <c r="H18" s="63" t="s">
        <v>7536</v>
      </c>
      <c r="I18" s="63" t="s">
        <v>7419</v>
      </c>
      <c r="J18" s="63" t="b">
        <v>0</v>
      </c>
      <c r="K18" s="63" t="b">
        <v>0</v>
      </c>
      <c r="L18" s="15">
        <f>LEN(TRIM(CLEAN(SUBSTITUTE(SUBSTITUTE(M18,CHAR(160)," ")," ",""))))</f>
        <v>663</v>
      </c>
      <c r="M18" s="62" t="s">
        <v>7591</v>
      </c>
    </row>
    <row r="19" spans="1:13" ht="15.75" customHeight="1" x14ac:dyDescent="0.2">
      <c r="A19" s="18" t="s">
        <v>7520</v>
      </c>
      <c r="B19" s="40" t="s">
        <v>47</v>
      </c>
      <c r="C19" s="18"/>
      <c r="D19" s="20"/>
      <c r="E19" s="18"/>
      <c r="F19" s="18"/>
      <c r="G19" s="52" t="s">
        <v>7552</v>
      </c>
      <c r="H19" s="18" t="s">
        <v>7537</v>
      </c>
      <c r="I19" s="18" t="s">
        <v>7419</v>
      </c>
      <c r="J19" s="18" t="b">
        <v>0</v>
      </c>
      <c r="K19" s="18" t="b">
        <v>0</v>
      </c>
      <c r="L19" s="15">
        <f>LEN(TRIM(CLEAN(SUBSTITUTE(SUBSTITUTE(M19,CHAR(160)," ")," ",""))))</f>
        <v>0</v>
      </c>
      <c r="M19" s="18"/>
    </row>
    <row r="20" spans="1:13" ht="15.75" customHeight="1" x14ac:dyDescent="0.2">
      <c r="A20" s="40" t="s">
        <v>7560</v>
      </c>
      <c r="B20" s="40" t="s">
        <v>47</v>
      </c>
      <c r="C20" s="18"/>
      <c r="D20" s="20"/>
      <c r="E20" s="18"/>
      <c r="F20" s="18"/>
      <c r="G20" s="20" t="s">
        <v>7559</v>
      </c>
      <c r="H20" s="18" t="s">
        <v>7537</v>
      </c>
      <c r="I20" s="18" t="s">
        <v>7419</v>
      </c>
      <c r="J20" s="18" t="b">
        <v>0</v>
      </c>
      <c r="K20" s="18" t="b">
        <v>0</v>
      </c>
      <c r="L20" s="15">
        <f>LEN(TRIM(CLEAN(SUBSTITUTE(SUBSTITUTE(M20,CHAR(160)," ")," ",""))))</f>
        <v>0</v>
      </c>
      <c r="M20" s="21"/>
    </row>
    <row r="21" spans="1:13" ht="15.75" customHeight="1" x14ac:dyDescent="0.2">
      <c r="A21" s="40" t="s">
        <v>7521</v>
      </c>
      <c r="B21" s="40" t="s">
        <v>47</v>
      </c>
      <c r="C21" s="40" t="s">
        <v>7592</v>
      </c>
      <c r="D21" s="20"/>
      <c r="E21" s="18"/>
      <c r="F21" s="18"/>
      <c r="G21" s="18"/>
      <c r="H21" s="18" t="s">
        <v>7538</v>
      </c>
      <c r="I21" s="18" t="s">
        <v>7419</v>
      </c>
      <c r="J21" s="18" t="b">
        <v>0</v>
      </c>
      <c r="K21" s="18" t="b">
        <v>0</v>
      </c>
      <c r="L21" s="15">
        <f>LEN(TRIM(CLEAN(SUBSTITUTE(SUBSTITUTE(M21,CHAR(160)," ")," ",""))))</f>
        <v>648</v>
      </c>
      <c r="M21" s="66" t="s">
        <v>7593</v>
      </c>
    </row>
    <row r="22" spans="1:13" ht="15.75" customHeight="1" x14ac:dyDescent="0.2">
      <c r="A22" s="18" t="s">
        <v>7522</v>
      </c>
      <c r="B22" s="40" t="s">
        <v>47</v>
      </c>
      <c r="C22" s="40" t="s">
        <v>7592</v>
      </c>
      <c r="D22" s="18"/>
      <c r="E22" s="18"/>
      <c r="F22" s="18"/>
      <c r="G22" s="18"/>
      <c r="H22" s="18" t="s">
        <v>7539</v>
      </c>
      <c r="I22" s="18" t="s">
        <v>7419</v>
      </c>
      <c r="J22" s="18" t="b">
        <v>0</v>
      </c>
      <c r="K22" s="18" t="b">
        <v>0</v>
      </c>
      <c r="L22" s="15">
        <f>LEN(TRIM(CLEAN(SUBSTITUTE(SUBSTITUTE(M22,CHAR(160)," ")," ",""))))</f>
        <v>807</v>
      </c>
      <c r="M22" s="66" t="s">
        <v>7594</v>
      </c>
    </row>
    <row r="23" spans="1:13" ht="15.75" customHeight="1" x14ac:dyDescent="0.2">
      <c r="A23" s="18" t="s">
        <v>7523</v>
      </c>
      <c r="B23" s="40" t="s">
        <v>47</v>
      </c>
      <c r="C23" s="18"/>
      <c r="D23" s="18"/>
      <c r="E23" s="18"/>
      <c r="F23" s="18"/>
      <c r="G23" s="18" t="s">
        <v>7563</v>
      </c>
      <c r="H23" s="18" t="s">
        <v>7540</v>
      </c>
      <c r="I23" s="18" t="s">
        <v>7419</v>
      </c>
      <c r="J23" s="18" t="b">
        <v>0</v>
      </c>
      <c r="K23" s="18" t="b">
        <v>0</v>
      </c>
      <c r="L23" s="15">
        <f>LEN(TRIM(CLEAN(SUBSTITUTE(SUBSTITUTE(M23,CHAR(160)," ")," ",""))))</f>
        <v>0</v>
      </c>
      <c r="M23" s="18"/>
    </row>
    <row r="24" spans="1:13" ht="15.75" customHeight="1" x14ac:dyDescent="0.2">
      <c r="A24" s="62" t="s">
        <v>7524</v>
      </c>
      <c r="B24" s="62" t="s">
        <v>47</v>
      </c>
      <c r="C24" s="40" t="s">
        <v>7592</v>
      </c>
      <c r="D24" s="64"/>
      <c r="E24" s="63"/>
      <c r="F24" s="63"/>
      <c r="G24" s="64"/>
      <c r="H24" s="63" t="s">
        <v>7541</v>
      </c>
      <c r="I24" s="63" t="s">
        <v>7419</v>
      </c>
      <c r="J24" s="63" t="b">
        <v>0</v>
      </c>
      <c r="K24" s="63" t="b">
        <v>0</v>
      </c>
      <c r="L24" s="15">
        <f>LEN(TRIM(CLEAN(SUBSTITUTE(SUBSTITUTE(M24,CHAR(160)," ")," ",""))))</f>
        <v>618</v>
      </c>
      <c r="M24" s="66" t="s">
        <v>7595</v>
      </c>
    </row>
    <row r="25" spans="1:13" ht="15.75" customHeight="1" x14ac:dyDescent="0.2">
      <c r="A25" s="18" t="s">
        <v>7525</v>
      </c>
      <c r="B25" s="40" t="s">
        <v>47</v>
      </c>
      <c r="C25" s="40" t="s">
        <v>7592</v>
      </c>
      <c r="D25" s="20"/>
      <c r="E25" s="18"/>
      <c r="F25" s="18"/>
      <c r="G25" s="20"/>
      <c r="H25" s="18" t="s">
        <v>7443</v>
      </c>
      <c r="I25" s="18" t="s">
        <v>7419</v>
      </c>
      <c r="J25" s="18" t="b">
        <v>0</v>
      </c>
      <c r="K25" s="18" t="b">
        <v>0</v>
      </c>
      <c r="L25" s="15">
        <f>LEN(TRIM(CLEAN(SUBSTITUTE(SUBSTITUTE(M25,CHAR(160)," ")," ",""))))</f>
        <v>642</v>
      </c>
      <c r="M25" s="66" t="s">
        <v>7596</v>
      </c>
    </row>
    <row r="26" spans="1:13" ht="15.75" customHeight="1" x14ac:dyDescent="0.2">
      <c r="A26" s="18" t="s">
        <v>7526</v>
      </c>
      <c r="B26" s="40" t="s">
        <v>47</v>
      </c>
      <c r="C26" s="18"/>
      <c r="D26" s="18"/>
      <c r="E26" s="18"/>
      <c r="F26" s="18"/>
      <c r="G26" s="52" t="s">
        <v>7566</v>
      </c>
      <c r="H26" s="63" t="s">
        <v>7535</v>
      </c>
      <c r="I26" s="63" t="s">
        <v>7419</v>
      </c>
      <c r="J26" s="18" t="b">
        <v>0</v>
      </c>
      <c r="K26" s="18" t="b">
        <v>0</v>
      </c>
      <c r="L26" s="15">
        <f>LEN(TRIM(CLEAN(SUBSTITUTE(SUBSTITUTE(M26,CHAR(160)," ")," ",""))))</f>
        <v>0</v>
      </c>
      <c r="M26" s="18"/>
    </row>
    <row r="27" spans="1:13" ht="15.75" customHeight="1" x14ac:dyDescent="0.2">
      <c r="A27" s="18" t="s">
        <v>7527</v>
      </c>
      <c r="B27" s="40" t="s">
        <v>47</v>
      </c>
      <c r="C27" s="18"/>
      <c r="D27" s="20"/>
      <c r="E27" s="18"/>
      <c r="F27" s="18"/>
      <c r="G27" s="52" t="s">
        <v>7569</v>
      </c>
      <c r="H27" s="18" t="s">
        <v>7419</v>
      </c>
      <c r="I27" s="18" t="s">
        <v>7419</v>
      </c>
      <c r="J27" s="18" t="b">
        <v>0</v>
      </c>
      <c r="K27" s="18" t="b">
        <v>0</v>
      </c>
      <c r="L27" s="15">
        <f>LEN(TRIM(CLEAN(SUBSTITUTE(SUBSTITUTE(M27,CHAR(160)," ")," ",""))))</f>
        <v>0</v>
      </c>
      <c r="M27" s="18"/>
    </row>
    <row r="28" spans="1:13" ht="15.75" customHeight="1" x14ac:dyDescent="0.2">
      <c r="A28" s="40" t="s">
        <v>7528</v>
      </c>
      <c r="B28" s="40" t="s">
        <v>47</v>
      </c>
      <c r="C28" s="18"/>
      <c r="D28" s="20"/>
      <c r="E28" s="18"/>
      <c r="F28" s="18"/>
      <c r="G28" s="52" t="s">
        <v>7572</v>
      </c>
      <c r="H28" s="18" t="s">
        <v>7542</v>
      </c>
      <c r="I28" s="18" t="s">
        <v>7419</v>
      </c>
      <c r="J28" s="18" t="b">
        <v>0</v>
      </c>
      <c r="K28" s="18" t="b">
        <v>0</v>
      </c>
      <c r="L28" s="15">
        <f>LEN(TRIM(CLEAN(SUBSTITUTE(SUBSTITUTE(M28,CHAR(160)," ")," ",""))))</f>
        <v>0</v>
      </c>
      <c r="M28" s="18"/>
    </row>
    <row r="29" spans="1:13" ht="15.75" customHeight="1" x14ac:dyDescent="0.2">
      <c r="A29" s="40" t="s">
        <v>7529</v>
      </c>
      <c r="B29" s="40" t="s">
        <v>47</v>
      </c>
      <c r="C29" s="40" t="s">
        <v>7592</v>
      </c>
      <c r="D29" s="20"/>
      <c r="E29" s="18"/>
      <c r="F29" s="18"/>
      <c r="G29" s="18"/>
      <c r="H29" s="18" t="s">
        <v>7543</v>
      </c>
      <c r="I29" s="18" t="s">
        <v>7419</v>
      </c>
      <c r="J29" s="18" t="b">
        <v>0</v>
      </c>
      <c r="K29" s="18" t="b">
        <v>0</v>
      </c>
      <c r="L29" s="15">
        <f>LEN(TRIM(CLEAN(SUBSTITUTE(SUBSTITUTE(M29,CHAR(160)," ")," ",""))))</f>
        <v>870</v>
      </c>
      <c r="M29" s="66" t="s">
        <v>7597</v>
      </c>
    </row>
    <row r="30" spans="1:13" ht="15.75" customHeight="1" x14ac:dyDescent="0.2">
      <c r="A30" s="40" t="s">
        <v>7530</v>
      </c>
      <c r="B30" s="40" t="s">
        <v>47</v>
      </c>
      <c r="C30" s="40" t="s">
        <v>7592</v>
      </c>
      <c r="D30" s="20"/>
      <c r="E30" s="18"/>
      <c r="F30" s="18"/>
      <c r="G30" s="20"/>
      <c r="H30" s="18" t="s">
        <v>7544</v>
      </c>
      <c r="I30" s="18" t="s">
        <v>7419</v>
      </c>
      <c r="J30" s="18" t="b">
        <v>0</v>
      </c>
      <c r="K30" s="18" t="b">
        <v>0</v>
      </c>
      <c r="L30" s="15">
        <f>LEN(TRIM(CLEAN(SUBSTITUTE(SUBSTITUTE(M30,CHAR(160)," ")," ",""))))</f>
        <v>612</v>
      </c>
      <c r="M30" s="66" t="s">
        <v>7599</v>
      </c>
    </row>
    <row r="31" spans="1:13" ht="15.75" customHeight="1" x14ac:dyDescent="0.2">
      <c r="A31" s="40" t="s">
        <v>7531</v>
      </c>
      <c r="B31" s="40" t="s">
        <v>47</v>
      </c>
      <c r="C31" s="40" t="s">
        <v>7592</v>
      </c>
      <c r="D31" s="20"/>
      <c r="E31" s="18"/>
      <c r="F31" s="18"/>
      <c r="G31" s="20"/>
      <c r="H31" s="18" t="s">
        <v>7545</v>
      </c>
      <c r="I31" s="18" t="s">
        <v>7419</v>
      </c>
      <c r="J31" s="18" t="b">
        <v>0</v>
      </c>
      <c r="K31" s="18" t="b">
        <v>0</v>
      </c>
      <c r="L31" s="15">
        <f>LEN(TRIM(CLEAN(SUBSTITUTE(SUBSTITUTE(M31,CHAR(160)," ")," ",""))))</f>
        <v>636</v>
      </c>
      <c r="M31" s="66" t="s">
        <v>7598</v>
      </c>
    </row>
    <row r="32" spans="1:13" ht="15.75" customHeight="1" x14ac:dyDescent="0.2">
      <c r="A32" s="62" t="s">
        <v>7532</v>
      </c>
      <c r="B32" s="62" t="s">
        <v>47</v>
      </c>
      <c r="C32" s="63"/>
      <c r="D32" s="64"/>
      <c r="E32" s="63"/>
      <c r="F32" s="63"/>
      <c r="G32" s="65" t="s">
        <v>7575</v>
      </c>
      <c r="H32" s="63" t="s">
        <v>7546</v>
      </c>
      <c r="I32" s="63" t="s">
        <v>7419</v>
      </c>
      <c r="J32" s="63" t="b">
        <v>0</v>
      </c>
      <c r="K32" s="63" t="b">
        <v>0</v>
      </c>
      <c r="L32" s="15">
        <f>LEN(TRIM(CLEAN(SUBSTITUTE(SUBSTITUTE(M32,CHAR(160)," ")," ",""))))</f>
        <v>0</v>
      </c>
      <c r="M32" s="63"/>
    </row>
    <row r="33" spans="1:13" ht="15.75" customHeight="1" x14ac:dyDescent="0.2">
      <c r="A33" s="40" t="s">
        <v>7533</v>
      </c>
      <c r="B33" s="40" t="s">
        <v>47</v>
      </c>
      <c r="C33" s="18"/>
      <c r="D33" s="20"/>
      <c r="E33" s="18"/>
      <c r="F33" s="18"/>
      <c r="G33" s="52" t="s">
        <v>7578</v>
      </c>
      <c r="H33" s="18" t="s">
        <v>7547</v>
      </c>
      <c r="I33" s="18" t="s">
        <v>7419</v>
      </c>
      <c r="J33" s="18" t="b">
        <v>0</v>
      </c>
      <c r="K33" s="18" t="b">
        <v>0</v>
      </c>
      <c r="L33" s="15">
        <f>LEN(TRIM(CLEAN(SUBSTITUTE(SUBSTITUTE(M33,CHAR(160)," ")," ",""))))</f>
        <v>0</v>
      </c>
      <c r="M33" s="23"/>
    </row>
    <row r="34" spans="1:13" ht="15.75" customHeight="1" x14ac:dyDescent="0.2">
      <c r="A34" s="49" t="s">
        <v>7501</v>
      </c>
      <c r="B34" s="40" t="s">
        <v>53</v>
      </c>
      <c r="C34" s="18"/>
      <c r="D34" s="20"/>
      <c r="E34" s="18"/>
      <c r="F34" s="18" t="s">
        <v>42</v>
      </c>
      <c r="G34" s="20" t="s">
        <v>7501</v>
      </c>
      <c r="H34" s="63"/>
      <c r="I34" s="63"/>
      <c r="J34" s="18" t="b">
        <v>0</v>
      </c>
      <c r="K34" s="18" t="b">
        <v>0</v>
      </c>
      <c r="L34" s="15">
        <f>LEN(TRIM(CLEAN(SUBSTITUTE(SUBSTITUTE(M34,CHAR(160)," ")," ",""))))</f>
        <v>0</v>
      </c>
      <c r="M34" s="21"/>
    </row>
    <row r="35" spans="1:13" ht="15.75" customHeight="1" x14ac:dyDescent="0.2">
      <c r="A35" s="40" t="s">
        <v>7553</v>
      </c>
      <c r="B35" s="40" t="s">
        <v>41</v>
      </c>
      <c r="C35" s="18"/>
      <c r="D35" s="20"/>
      <c r="E35" s="18"/>
      <c r="F35" s="18"/>
      <c r="G35" s="52" t="s">
        <v>7554</v>
      </c>
      <c r="H35" s="63" t="s">
        <v>7537</v>
      </c>
      <c r="I35" s="63" t="s">
        <v>7419</v>
      </c>
      <c r="J35" s="18" t="b">
        <v>0</v>
      </c>
      <c r="K35" s="18" t="b">
        <v>0</v>
      </c>
      <c r="L35" s="15">
        <f>LEN(TRIM(CLEAN(SUBSTITUTE(SUBSTITUTE(M35,CHAR(160)," ")," ",""))))</f>
        <v>0</v>
      </c>
      <c r="M35" s="21"/>
    </row>
    <row r="36" spans="1:13" ht="15.75" customHeight="1" x14ac:dyDescent="0.2">
      <c r="A36" s="40" t="s">
        <v>7555</v>
      </c>
      <c r="B36" s="40" t="s">
        <v>41</v>
      </c>
      <c r="C36" s="40" t="s">
        <v>7600</v>
      </c>
      <c r="D36" s="20"/>
      <c r="E36" s="18"/>
      <c r="F36" s="18"/>
      <c r="G36" s="20" t="s">
        <v>7556</v>
      </c>
      <c r="H36" s="18" t="s">
        <v>7443</v>
      </c>
      <c r="I36" s="18" t="s">
        <v>7419</v>
      </c>
      <c r="J36" s="18" t="b">
        <v>0</v>
      </c>
      <c r="K36" s="18" t="b">
        <v>0</v>
      </c>
      <c r="L36" s="15">
        <f>LEN(TRIM(CLEAN(SUBSTITUTE(SUBSTITUTE(M36,CHAR(160)," ")," ",""))))</f>
        <v>0</v>
      </c>
      <c r="M36" s="21"/>
    </row>
    <row r="37" spans="1:13" ht="15.75" customHeight="1" x14ac:dyDescent="0.2">
      <c r="A37" s="40" t="s">
        <v>7557</v>
      </c>
      <c r="B37" s="40" t="s">
        <v>41</v>
      </c>
      <c r="C37" s="18"/>
      <c r="D37" s="20"/>
      <c r="E37" s="18"/>
      <c r="F37" s="18"/>
      <c r="G37" s="20" t="s">
        <v>7558</v>
      </c>
      <c r="H37" s="18" t="s">
        <v>7535</v>
      </c>
      <c r="I37" s="18" t="s">
        <v>7419</v>
      </c>
      <c r="J37" s="18" t="b">
        <v>0</v>
      </c>
      <c r="K37" s="18" t="b">
        <v>0</v>
      </c>
      <c r="L37" s="15">
        <f>LEN(TRIM(CLEAN(SUBSTITUTE(SUBSTITUTE(M37,CHAR(160)," ")," ",""))))</f>
        <v>0</v>
      </c>
      <c r="M37" s="21"/>
    </row>
    <row r="38" spans="1:13" s="21" customFormat="1" ht="15.75" customHeight="1" x14ac:dyDescent="0.2">
      <c r="A38" s="40" t="s">
        <v>7561</v>
      </c>
      <c r="B38" s="40" t="s">
        <v>41</v>
      </c>
      <c r="C38" s="18"/>
      <c r="D38" s="20"/>
      <c r="E38" s="18"/>
      <c r="F38" s="18"/>
      <c r="G38" s="20" t="s">
        <v>7562</v>
      </c>
      <c r="H38" s="48" t="s">
        <v>7537</v>
      </c>
      <c r="I38" s="48" t="s">
        <v>7419</v>
      </c>
      <c r="J38" s="18" t="b">
        <v>0</v>
      </c>
      <c r="K38" s="18" t="b">
        <v>0</v>
      </c>
      <c r="L38" s="15">
        <f>LEN(TRIM(CLEAN(SUBSTITUTE(SUBSTITUTE(M38,CHAR(160)," ")," ",""))))</f>
        <v>0</v>
      </c>
      <c r="M38" s="49"/>
    </row>
    <row r="39" spans="1:13" s="21" customFormat="1" ht="15.75" customHeight="1" x14ac:dyDescent="0.2">
      <c r="A39" s="40" t="s">
        <v>7564</v>
      </c>
      <c r="B39" s="40" t="s">
        <v>41</v>
      </c>
      <c r="C39" s="18"/>
      <c r="D39" s="20"/>
      <c r="E39" s="18"/>
      <c r="F39" s="18"/>
      <c r="G39" s="52" t="s">
        <v>7565</v>
      </c>
      <c r="H39" s="53" t="s">
        <v>7540</v>
      </c>
      <c r="I39" s="53" t="s">
        <v>7419</v>
      </c>
      <c r="J39" s="18" t="b">
        <v>0</v>
      </c>
      <c r="K39" s="18" t="b">
        <v>0</v>
      </c>
      <c r="L39" s="15">
        <f>LEN(TRIM(CLEAN(SUBSTITUTE(SUBSTITUTE(M39,CHAR(160)," ")," ",""))))</f>
        <v>0</v>
      </c>
      <c r="M39" s="49"/>
    </row>
    <row r="40" spans="1:13" s="21" customFormat="1" ht="15.75" customHeight="1" x14ac:dyDescent="0.2">
      <c r="A40" s="40" t="s">
        <v>7567</v>
      </c>
      <c r="B40" s="40" t="s">
        <v>41</v>
      </c>
      <c r="C40" s="18"/>
      <c r="D40" s="20"/>
      <c r="E40" s="18"/>
      <c r="F40" s="18"/>
      <c r="G40" s="52" t="s">
        <v>7568</v>
      </c>
      <c r="H40" s="48" t="s">
        <v>7535</v>
      </c>
      <c r="I40" s="48" t="s">
        <v>7419</v>
      </c>
      <c r="J40" s="18" t="b">
        <v>0</v>
      </c>
      <c r="K40" s="18" t="b">
        <v>0</v>
      </c>
      <c r="L40" s="15">
        <f>LEN(TRIM(CLEAN(SUBSTITUTE(SUBSTITUTE(M40,CHAR(160)," ")," ",""))))</f>
        <v>0</v>
      </c>
      <c r="M40" s="49"/>
    </row>
    <row r="41" spans="1:13" s="21" customFormat="1" ht="15.75" customHeight="1" x14ac:dyDescent="0.2">
      <c r="A41" s="40" t="s">
        <v>7570</v>
      </c>
      <c r="B41" s="40" t="s">
        <v>41</v>
      </c>
      <c r="C41" s="18"/>
      <c r="D41" s="20"/>
      <c r="E41" s="18"/>
      <c r="F41" s="18"/>
      <c r="G41" s="52" t="s">
        <v>7571</v>
      </c>
      <c r="H41" s="53" t="s">
        <v>7419</v>
      </c>
      <c r="I41" s="53" t="s">
        <v>7419</v>
      </c>
      <c r="J41" s="18" t="b">
        <v>0</v>
      </c>
      <c r="K41" s="18" t="b">
        <v>0</v>
      </c>
      <c r="L41" s="15">
        <f>LEN(TRIM(CLEAN(SUBSTITUTE(SUBSTITUTE(M41,CHAR(160)," ")," ",""))))</f>
        <v>0</v>
      </c>
      <c r="M41" s="49"/>
    </row>
    <row r="42" spans="1:13" s="21" customFormat="1" ht="15.75" customHeight="1" x14ac:dyDescent="0.2">
      <c r="A42" s="40" t="s">
        <v>7573</v>
      </c>
      <c r="B42" s="40" t="s">
        <v>41</v>
      </c>
      <c r="C42" s="18"/>
      <c r="D42" s="20"/>
      <c r="E42" s="18"/>
      <c r="F42" s="18"/>
      <c r="G42" s="52" t="s">
        <v>7574</v>
      </c>
      <c r="H42" s="48" t="s">
        <v>7542</v>
      </c>
      <c r="I42" s="48" t="s">
        <v>7419</v>
      </c>
      <c r="J42" s="18" t="b">
        <v>0</v>
      </c>
      <c r="K42" s="18" t="b">
        <v>0</v>
      </c>
      <c r="L42" s="15">
        <f>LEN(TRIM(CLEAN(SUBSTITUTE(SUBSTITUTE(M42,CHAR(160)," ")," ",""))))</f>
        <v>0</v>
      </c>
      <c r="M42" s="49"/>
    </row>
    <row r="43" spans="1:13" s="21" customFormat="1" ht="15.75" customHeight="1" x14ac:dyDescent="0.2">
      <c r="A43" s="40" t="s">
        <v>7576</v>
      </c>
      <c r="B43" s="40" t="s">
        <v>41</v>
      </c>
      <c r="C43" s="18"/>
      <c r="D43" s="20"/>
      <c r="E43" s="18"/>
      <c r="F43" s="18"/>
      <c r="G43" s="52" t="s">
        <v>7577</v>
      </c>
      <c r="H43" s="48" t="s">
        <v>7546</v>
      </c>
      <c r="I43" s="48" t="s">
        <v>7419</v>
      </c>
      <c r="J43" s="18" t="b">
        <v>0</v>
      </c>
      <c r="K43" s="18" t="b">
        <v>0</v>
      </c>
      <c r="L43" s="15">
        <f>LEN(TRIM(CLEAN(SUBSTITUTE(SUBSTITUTE(M43,CHAR(160)," ")," ",""))))</f>
        <v>0</v>
      </c>
      <c r="M43" s="49"/>
    </row>
    <row r="44" spans="1:13" s="21" customFormat="1" ht="15.75" customHeight="1" x14ac:dyDescent="0.2">
      <c r="A44" s="40" t="s">
        <v>7579</v>
      </c>
      <c r="B44" s="40" t="s">
        <v>41</v>
      </c>
      <c r="C44" s="18"/>
      <c r="D44" s="20"/>
      <c r="E44" s="18"/>
      <c r="F44" s="18"/>
      <c r="G44" s="52" t="s">
        <v>7580</v>
      </c>
      <c r="H44" s="53" t="s">
        <v>7547</v>
      </c>
      <c r="I44" s="53" t="s">
        <v>7419</v>
      </c>
      <c r="J44" s="18" t="b">
        <v>0</v>
      </c>
      <c r="K44" s="18" t="b">
        <v>0</v>
      </c>
      <c r="L44" s="15">
        <f>LEN(TRIM(CLEAN(SUBSTITUTE(SUBSTITUTE(M44,CHAR(160)," ")," ",""))))</f>
        <v>0</v>
      </c>
      <c r="M44" s="49"/>
    </row>
    <row r="45" spans="1:13" s="21" customFormat="1" ht="15.75" customHeight="1" x14ac:dyDescent="0.2">
      <c r="A45" s="40" t="s">
        <v>7581</v>
      </c>
      <c r="B45" s="40" t="s">
        <v>41</v>
      </c>
      <c r="C45" s="40" t="s">
        <v>7551</v>
      </c>
      <c r="D45" s="20"/>
      <c r="E45" s="18"/>
      <c r="F45" s="18"/>
      <c r="G45" s="20"/>
      <c r="H45" s="18"/>
      <c r="I45" s="18"/>
      <c r="J45" s="18" t="b">
        <v>0</v>
      </c>
      <c r="K45" s="18" t="b">
        <v>0</v>
      </c>
      <c r="L45" s="15">
        <f>LEN(TRIM(CLEAN(SUBSTITUTE(SUBSTITUTE(M45,CHAR(160)," ")," ",""))))</f>
        <v>0</v>
      </c>
      <c r="M45" s="49"/>
    </row>
    <row r="46" spans="1:13" s="21" customFormat="1" ht="15.75" customHeight="1" x14ac:dyDescent="0.2">
      <c r="A46" s="40" t="s">
        <v>7582</v>
      </c>
      <c r="B46" s="40" t="s">
        <v>41</v>
      </c>
      <c r="C46" s="40" t="s">
        <v>7551</v>
      </c>
      <c r="D46" s="20"/>
      <c r="E46" s="18"/>
      <c r="F46" s="18"/>
      <c r="G46" s="20"/>
      <c r="H46" s="63"/>
      <c r="I46" s="63"/>
      <c r="J46" s="18" t="b">
        <v>0</v>
      </c>
      <c r="K46" s="18" t="b">
        <v>0</v>
      </c>
      <c r="L46" s="15">
        <f>LEN(TRIM(CLEAN(SUBSTITUTE(SUBSTITUTE(M46,CHAR(160)," ")," ",""))))</f>
        <v>0</v>
      </c>
      <c r="M46" s="49"/>
    </row>
    <row r="47" spans="1:13" s="21" customFormat="1" ht="15.75" customHeight="1" x14ac:dyDescent="0.2">
      <c r="A47" s="40" t="s">
        <v>7583</v>
      </c>
      <c r="B47" s="40" t="s">
        <v>41</v>
      </c>
      <c r="C47" s="40" t="s">
        <v>7551</v>
      </c>
      <c r="D47" s="20"/>
      <c r="E47" s="18"/>
      <c r="F47" s="18"/>
      <c r="G47" s="20"/>
      <c r="H47" s="18"/>
      <c r="I47" s="18"/>
      <c r="J47" s="18" t="b">
        <v>0</v>
      </c>
      <c r="K47" s="18" t="b">
        <v>0</v>
      </c>
      <c r="L47" s="15">
        <f>LEN(TRIM(CLEAN(SUBSTITUTE(SUBSTITUTE(M47,CHAR(160)," ")," ",""))))</f>
        <v>0</v>
      </c>
      <c r="M47" s="49"/>
    </row>
    <row r="48" spans="1:13" s="21" customFormat="1" ht="15.75" customHeight="1" x14ac:dyDescent="0.2">
      <c r="A48" s="40" t="s">
        <v>7584</v>
      </c>
      <c r="B48" s="40" t="s">
        <v>41</v>
      </c>
      <c r="C48" s="40" t="s">
        <v>7551</v>
      </c>
      <c r="D48" s="20"/>
      <c r="E48" s="18"/>
      <c r="F48" s="18"/>
      <c r="G48" s="20"/>
      <c r="H48" s="18"/>
      <c r="I48" s="18"/>
      <c r="J48" s="18" t="b">
        <v>0</v>
      </c>
      <c r="K48" s="18" t="b">
        <v>0</v>
      </c>
      <c r="L48" s="15">
        <f>LEN(TRIM(CLEAN(SUBSTITUTE(SUBSTITUTE(M48,CHAR(160)," ")," ",""))))</f>
        <v>0</v>
      </c>
      <c r="M48" s="49"/>
    </row>
    <row r="49" spans="1:13" s="21" customFormat="1" ht="15.75" customHeight="1" x14ac:dyDescent="0.2">
      <c r="A49" s="57" t="s">
        <v>7585</v>
      </c>
      <c r="B49" s="40" t="s">
        <v>41</v>
      </c>
      <c r="C49" s="40" t="s">
        <v>7551</v>
      </c>
      <c r="D49" s="59"/>
      <c r="E49" s="58"/>
      <c r="F49" s="58"/>
      <c r="G49" s="59"/>
      <c r="H49" s="58"/>
      <c r="I49" s="58"/>
      <c r="J49" s="58" t="b">
        <v>0</v>
      </c>
      <c r="K49" s="58" t="b">
        <v>0</v>
      </c>
      <c r="L49" s="15">
        <f>LEN(TRIM(CLEAN(SUBSTITUTE(SUBSTITUTE(M49,CHAR(160)," ")," ",""))))</f>
        <v>0</v>
      </c>
      <c r="M49" s="60"/>
    </row>
    <row r="50" spans="1:13" ht="15.75" customHeight="1" x14ac:dyDescent="0.2">
      <c r="A50" s="49" t="s">
        <v>7586</v>
      </c>
      <c r="B50" s="40" t="s">
        <v>41</v>
      </c>
      <c r="C50" s="40" t="s">
        <v>7551</v>
      </c>
      <c r="D50" s="21"/>
      <c r="E50" s="21"/>
      <c r="F50" s="21"/>
      <c r="G50" s="59"/>
      <c r="H50" s="58"/>
      <c r="I50" s="58"/>
      <c r="J50" s="58" t="b">
        <v>0</v>
      </c>
      <c r="K50" s="58" t="b">
        <v>0</v>
      </c>
      <c r="L50" s="15">
        <f>LEN(TRIM(CLEAN(SUBSTITUTE(SUBSTITUTE(M50,CHAR(160)," ")," ",""))))</f>
        <v>0</v>
      </c>
      <c r="M50" s="49"/>
    </row>
    <row r="51" spans="1:13" ht="15.75" customHeight="1" x14ac:dyDescent="0.2">
      <c r="A51" s="60" t="s">
        <v>7587</v>
      </c>
      <c r="B51" s="40" t="s">
        <v>41</v>
      </c>
      <c r="C51" s="40" t="s">
        <v>7551</v>
      </c>
      <c r="D51" s="61"/>
      <c r="E51" s="61"/>
      <c r="F51" s="61"/>
      <c r="G51" s="59"/>
      <c r="H51" s="58"/>
      <c r="I51" s="58"/>
      <c r="J51" s="58" t="b">
        <v>0</v>
      </c>
      <c r="K51" s="58" t="b">
        <v>0</v>
      </c>
      <c r="L51" s="15">
        <f>LEN(TRIM(CLEAN(SUBSTITUTE(SUBSTITUTE(M51,CHAR(160)," ")," ",""))))</f>
        <v>0</v>
      </c>
      <c r="M51" s="60"/>
    </row>
    <row r="52" spans="1:13" ht="15.75" customHeight="1" x14ac:dyDescent="0.2">
      <c r="A52" s="49" t="s">
        <v>7590</v>
      </c>
      <c r="B52" s="40" t="s">
        <v>41</v>
      </c>
      <c r="C52" s="40" t="s">
        <v>7551</v>
      </c>
      <c r="G52" s="59"/>
      <c r="H52" s="58"/>
      <c r="I52" s="58"/>
      <c r="J52" s="58" t="b">
        <v>0</v>
      </c>
      <c r="K52" s="58" t="b">
        <v>0</v>
      </c>
      <c r="L52" s="15">
        <f>LEN(TRIM(CLEAN(SUBSTITUTE(SUBSTITUTE(M52,CHAR(160)," ")," ",""))))</f>
        <v>0</v>
      </c>
      <c r="M52" s="49"/>
    </row>
    <row r="53" spans="1:13" ht="15.75" customHeight="1" x14ac:dyDescent="0.2"/>
    <row r="54" spans="1:13" ht="15.75" customHeight="1" x14ac:dyDescent="0.2"/>
    <row r="55" spans="1:13" ht="15.75" customHeight="1" x14ac:dyDescent="0.2"/>
    <row r="56" spans="1:13" ht="15.75" customHeight="1" x14ac:dyDescent="0.2"/>
    <row r="57" spans="1:13" ht="15.75" customHeight="1" x14ac:dyDescent="0.2"/>
    <row r="58" spans="1:13" ht="15.75" customHeight="1" x14ac:dyDescent="0.2"/>
    <row r="59" spans="1:13" ht="15.75" customHeight="1" x14ac:dyDescent="0.2"/>
    <row r="60" spans="1:13" ht="15.75" customHeight="1" x14ac:dyDescent="0.2"/>
    <row r="61" spans="1:13" ht="15.75" customHeight="1" x14ac:dyDescent="0.2"/>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1">
    <mergeCell ref="A5:F5"/>
  </mergeCells>
  <hyperlinks>
    <hyperlink ref="G16" r:id="rId1" xr:uid="{726726F3-6F4A-DB4B-B830-95BCF97F9D9E}"/>
    <hyperlink ref="G15" r:id="rId2" xr:uid="{5624D566-E4C4-DB45-A4AA-BB2AC3BF50E0}"/>
    <hyperlink ref="G17" r:id="rId3" xr:uid="{8F9465D5-17F2-FF42-9ACD-2C649CF83E11}"/>
    <hyperlink ref="G19" r:id="rId4" xr:uid="{C70065B8-A0BE-4649-9563-5E5E5D85EB87}"/>
    <hyperlink ref="G35" r:id="rId5" xr:uid="{357769C2-1625-D74A-80B1-E075037CBD64}"/>
    <hyperlink ref="G39" r:id="rId6" xr:uid="{527001D7-7684-C146-9826-04D9AEF8C353}"/>
    <hyperlink ref="G26" r:id="rId7" xr:uid="{428E1E33-427B-7249-9C7E-0ECDBB554C27}"/>
    <hyperlink ref="G40" r:id="rId8" xr:uid="{584232BE-CC8C-DC42-8AA1-BD71CBB3B752}"/>
    <hyperlink ref="G27" r:id="rId9" xr:uid="{48BB666A-0405-5F4F-A70C-B8CC0DC30F7A}"/>
    <hyperlink ref="G41" r:id="rId10" xr:uid="{7F7F27ED-B36A-EB41-9DAB-31902800C83B}"/>
    <hyperlink ref="G28" r:id="rId11" xr:uid="{2EBA9145-0113-D44B-A964-D350CECEE260}"/>
    <hyperlink ref="G42" r:id="rId12" xr:uid="{088F70DF-0573-4F4D-A6F3-936DD4432F82}"/>
    <hyperlink ref="G32" r:id="rId13" xr:uid="{F6493A6D-D3EE-C843-9EA5-9B4E9F73DC1D}"/>
    <hyperlink ref="G43" r:id="rId14" xr:uid="{DAF6E551-6F9D-D044-9AE2-23760AE41E3D}"/>
    <hyperlink ref="G33" r:id="rId15" xr:uid="{38243E19-8216-9446-8B60-4C042B14C971}"/>
    <hyperlink ref="G44" r:id="rId16" xr:uid="{73B69518-BD7D-554E-9756-E4CBB2D815B4}"/>
  </hyperlinks>
  <pageMargins left="0.7" right="0.7" top="0.75" bottom="0.75" header="0" footer="0"/>
  <pageSetup orientation="portrait"/>
  <tableParts count="1">
    <tablePart r:id="rId17"/>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F15:F49</xm:sqref>
        </x14:dataValidation>
        <x14:dataValidation type="list" allowBlank="1" showErrorMessage="1" xr:uid="{00000000-0002-0000-0000-000001000000}">
          <x14:formula1>
            <xm:f>'Organism Terms'!$A$2:$A$34</xm:f>
          </x14:formula1>
          <xm:sqref>I15:I52</xm:sqref>
        </x14:dataValidation>
        <x14:dataValidation type="list" allowBlank="1" showErrorMessage="1" xr:uid="{00000000-0002-0000-0000-000002000000}">
          <x14:formula1>
            <xm:f>'Ontology Terms'!$B$2:$B$2518</xm:f>
          </x14:formula1>
          <xm:sqref>B15:B52</xm:sqref>
        </x14:dataValidation>
        <x14:dataValidation type="list" allowBlank="1" showErrorMessage="1" xr:uid="{00000000-0002-0000-0000-000003000000}">
          <x14:formula1>
            <xm:f>Sequence_alteration_terms!$A$2:$A$19</xm:f>
          </x14:formula1>
          <xm:sqref>D15:D49</xm:sqref>
        </x14:dataValidation>
        <x14:dataValidation type="list" allowBlank="1" showErrorMessage="1" xr:uid="{00000000-0002-0000-0000-000004000000}">
          <x14:formula1>
            <xm:f>'Ontology Terms'!$F$2:$F$3</xm:f>
          </x14:formula1>
          <xm:sqref>J15:K52</xm:sqref>
        </x14:dataValidation>
        <x14:dataValidation type="list" allowBlank="1" showErrorMessage="1" xr:uid="{0E82918C-B909-714A-937A-FBEFE5F8D328}">
          <x14:formula1>
            <xm:f>'Organism Terms'!$A$2:$A$50</xm:f>
          </x14:formula1>
          <xm:sqref>H15:H52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E24" sqref="E24"/>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4"/>
      <c r="F2" s="24"/>
      <c r="G2" s="24"/>
      <c r="H2" s="24"/>
      <c r="I2" s="24"/>
      <c r="J2" s="24"/>
      <c r="K2" s="24"/>
      <c r="L2" s="25"/>
      <c r="M2" s="25"/>
      <c r="N2" s="3"/>
      <c r="O2" s="3"/>
      <c r="P2" s="3"/>
      <c r="Q2" s="3"/>
      <c r="R2" s="3"/>
      <c r="S2" s="3"/>
      <c r="T2" s="3"/>
      <c r="U2" s="3"/>
      <c r="V2" s="3"/>
      <c r="W2" s="3"/>
      <c r="X2" s="3"/>
      <c r="Y2" s="3"/>
    </row>
    <row r="3" spans="1:26" s="21" customFormat="1" ht="16" x14ac:dyDescent="0.2">
      <c r="A3" s="12" t="s">
        <v>7500</v>
      </c>
      <c r="B3" s="12" t="s">
        <v>7504</v>
      </c>
      <c r="C3" s="12"/>
      <c r="D3" s="12" t="b">
        <v>1</v>
      </c>
      <c r="E3" s="12" t="s">
        <v>7502</v>
      </c>
      <c r="F3" s="12"/>
      <c r="G3" s="12" t="s">
        <v>7503</v>
      </c>
      <c r="H3" s="12"/>
      <c r="I3" s="12"/>
      <c r="J3" s="12"/>
      <c r="K3" s="24"/>
      <c r="L3" s="25"/>
      <c r="M3" s="25"/>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4"/>
      <c r="L4" s="25"/>
      <c r="M4" s="25"/>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4"/>
      <c r="L5" s="25"/>
      <c r="M5" s="25"/>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4"/>
      <c r="L6" s="25"/>
      <c r="M6" s="25"/>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6"/>
      <c r="L7" s="27"/>
      <c r="M7" s="28"/>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6"/>
      <c r="L8" s="27"/>
      <c r="M8" s="28"/>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40"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9" t="s">
        <v>72</v>
      </c>
      <c r="F13" s="29" t="s">
        <v>73</v>
      </c>
      <c r="G13" s="17" t="s">
        <v>74</v>
      </c>
      <c r="H13" s="29" t="s">
        <v>75</v>
      </c>
      <c r="I13" s="29" t="s">
        <v>76</v>
      </c>
      <c r="J13" s="29" t="s">
        <v>77</v>
      </c>
      <c r="K13" s="29" t="s">
        <v>78</v>
      </c>
      <c r="L13" s="30" t="s">
        <v>79</v>
      </c>
      <c r="M13" s="30" t="s">
        <v>80</v>
      </c>
      <c r="N13" s="30" t="s">
        <v>81</v>
      </c>
      <c r="O13" s="30" t="s">
        <v>82</v>
      </c>
      <c r="P13" s="3"/>
      <c r="Q13" s="3"/>
      <c r="R13" s="3"/>
      <c r="S13" s="3"/>
      <c r="T13" s="3"/>
      <c r="U13" s="3"/>
      <c r="V13" s="3"/>
      <c r="W13" s="3"/>
      <c r="X13" s="3"/>
    </row>
    <row r="14" spans="1:26" ht="15" customHeight="1" x14ac:dyDescent="0.2">
      <c r="A14" s="49" t="s">
        <v>7589</v>
      </c>
      <c r="B14" s="21"/>
      <c r="D14" s="21" t="b">
        <v>0</v>
      </c>
      <c r="E14" s="40" t="s">
        <v>7501</v>
      </c>
      <c r="F14" s="18"/>
      <c r="G14" s="49" t="s">
        <v>7588</v>
      </c>
      <c r="H14" s="18"/>
      <c r="I14" s="31"/>
      <c r="J14" s="18"/>
      <c r="K14" s="18"/>
      <c r="L14" s="18"/>
      <c r="M14" s="18"/>
      <c r="N14" s="18"/>
      <c r="O14" s="18"/>
      <c r="P14" s="3"/>
      <c r="Q14" s="3"/>
      <c r="R14" s="3"/>
      <c r="S14" s="3"/>
      <c r="T14" s="3"/>
      <c r="U14" s="3"/>
      <c r="V14" s="3"/>
      <c r="W14" s="3"/>
      <c r="X14" s="3"/>
    </row>
    <row r="15" spans="1:26" ht="16" x14ac:dyDescent="0.2">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x14ac:dyDescent="0.2">
      <c r="A16" s="21"/>
      <c r="B16" s="18"/>
      <c r="C16" s="18"/>
      <c r="D16" s="21" t="b">
        <v>0</v>
      </c>
      <c r="E16" s="18"/>
      <c r="F16" s="18"/>
      <c r="G16" s="21"/>
      <c r="H16" s="18"/>
      <c r="I16" s="31"/>
      <c r="J16" s="18"/>
      <c r="K16" s="18"/>
      <c r="L16" s="18"/>
      <c r="M16" s="18"/>
      <c r="N16" s="18"/>
      <c r="O16" s="18"/>
      <c r="P16" s="3"/>
      <c r="Q16" s="3"/>
      <c r="R16" s="3"/>
      <c r="S16" s="3"/>
      <c r="T16" s="3"/>
      <c r="U16" s="3"/>
      <c r="V16" s="3"/>
      <c r="W16" s="3"/>
      <c r="X16" s="3"/>
    </row>
    <row r="17" spans="1:25" ht="15" customHeight="1" x14ac:dyDescent="0.2">
      <c r="A17" s="39"/>
      <c r="B17" s="39"/>
      <c r="C17" s="39"/>
      <c r="D17" s="39" t="b">
        <v>0</v>
      </c>
      <c r="E17" s="39"/>
      <c r="F17" s="39"/>
      <c r="G17" s="39"/>
      <c r="H17" s="18"/>
      <c r="I17" s="31"/>
      <c r="J17" s="18"/>
      <c r="K17" s="18"/>
      <c r="L17" s="18"/>
      <c r="M17" s="18"/>
      <c r="N17" s="18"/>
      <c r="O17" s="18"/>
      <c r="P17" s="3"/>
      <c r="Q17" s="3"/>
      <c r="R17" s="3"/>
      <c r="S17" s="3"/>
      <c r="T17" s="3"/>
      <c r="U17" s="3"/>
      <c r="V17" s="3"/>
      <c r="W17" s="3"/>
      <c r="X17" s="3"/>
    </row>
    <row r="18" spans="1:25" ht="16" x14ac:dyDescent="0.2">
      <c r="A18" s="39"/>
      <c r="B18" s="39"/>
      <c r="C18" s="39"/>
      <c r="D18" s="39" t="b">
        <v>0</v>
      </c>
      <c r="E18" s="39"/>
      <c r="F18" s="39"/>
      <c r="G18" s="39"/>
      <c r="H18" s="39"/>
      <c r="I18" s="31"/>
      <c r="J18" s="18"/>
      <c r="K18" s="18"/>
      <c r="L18" s="18"/>
      <c r="M18" s="18"/>
      <c r="N18" s="18"/>
      <c r="O18" s="18"/>
      <c r="P18" s="3"/>
      <c r="Q18" s="3"/>
      <c r="R18" s="3"/>
      <c r="S18" s="3"/>
      <c r="T18" s="3"/>
      <c r="U18" s="3"/>
      <c r="V18" s="3"/>
      <c r="W18" s="3"/>
      <c r="X18" s="3"/>
    </row>
    <row r="19" spans="1:25" ht="16" x14ac:dyDescent="0.2">
      <c r="A19" s="39"/>
      <c r="B19" s="39"/>
      <c r="C19" s="39"/>
      <c r="D19" s="39" t="b">
        <v>0</v>
      </c>
      <c r="E19" s="39"/>
      <c r="F19" s="39"/>
      <c r="G19" s="39"/>
      <c r="H19" s="39"/>
      <c r="I19" s="39"/>
      <c r="J19" s="18"/>
      <c r="K19" s="18"/>
      <c r="L19" s="18"/>
      <c r="M19" s="18"/>
      <c r="N19" s="18"/>
      <c r="O19" s="18"/>
      <c r="P19" s="3"/>
      <c r="Q19" s="3"/>
      <c r="R19" s="3"/>
      <c r="S19" s="3"/>
      <c r="T19" s="3"/>
      <c r="U19" s="3"/>
      <c r="V19" s="3"/>
      <c r="W19" s="3"/>
      <c r="X19" s="3"/>
    </row>
    <row r="20" spans="1:25" ht="16" x14ac:dyDescent="0.2">
      <c r="A20" s="39"/>
      <c r="B20" s="39"/>
      <c r="C20" s="39"/>
      <c r="D20" s="39" t="b">
        <v>0</v>
      </c>
      <c r="E20" s="39"/>
      <c r="F20" s="39"/>
      <c r="G20" s="39"/>
      <c r="H20" s="39"/>
      <c r="I20" s="39"/>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32" t="s">
        <v>83</v>
      </c>
      <c r="B1" s="32" t="s">
        <v>27</v>
      </c>
      <c r="C1" s="32" t="s">
        <v>84</v>
      </c>
      <c r="D1" s="32" t="s">
        <v>85</v>
      </c>
      <c r="E1" s="32"/>
      <c r="F1" s="32"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3"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3" t="s">
        <v>6975</v>
      </c>
      <c r="D2371" s="3" t="s">
        <v>6976</v>
      </c>
      <c r="E2371" s="3"/>
      <c r="F2371" s="3"/>
      <c r="K2371" s="3"/>
    </row>
    <row r="2372" spans="1:11" ht="15" customHeight="1" x14ac:dyDescent="0.2">
      <c r="A2372" s="3">
        <v>100</v>
      </c>
      <c r="B2372" s="3" t="s">
        <v>6977</v>
      </c>
      <c r="C2372" s="33"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3"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3"/>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A10" sqref="A10"/>
    </sheetView>
  </sheetViews>
  <sheetFormatPr baseColWidth="10" defaultColWidth="11.28515625" defaultRowHeight="15" customHeight="1" x14ac:dyDescent="0.2"/>
  <cols>
    <col min="1" max="1" width="29.5703125" customWidth="1"/>
    <col min="2" max="2" width="12" customWidth="1"/>
    <col min="3" max="3" width="12.7109375" customWidth="1"/>
    <col min="4" max="4" width="8.7109375" customWidth="1"/>
    <col min="5" max="5" width="13.7109375" customWidth="1"/>
    <col min="6" max="26" width="8.7109375" customWidth="1"/>
  </cols>
  <sheetData>
    <row r="1" spans="1:22" ht="15.75" customHeight="1" x14ac:dyDescent="0.2">
      <c r="A1" s="34" t="s">
        <v>7415</v>
      </c>
      <c r="B1" s="34" t="s">
        <v>7416</v>
      </c>
      <c r="I1" s="3"/>
      <c r="J1" s="3"/>
      <c r="K1" s="3"/>
      <c r="L1" s="3"/>
      <c r="M1" s="3"/>
      <c r="N1" s="3"/>
      <c r="O1" s="3"/>
      <c r="P1" s="3"/>
      <c r="Q1" s="3"/>
      <c r="R1" s="3"/>
      <c r="S1" s="3"/>
      <c r="T1" s="3"/>
      <c r="U1" s="3"/>
      <c r="V1" s="3"/>
    </row>
    <row r="2" spans="1:22" ht="15.75" customHeight="1" x14ac:dyDescent="0.2">
      <c r="A2" s="20" t="s">
        <v>10</v>
      </c>
      <c r="B2" s="3">
        <v>6100</v>
      </c>
      <c r="I2" s="3"/>
      <c r="J2" s="3"/>
      <c r="K2" s="3"/>
      <c r="L2" s="3"/>
      <c r="M2" s="3"/>
      <c r="N2" s="3"/>
      <c r="O2" s="3"/>
      <c r="P2" s="3"/>
      <c r="Q2" s="3"/>
      <c r="R2" s="3"/>
      <c r="S2" s="3"/>
      <c r="T2" s="3"/>
      <c r="U2" s="3"/>
      <c r="V2" s="3"/>
    </row>
    <row r="3" spans="1:22" ht="15.75" customHeight="1" x14ac:dyDescent="0.2">
      <c r="A3" s="45" t="s">
        <v>7546</v>
      </c>
      <c r="B3" s="3"/>
      <c r="C3" s="3"/>
      <c r="K3" s="3"/>
      <c r="L3" s="3"/>
      <c r="M3" s="3"/>
      <c r="N3" s="3"/>
      <c r="O3" s="3"/>
      <c r="P3" s="3"/>
      <c r="Q3" s="3"/>
      <c r="R3" s="3"/>
      <c r="S3" s="3"/>
      <c r="T3" s="3"/>
      <c r="U3" s="3"/>
      <c r="V3" s="3"/>
    </row>
    <row r="4" spans="1:22" ht="15.75" customHeight="1" x14ac:dyDescent="0.2">
      <c r="A4" s="40" t="s">
        <v>7442</v>
      </c>
      <c r="B4" s="18">
        <v>1034331</v>
      </c>
      <c r="C4" s="3"/>
      <c r="K4" s="3"/>
      <c r="L4" s="3"/>
      <c r="M4" s="3"/>
      <c r="N4" s="3"/>
      <c r="O4" s="3"/>
      <c r="P4" s="3"/>
      <c r="Q4" s="3"/>
      <c r="R4" s="3"/>
      <c r="S4" s="3"/>
      <c r="T4" s="3"/>
      <c r="U4" s="3"/>
      <c r="V4" s="3"/>
    </row>
    <row r="5" spans="1:22" ht="15.75" customHeight="1" x14ac:dyDescent="0.2">
      <c r="A5" s="20" t="s">
        <v>7421</v>
      </c>
      <c r="B5" s="6">
        <v>6</v>
      </c>
      <c r="C5" s="3"/>
      <c r="K5" s="3"/>
      <c r="L5" s="3"/>
      <c r="M5" s="3"/>
      <c r="N5" s="3"/>
      <c r="O5" s="3"/>
      <c r="P5" s="3"/>
      <c r="Q5" s="3"/>
      <c r="R5" s="3"/>
      <c r="S5" s="3"/>
      <c r="T5" s="3"/>
      <c r="U5" s="3"/>
      <c r="V5" s="3"/>
    </row>
    <row r="6" spans="1:22" ht="15.75" customHeight="1" x14ac:dyDescent="0.2">
      <c r="A6" s="20" t="s">
        <v>7422</v>
      </c>
      <c r="B6" s="20">
        <v>7</v>
      </c>
      <c r="C6" s="3"/>
      <c r="K6" s="3"/>
      <c r="L6" s="3"/>
      <c r="M6" s="3"/>
      <c r="N6" s="3"/>
      <c r="O6" s="3"/>
      <c r="P6" s="3"/>
      <c r="Q6" s="3"/>
      <c r="R6" s="3"/>
      <c r="S6" s="3"/>
      <c r="T6" s="3"/>
      <c r="U6" s="3"/>
      <c r="V6" s="3"/>
    </row>
    <row r="7" spans="1:22" ht="15.75" customHeight="1" x14ac:dyDescent="0.2">
      <c r="A7" s="47" t="s">
        <v>7545</v>
      </c>
      <c r="B7" s="18"/>
      <c r="C7" s="3"/>
      <c r="K7" s="3"/>
      <c r="L7" s="3"/>
      <c r="M7" s="3"/>
      <c r="N7" s="3"/>
      <c r="O7" s="3"/>
      <c r="P7" s="3"/>
      <c r="Q7" s="3"/>
      <c r="R7" s="3"/>
      <c r="S7" s="3"/>
      <c r="T7" s="3"/>
      <c r="U7" s="3"/>
      <c r="V7" s="3"/>
    </row>
    <row r="8" spans="1:22" ht="15.75" customHeight="1" x14ac:dyDescent="0.2">
      <c r="A8" s="45" t="s">
        <v>7547</v>
      </c>
      <c r="B8" s="18"/>
      <c r="C8" s="3"/>
      <c r="K8" s="3"/>
      <c r="L8" s="3"/>
      <c r="M8" s="3"/>
      <c r="N8" s="3"/>
      <c r="O8" s="3"/>
      <c r="P8" s="3"/>
      <c r="Q8" s="3"/>
      <c r="R8" s="3"/>
      <c r="S8" s="3"/>
      <c r="T8" s="3"/>
      <c r="U8" s="3"/>
      <c r="V8" s="3"/>
    </row>
    <row r="9" spans="1:22" ht="15.75" customHeight="1" x14ac:dyDescent="0.2">
      <c r="A9" s="44" t="s">
        <v>7534</v>
      </c>
      <c r="B9" s="3"/>
      <c r="C9" s="3"/>
      <c r="K9" s="3"/>
      <c r="L9" s="3"/>
      <c r="M9" s="3"/>
      <c r="N9" s="3"/>
      <c r="O9" s="3"/>
      <c r="P9" s="3"/>
      <c r="Q9" s="3"/>
      <c r="R9" s="3"/>
      <c r="S9" s="3"/>
      <c r="T9" s="3"/>
      <c r="U9" s="3"/>
      <c r="V9" s="3"/>
    </row>
    <row r="10" spans="1:22" ht="15.75" customHeight="1" x14ac:dyDescent="0.2">
      <c r="A10" s="20" t="s">
        <v>7420</v>
      </c>
      <c r="B10" s="20">
        <v>2</v>
      </c>
      <c r="C10" s="3"/>
      <c r="K10" s="3"/>
      <c r="L10" s="3"/>
      <c r="M10" s="3"/>
      <c r="N10" s="3"/>
      <c r="O10" s="3"/>
      <c r="P10" s="3"/>
      <c r="Q10" s="3"/>
      <c r="R10" s="3"/>
      <c r="S10" s="3"/>
      <c r="T10" s="3"/>
      <c r="U10" s="3"/>
      <c r="V10" s="3"/>
    </row>
    <row r="11" spans="1:22" ht="15.75" customHeight="1" x14ac:dyDescent="0.2">
      <c r="A11" s="20" t="s">
        <v>7423</v>
      </c>
      <c r="B11" s="20">
        <v>9</v>
      </c>
      <c r="C11" s="3"/>
      <c r="K11" s="3"/>
      <c r="L11" s="3"/>
      <c r="M11" s="3"/>
      <c r="N11" s="3"/>
      <c r="O11" s="3"/>
      <c r="P11" s="3"/>
      <c r="Q11" s="3"/>
      <c r="R11" s="3"/>
      <c r="S11" s="3"/>
      <c r="T11" s="3"/>
      <c r="U11" s="3"/>
      <c r="V11" s="3"/>
    </row>
    <row r="12" spans="1:22" ht="15.75" customHeight="1" x14ac:dyDescent="0.2">
      <c r="A12" s="20" t="s">
        <v>7425</v>
      </c>
      <c r="B12" s="3">
        <v>11</v>
      </c>
      <c r="C12" s="3"/>
    </row>
    <row r="13" spans="1:22" ht="15.75" customHeight="1" x14ac:dyDescent="0.2">
      <c r="A13" s="20" t="s">
        <v>7424</v>
      </c>
      <c r="B13" s="3">
        <v>10</v>
      </c>
      <c r="C13" s="3"/>
    </row>
    <row r="14" spans="1:22" ht="15.75" customHeight="1" x14ac:dyDescent="0.2">
      <c r="A14" s="20" t="s">
        <v>7443</v>
      </c>
      <c r="B14" s="3">
        <v>1718</v>
      </c>
      <c r="C14" s="3"/>
    </row>
    <row r="15" spans="1:22" ht="15.75" customHeight="1" x14ac:dyDescent="0.2">
      <c r="A15" s="20" t="s">
        <v>7427</v>
      </c>
      <c r="B15" s="3">
        <v>13</v>
      </c>
      <c r="C15" s="3"/>
    </row>
    <row r="16" spans="1:22" ht="15.75" customHeight="1" x14ac:dyDescent="0.2">
      <c r="A16" s="20" t="s">
        <v>7428</v>
      </c>
      <c r="B16" s="3">
        <v>14</v>
      </c>
      <c r="C16" s="3"/>
    </row>
    <row r="17" spans="1:3" ht="15.75" customHeight="1" x14ac:dyDescent="0.2">
      <c r="A17" s="40" t="s">
        <v>7419</v>
      </c>
      <c r="B17" s="3">
        <v>562</v>
      </c>
      <c r="C17" s="3"/>
    </row>
    <row r="18" spans="1:3" ht="15.75" customHeight="1" x14ac:dyDescent="0.2">
      <c r="A18" s="20" t="s">
        <v>7440</v>
      </c>
      <c r="B18" s="3">
        <v>28</v>
      </c>
      <c r="C18" s="3"/>
    </row>
    <row r="19" spans="1:3" ht="15.75" customHeight="1" x14ac:dyDescent="0.2">
      <c r="A19" s="20" t="s">
        <v>7439</v>
      </c>
      <c r="B19" s="3">
        <v>27</v>
      </c>
      <c r="C19" s="3"/>
    </row>
    <row r="20" spans="1:3" ht="15.75" customHeight="1" x14ac:dyDescent="0.2">
      <c r="A20" s="20" t="s">
        <v>7429</v>
      </c>
      <c r="B20" s="3">
        <v>16</v>
      </c>
      <c r="C20" s="3"/>
    </row>
    <row r="21" spans="1:3" ht="15.75" customHeight="1" x14ac:dyDescent="0.2">
      <c r="A21" s="20" t="s">
        <v>7430</v>
      </c>
      <c r="B21" s="3">
        <v>17</v>
      </c>
      <c r="C21" s="3"/>
    </row>
    <row r="22" spans="1:3" ht="15.75" customHeight="1" x14ac:dyDescent="0.2">
      <c r="A22" s="20" t="s">
        <v>7441</v>
      </c>
      <c r="B22" s="3">
        <v>29</v>
      </c>
      <c r="C22" s="3"/>
    </row>
    <row r="23" spans="1:3" ht="15.75" customHeight="1" x14ac:dyDescent="0.2">
      <c r="A23" s="20" t="s">
        <v>7431</v>
      </c>
      <c r="B23" s="3">
        <v>18</v>
      </c>
      <c r="C23" s="3"/>
    </row>
    <row r="24" spans="1:3" ht="15.75" customHeight="1" x14ac:dyDescent="0.2">
      <c r="A24" s="20" t="s">
        <v>7432</v>
      </c>
      <c r="B24" s="3">
        <v>19</v>
      </c>
      <c r="C24" s="3"/>
    </row>
    <row r="25" spans="1:3" ht="15.75" customHeight="1" x14ac:dyDescent="0.2">
      <c r="A25" s="20" t="s">
        <v>7433</v>
      </c>
      <c r="B25" s="3">
        <v>20</v>
      </c>
      <c r="C25" s="3"/>
    </row>
    <row r="26" spans="1:3" ht="15.75" customHeight="1" x14ac:dyDescent="0.2">
      <c r="A26" s="20" t="s">
        <v>7434</v>
      </c>
      <c r="B26" s="3">
        <v>21</v>
      </c>
      <c r="C26" s="3"/>
    </row>
    <row r="27" spans="1:3" ht="15.75" customHeight="1" x14ac:dyDescent="0.2">
      <c r="A27" s="20" t="s">
        <v>7426</v>
      </c>
      <c r="B27" s="3">
        <v>12</v>
      </c>
      <c r="C27" s="3"/>
    </row>
    <row r="28" spans="1:3" ht="15.75" customHeight="1" x14ac:dyDescent="0.2">
      <c r="A28" s="44" t="s">
        <v>7540</v>
      </c>
      <c r="B28" s="3"/>
      <c r="C28" s="3"/>
    </row>
    <row r="29" spans="1:3" ht="15.75" customHeight="1" x14ac:dyDescent="0.2">
      <c r="A29" s="44" t="s">
        <v>7535</v>
      </c>
      <c r="B29" s="3"/>
      <c r="C29" s="3"/>
    </row>
    <row r="30" spans="1:3" ht="15.75" customHeight="1" x14ac:dyDescent="0.2">
      <c r="A30" s="40" t="s">
        <v>7418</v>
      </c>
      <c r="B30" s="3">
        <v>4932</v>
      </c>
      <c r="C30" s="3"/>
    </row>
    <row r="31" spans="1:3" ht="15.75" customHeight="1" x14ac:dyDescent="0.2">
      <c r="A31" s="20" t="s">
        <v>7435</v>
      </c>
      <c r="B31" s="3">
        <v>22</v>
      </c>
      <c r="C31" s="3"/>
    </row>
    <row r="32" spans="1:3" ht="15" customHeight="1" x14ac:dyDescent="0.2">
      <c r="A32" s="20" t="s">
        <v>7436</v>
      </c>
      <c r="B32" s="3">
        <v>23</v>
      </c>
      <c r="C32" s="3"/>
    </row>
    <row r="33" spans="1:3" ht="15.75" customHeight="1" x14ac:dyDescent="0.2">
      <c r="A33" s="20" t="s">
        <v>7438</v>
      </c>
      <c r="B33" s="3">
        <v>25</v>
      </c>
      <c r="C33" s="3"/>
    </row>
    <row r="34" spans="1:3" ht="15.75" customHeight="1" x14ac:dyDescent="0.2">
      <c r="A34" s="20" t="s">
        <v>7437</v>
      </c>
      <c r="B34" s="3">
        <v>24</v>
      </c>
      <c r="C34" s="3"/>
    </row>
    <row r="35" spans="1:3" ht="15.75" customHeight="1" x14ac:dyDescent="0.2">
      <c r="A35" s="44" t="s">
        <v>7537</v>
      </c>
      <c r="B35" s="3"/>
      <c r="C35" s="3"/>
    </row>
    <row r="36" spans="1:3" ht="15.75" customHeight="1" x14ac:dyDescent="0.2">
      <c r="A36" s="44" t="s">
        <v>7539</v>
      </c>
      <c r="B36" s="3"/>
      <c r="C36" s="3"/>
    </row>
    <row r="37" spans="1:3" ht="15.75" customHeight="1" x14ac:dyDescent="0.2">
      <c r="A37" s="44" t="s">
        <v>7538</v>
      </c>
      <c r="B37" s="3"/>
      <c r="C37" s="3"/>
    </row>
    <row r="38" spans="1:3" ht="15.75" customHeight="1" x14ac:dyDescent="0.2">
      <c r="A38" s="44" t="s">
        <v>7543</v>
      </c>
      <c r="B38" s="3"/>
      <c r="C38" s="3"/>
    </row>
    <row r="39" spans="1:3" ht="15.75" customHeight="1" x14ac:dyDescent="0.2">
      <c r="A39" s="44" t="s">
        <v>7536</v>
      </c>
      <c r="B39" s="3"/>
      <c r="C39" s="3"/>
    </row>
    <row r="40" spans="1:3" ht="15.75" customHeight="1" x14ac:dyDescent="0.2">
      <c r="A40" s="40" t="s">
        <v>7417</v>
      </c>
      <c r="B40" s="3">
        <v>32630</v>
      </c>
      <c r="C40" s="3"/>
    </row>
    <row r="41" spans="1:3" ht="15.75" customHeight="1" x14ac:dyDescent="0.2">
      <c r="A41" s="46" t="s">
        <v>7544</v>
      </c>
      <c r="B41" s="3"/>
      <c r="C41" s="3"/>
    </row>
    <row r="42" spans="1:3" ht="15.75" customHeight="1" x14ac:dyDescent="0.2">
      <c r="A42" s="46" t="s">
        <v>7542</v>
      </c>
      <c r="B42" s="3"/>
      <c r="C42" s="3"/>
    </row>
    <row r="43" spans="1:3" ht="15.75" customHeight="1" x14ac:dyDescent="0.2">
      <c r="A43" s="46" t="s">
        <v>7541</v>
      </c>
      <c r="B43" s="3"/>
      <c r="C43" s="3"/>
    </row>
    <row r="44" spans="1:3" ht="15.75" customHeight="1" x14ac:dyDescent="0.2">
      <c r="B44" s="3"/>
      <c r="C44" s="3"/>
    </row>
    <row r="45" spans="1:3" ht="15.75" customHeight="1" x14ac:dyDescent="0.2">
      <c r="B45" s="3"/>
      <c r="C45" s="3"/>
    </row>
    <row r="46" spans="1:3" ht="15.75" customHeight="1" x14ac:dyDescent="0.2">
      <c r="B46" s="3"/>
      <c r="C46" s="3"/>
    </row>
    <row r="47" spans="1:3" ht="15.75" customHeight="1" x14ac:dyDescent="0.2">
      <c r="B47" s="3"/>
      <c r="C47" s="3"/>
    </row>
    <row r="48" spans="1: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B1000" xr:uid="{18AB4AFC-BFF3-6E40-B6ED-F89E24D4773C}">
    <sortState xmlns:xlrd2="http://schemas.microsoft.com/office/spreadsheetml/2017/richdata2" ref="A2:B1000">
      <sortCondition ref="A1:A1000"/>
    </sortState>
  </autoFilter>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32" t="s">
        <v>7444</v>
      </c>
      <c r="B1" s="32" t="s">
        <v>84</v>
      </c>
    </row>
    <row r="2" spans="1:2" ht="15.75" customHeight="1" x14ac:dyDescent="0.2">
      <c r="A2" s="3" t="s">
        <v>7445</v>
      </c>
      <c r="B2" s="35" t="s">
        <v>7446</v>
      </c>
    </row>
    <row r="3" spans="1:2" ht="15.75" customHeight="1" x14ac:dyDescent="0.2">
      <c r="A3" s="3" t="s">
        <v>7447</v>
      </c>
      <c r="B3" s="3" t="s">
        <v>7448</v>
      </c>
    </row>
    <row r="4" spans="1:2" ht="15.75" customHeight="1" x14ac:dyDescent="0.2">
      <c r="A4" s="3" t="s">
        <v>7449</v>
      </c>
      <c r="B4" s="35"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x14ac:dyDescent="0.2">
      <c r="A1" s="36" t="s">
        <v>7462</v>
      </c>
      <c r="B1" s="36" t="s">
        <v>7463</v>
      </c>
      <c r="C1" s="36" t="s">
        <v>7464</v>
      </c>
      <c r="D1" s="36" t="s">
        <v>7465</v>
      </c>
      <c r="E1" s="36" t="s">
        <v>7466</v>
      </c>
      <c r="F1" s="36" t="s">
        <v>7467</v>
      </c>
    </row>
    <row r="2" spans="1:6" ht="15.75" customHeight="1" x14ac:dyDescent="0.2">
      <c r="A2" s="11" t="s">
        <v>7468</v>
      </c>
      <c r="B2" s="11" t="s">
        <v>7469</v>
      </c>
      <c r="C2" s="37" t="s">
        <v>7470</v>
      </c>
      <c r="D2" s="37" t="s">
        <v>7471</v>
      </c>
      <c r="E2" s="11" t="s">
        <v>7472</v>
      </c>
      <c r="F2" s="37" t="s">
        <v>7473</v>
      </c>
    </row>
    <row r="3" spans="1:6" ht="15.75" customHeight="1" x14ac:dyDescent="0.2">
      <c r="A3" s="11" t="s">
        <v>7474</v>
      </c>
      <c r="B3" s="11" t="s">
        <v>39</v>
      </c>
      <c r="C3" s="37" t="s">
        <v>7475</v>
      </c>
      <c r="D3" s="43" t="s">
        <v>7476</v>
      </c>
      <c r="E3" s="11" t="s">
        <v>7477</v>
      </c>
      <c r="F3" s="37" t="s">
        <v>7478</v>
      </c>
    </row>
    <row r="4" spans="1:6" ht="15.75" customHeight="1" x14ac:dyDescent="0.2">
      <c r="A4" s="11" t="s">
        <v>7479</v>
      </c>
      <c r="B4" s="11" t="s">
        <v>42</v>
      </c>
      <c r="C4" s="37" t="s">
        <v>7480</v>
      </c>
      <c r="D4" s="37" t="s">
        <v>7481</v>
      </c>
      <c r="E4" s="11" t="s">
        <v>7482</v>
      </c>
      <c r="F4" s="37" t="s">
        <v>7483</v>
      </c>
    </row>
    <row r="5" spans="1:6" ht="15.75" customHeight="1" x14ac:dyDescent="0.2">
      <c r="A5" s="11" t="s">
        <v>7484</v>
      </c>
      <c r="B5" s="11" t="s">
        <v>7485</v>
      </c>
      <c r="C5" s="37" t="s">
        <v>7486</v>
      </c>
      <c r="D5" s="37" t="s">
        <v>7487</v>
      </c>
      <c r="E5" s="11" t="s">
        <v>7488</v>
      </c>
      <c r="F5" s="37" t="s">
        <v>7489</v>
      </c>
    </row>
    <row r="6" spans="1:6" ht="15.75" customHeight="1" x14ac:dyDescent="0.2">
      <c r="A6" s="11" t="s">
        <v>8</v>
      </c>
      <c r="B6" s="11" t="s">
        <v>7490</v>
      </c>
      <c r="C6" s="37" t="s">
        <v>7491</v>
      </c>
      <c r="D6" s="37" t="s">
        <v>7492</v>
      </c>
      <c r="E6" s="11" t="s">
        <v>7493</v>
      </c>
      <c r="F6" s="37" t="s">
        <v>7494</v>
      </c>
    </row>
    <row r="7" spans="1:6" ht="15.75" customHeight="1" x14ac:dyDescent="0.2">
      <c r="A7" s="11" t="s">
        <v>7416</v>
      </c>
      <c r="B7" s="11" t="s">
        <v>7495</v>
      </c>
      <c r="C7" s="37" t="s">
        <v>7496</v>
      </c>
      <c r="D7" s="37" t="s">
        <v>7497</v>
      </c>
      <c r="E7" s="11" t="s">
        <v>7498</v>
      </c>
      <c r="F7" s="37" t="s">
        <v>7499</v>
      </c>
    </row>
    <row r="8" spans="1:6" ht="15.75" customHeight="1" x14ac:dyDescent="0.2">
      <c r="A8" s="3"/>
      <c r="B8" s="3"/>
      <c r="C8" s="3"/>
      <c r="D8" s="3"/>
      <c r="E8" s="34"/>
    </row>
    <row r="9" spans="1:6" ht="15.75" customHeight="1" x14ac:dyDescent="0.2">
      <c r="A9" s="3"/>
      <c r="B9" s="3"/>
      <c r="C9" s="3"/>
      <c r="D9" s="3"/>
      <c r="E9" s="3"/>
    </row>
    <row r="10" spans="1:6" ht="15.75" customHeight="1" x14ac:dyDescent="0.2">
      <c r="A10" s="3"/>
      <c r="B10" s="3"/>
      <c r="C10" s="3"/>
      <c r="D10" s="3"/>
      <c r="E10" s="3"/>
    </row>
    <row r="11" spans="1:6" ht="15.75" customHeight="1" x14ac:dyDescent="0.2">
      <c r="A11" s="3"/>
      <c r="B11" s="3"/>
      <c r="C11" s="3"/>
      <c r="D11" s="3"/>
      <c r="E11" s="3"/>
    </row>
    <row r="12" spans="1:6" ht="15.75" customHeight="1" x14ac:dyDescent="0.2">
      <c r="A12" s="3"/>
      <c r="B12" s="3"/>
      <c r="C12" s="3"/>
      <c r="D12" s="3"/>
      <c r="E12" s="3"/>
    </row>
    <row r="13" spans="1:6" ht="15.75" customHeight="1" x14ac:dyDescent="0.2">
      <c r="A13" s="3"/>
      <c r="B13" s="3"/>
      <c r="C13" s="3"/>
      <c r="D13" s="3"/>
      <c r="E13" s="3"/>
    </row>
    <row r="14" spans="1:6" ht="15.75" customHeight="1" x14ac:dyDescent="0.2">
      <c r="A14" s="3"/>
      <c r="B14" s="3"/>
      <c r="C14" s="3"/>
      <c r="D14" s="3"/>
      <c r="E14" s="3"/>
    </row>
    <row r="15" spans="1:6" ht="15.75" customHeight="1" x14ac:dyDescent="0.2"/>
    <row r="16" spans="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32" t="s">
        <v>7513</v>
      </c>
      <c r="B1" s="38" t="s">
        <v>7514</v>
      </c>
      <c r="C1" s="32"/>
      <c r="D1" s="32"/>
      <c r="E1" s="32"/>
      <c r="F1" s="32"/>
      <c r="G1" s="32"/>
      <c r="H1" s="32"/>
    </row>
    <row r="2" spans="1:26" ht="15.75" customHeight="1" x14ac:dyDescent="0.2">
      <c r="A2" s="38"/>
      <c r="B2" s="3"/>
      <c r="C2" s="3"/>
      <c r="D2" s="3"/>
      <c r="E2" s="3"/>
      <c r="F2" s="3"/>
      <c r="G2" s="3"/>
      <c r="H2" s="3"/>
    </row>
    <row r="3" spans="1:26" ht="15.75" customHeight="1" x14ac:dyDescent="0.2">
      <c r="A3" s="38"/>
      <c r="B3" s="3"/>
      <c r="C3" s="3"/>
      <c r="D3" s="3"/>
      <c r="E3" s="3"/>
      <c r="F3" s="3"/>
      <c r="G3" s="3"/>
      <c r="H3" s="3"/>
    </row>
    <row r="4" spans="1:26" ht="15.75" customHeight="1" x14ac:dyDescent="0.2">
      <c r="A4" s="38"/>
      <c r="B4" s="3"/>
      <c r="C4" s="33"/>
      <c r="D4" s="3"/>
      <c r="E4" s="3"/>
      <c r="F4" s="3"/>
      <c r="G4" s="3"/>
      <c r="H4" s="3"/>
    </row>
    <row r="5" spans="1:26" ht="15.75" customHeight="1" x14ac:dyDescent="0.2">
      <c r="A5" s="38"/>
      <c r="B5" s="42"/>
      <c r="C5" s="35"/>
      <c r="D5" s="3"/>
      <c r="E5" s="3"/>
      <c r="F5" s="3"/>
      <c r="G5" s="3"/>
      <c r="H5" s="3"/>
    </row>
    <row r="6" spans="1:26" ht="15.75" customHeight="1" x14ac:dyDescent="0.2">
      <c r="A6" s="38"/>
      <c r="B6" s="3"/>
      <c r="C6" s="35"/>
      <c r="D6" s="3"/>
      <c r="E6" s="3"/>
      <c r="F6" s="3"/>
      <c r="G6" s="3"/>
      <c r="H6" s="3"/>
    </row>
    <row r="7" spans="1:26" ht="15.75" customHeight="1" x14ac:dyDescent="0.2">
      <c r="A7" s="38"/>
      <c r="B7" s="3"/>
      <c r="C7" s="3"/>
      <c r="D7" s="3"/>
      <c r="E7" s="3"/>
    </row>
    <row r="8" spans="1:26" ht="15.75" customHeight="1" x14ac:dyDescent="0.2">
      <c r="A8" s="38"/>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8"/>
      <c r="B9" s="3"/>
      <c r="C9" s="35"/>
      <c r="D9" s="3"/>
      <c r="E9" s="3"/>
      <c r="F9" s="3"/>
      <c r="G9" s="3"/>
      <c r="H9" s="3"/>
    </row>
    <row r="10" spans="1:26" ht="15.75" customHeight="1" x14ac:dyDescent="0.2">
      <c r="A10" s="38"/>
      <c r="B10" s="3"/>
      <c r="C10" s="35"/>
      <c r="D10" s="3"/>
      <c r="E10" s="3"/>
      <c r="F10" s="3"/>
      <c r="G10" s="3"/>
      <c r="H10" s="3"/>
    </row>
    <row r="11" spans="1:26" ht="15.75" customHeight="1" x14ac:dyDescent="0.2">
      <c r="A11" s="38"/>
      <c r="B11" s="3"/>
      <c r="C11" s="3"/>
      <c r="D11" s="3"/>
      <c r="E11" s="3"/>
      <c r="F11" s="3"/>
      <c r="G11" s="3"/>
      <c r="H11" s="3"/>
    </row>
    <row r="12" spans="1:26" ht="15.75" customHeight="1" x14ac:dyDescent="0.2">
      <c r="A12" s="38"/>
      <c r="B12" s="3"/>
      <c r="C12" s="3"/>
      <c r="D12" s="3"/>
      <c r="E12" s="3"/>
      <c r="F12" s="3"/>
      <c r="G12" s="3"/>
      <c r="H12" s="3"/>
    </row>
    <row r="13" spans="1:26" ht="15.75" customHeight="1" x14ac:dyDescent="0.2">
      <c r="A13" s="38"/>
      <c r="B13" s="3"/>
      <c r="C13" s="3"/>
      <c r="D13" s="3"/>
      <c r="E13" s="3"/>
      <c r="F13" s="3"/>
      <c r="G13" s="3"/>
      <c r="H13" s="3"/>
    </row>
    <row r="14" spans="1:26" ht="15.75" customHeight="1" x14ac:dyDescent="0.2">
      <c r="A14" s="38"/>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iGEM Headquarters</cp:lastModifiedBy>
  <dcterms:created xsi:type="dcterms:W3CDTF">2019-10-31T18:41:01Z</dcterms:created>
  <dcterms:modified xsi:type="dcterms:W3CDTF">2021-08-23T18:54:08Z</dcterms:modified>
</cp:coreProperties>
</file>