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Sheet1 (2)" sheetId="1" r:id="rId1"/>
  </sheets>
  <definedNames>
    <definedName name="_xlnm.Print_Area" localSheetId="0">'Sheet1 (2)'!$A$1:$L$45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<sst xmlns="http://schemas.openxmlformats.org/spreadsheetml/2006/main" count="45" uniqueCount="38">
  <si>
    <t>MAYTREE PACK (THAILAND) CO., LTD.</t>
  </si>
  <si>
    <t>ADD: 102/19 MOO 7, BOWIN, SRIRACHA, CHONBURI 20230 THAILAND</t>
  </si>
  <si>
    <r>
      <rPr>
        <b/>
        <sz val="16"/>
        <rFont val="Times New Roman"/>
        <charset val="134"/>
      </rPr>
      <t>To:</t>
    </r>
    <r>
      <rPr>
        <sz val="10.5"/>
        <rFont val="Times New Roman"/>
        <charset val="134"/>
      </rPr>
      <t>Sunwood International Trading Co., Limited</t>
    </r>
  </si>
  <si>
    <r>
      <rPr>
        <sz val="20"/>
        <rFont val="宋体"/>
        <charset val="134"/>
      </rPr>
      <t>装</t>
    </r>
    <r>
      <rPr>
        <sz val="20"/>
        <rFont val="Times New Roman"/>
        <charset val="134"/>
      </rPr>
      <t xml:space="preserve">       </t>
    </r>
    <r>
      <rPr>
        <sz val="20"/>
        <rFont val="宋体"/>
        <charset val="134"/>
      </rPr>
      <t>箱</t>
    </r>
    <r>
      <rPr>
        <sz val="20"/>
        <rFont val="Times New Roman"/>
        <charset val="134"/>
      </rPr>
      <t xml:space="preserve">       </t>
    </r>
    <r>
      <rPr>
        <sz val="20"/>
        <rFont val="宋体"/>
        <charset val="134"/>
      </rPr>
      <t>单</t>
    </r>
  </si>
  <si>
    <t>PACKINGLIST</t>
  </si>
  <si>
    <t>Marks &amp; Numbers</t>
  </si>
  <si>
    <t>As Per Invoice</t>
  </si>
  <si>
    <t>NO.</t>
  </si>
  <si>
    <t>MTTHA00072</t>
  </si>
  <si>
    <t>No: MTTHA00072</t>
  </si>
  <si>
    <t>DATE :</t>
  </si>
  <si>
    <r>
      <rPr>
        <sz val="10.5"/>
        <rFont val="Times New Roman"/>
        <charset val="134"/>
      </rPr>
      <t>Nov 29th</t>
    </r>
    <r>
      <rPr>
        <sz val="10.5"/>
        <rFont val="宋体"/>
        <charset val="134"/>
      </rPr>
      <t>，</t>
    </r>
    <r>
      <rPr>
        <sz val="10.5"/>
        <rFont val="Times New Roman"/>
        <charset val="134"/>
      </rPr>
      <t>2024</t>
    </r>
  </si>
  <si>
    <t>PO.</t>
  </si>
  <si>
    <t>2024-00-90868(6403830)</t>
  </si>
  <si>
    <t>ETD:</t>
  </si>
  <si>
    <t>ETA:</t>
  </si>
  <si>
    <t>DESCRIPTIONS</t>
  </si>
  <si>
    <t>QTY</t>
  </si>
  <si>
    <t>PACKAGES</t>
  </si>
  <si>
    <t>GW.</t>
  </si>
  <si>
    <t>/</t>
  </si>
  <si>
    <t>NW. (KG)</t>
  </si>
  <si>
    <t>MEASURE. (M3)</t>
  </si>
  <si>
    <t>PAPER BAGS</t>
  </si>
  <si>
    <t>BHB10712-CLRK</t>
  </si>
  <si>
    <t>PCS</t>
  </si>
  <si>
    <t>CTNS</t>
  </si>
  <si>
    <t>BHB8510-CLRK</t>
  </si>
  <si>
    <t>BHB141016-CLRK</t>
  </si>
  <si>
    <t xml:space="preserve">40’ Container No.: </t>
  </si>
  <si>
    <t xml:space="preserve">Vessel &amp; Voy No.: </t>
  </si>
  <si>
    <t>Ship to: USNYC ( NEW YORK, NY, U.S.A. )</t>
  </si>
  <si>
    <t>PACKED IN :</t>
  </si>
  <si>
    <t>GR.WT.:</t>
  </si>
  <si>
    <t>KGS</t>
  </si>
  <si>
    <t>NT.WT.:</t>
  </si>
  <si>
    <t>VOLUME:</t>
  </si>
  <si>
    <t>M3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</si>
</sst>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$-409]d\-mmm\-yy;@"/>
    <numFmt numFmtId="178" formatCode="0.000_ "/>
  </numFmts>
  <fonts count="39">
    <font>
      <sz val="12"/>
      <name val="宋体"/>
      <charset val="134"/>
    </font>
    <font>
      <sz val="24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8"/>
      <name val="Arial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sz val="10.5"/>
      <name val="Times New Roman"/>
      <charset val="134"/>
    </font>
    <font>
      <sz val="20"/>
      <name val="宋体"/>
      <charset val="134"/>
    </font>
    <font>
      <sz val="11"/>
      <name val="Times New Roman"/>
      <charset val="134"/>
    </font>
    <font>
      <b/>
      <sz val="2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20"/>
      <name val="Times New Roman"/>
      <charset val="134"/>
    </font>
    <font>
      <sz val="10.5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28" fillId="5" borderId="9" applyNumberFormat="0" applyAlignment="0" applyProtection="0">
      <alignment vertical="center"/>
    </xf>
    <xf numFmtId="0" fontId="29" fillId="6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left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/>
    <xf numFmtId="176" fontId="7" fillId="0" borderId="0" xfId="0" applyNumberFormat="1" applyFont="1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 applyProtection="1">
      <alignment horizontal="right"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center" wrapText="1"/>
    </xf>
    <xf numFmtId="177" fontId="9" fillId="0" borderId="0" xfId="0" applyNumberFormat="1" applyFont="1" applyAlignment="1">
      <alignment horizontal="left" vertical="center"/>
    </xf>
    <xf numFmtId="0" fontId="14" fillId="0" borderId="2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wrapText="1"/>
    </xf>
    <xf numFmtId="178" fontId="7" fillId="0" borderId="0" xfId="0" applyNumberFormat="1" applyFont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wrapText="1"/>
    </xf>
    <xf numFmtId="176" fontId="7" fillId="0" borderId="0" xfId="0" applyNumberFormat="1" applyFont="1" applyAlignment="1">
      <alignment horizontal="left"/>
    </xf>
    <xf numFmtId="0" fontId="13" fillId="0" borderId="0" xfId="0" applyFont="1" applyAlignment="1" applyProtection="1">
      <alignment horizontal="right" vertical="center" wrapText="1"/>
      <protection locked="0"/>
    </xf>
    <xf numFmtId="178" fontId="13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176" fontId="13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05"/>
  <sheetViews>
    <sheetView tabSelected="1" view="pageBreakPreview" zoomScaleNormal="100" topLeftCell="A22" workbookViewId="0">
      <selection activeCell="J22" sqref="J22"/>
    </sheetView>
  </sheetViews>
  <sheetFormatPr defaultColWidth="9" defaultRowHeight="23.25" customHeight="1"/>
  <cols>
    <col min="1" max="1" width="13.1666666666667" customWidth="1"/>
    <col min="2" max="2" width="6.75" customWidth="1"/>
    <col min="3" max="4" width="9.75" style="4" customWidth="1"/>
    <col min="5" max="5" width="10.5833333333333" style="4" customWidth="1"/>
    <col min="6" max="6" width="5.58333333333333" style="4" customWidth="1"/>
    <col min="7" max="7" width="10.5833333333333" style="4" customWidth="1"/>
    <col min="8" max="8" width="14.8333333333333" customWidth="1"/>
    <col min="9" max="9" width="1.33333333333333" customWidth="1"/>
    <col min="10" max="10" width="10.25" customWidth="1"/>
    <col min="11" max="11" width="15.9166666666667" customWidth="1"/>
    <col min="12" max="12" width="10.25" customWidth="1"/>
    <col min="13" max="160" width="12" customWidth="1"/>
  </cols>
  <sheetData>
    <row r="1" s="1" customFormat="1" ht="31" customHeight="1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22" customHeight="1" spans="1:1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ht="10" customHeight="1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ht="10" customHeight="1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ht="22" customHeight="1" spans="1:11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30" customHeight="1" spans="1:11">
      <c r="A6" s="11"/>
      <c r="B6" s="11"/>
      <c r="C6" s="12"/>
      <c r="D6" s="12" t="s">
        <v>3</v>
      </c>
      <c r="E6" s="12"/>
      <c r="F6" s="12"/>
      <c r="G6" s="12"/>
      <c r="H6" s="12"/>
      <c r="I6" s="12"/>
      <c r="J6" s="11"/>
      <c r="K6" s="11"/>
    </row>
    <row r="7" ht="40" customHeight="1" spans="1:11">
      <c r="A7" s="13"/>
      <c r="B7" s="14"/>
      <c r="C7" s="15"/>
      <c r="D7" s="16" t="s">
        <v>4</v>
      </c>
      <c r="E7" s="16"/>
      <c r="F7" s="16"/>
      <c r="G7" s="16"/>
      <c r="H7" s="16"/>
      <c r="I7" s="16"/>
      <c r="J7" s="41"/>
      <c r="K7" s="42"/>
    </row>
    <row r="8" s="2" customFormat="1" ht="13" customHeight="1" spans="1:11">
      <c r="A8" s="17" t="s">
        <v>5</v>
      </c>
      <c r="B8" s="18"/>
      <c r="C8" s="18"/>
      <c r="D8" s="18"/>
      <c r="E8" s="18"/>
      <c r="F8" s="18"/>
      <c r="G8" s="18"/>
      <c r="H8" s="18"/>
      <c r="I8" s="18"/>
      <c r="J8" s="18"/>
      <c r="K8" s="17"/>
    </row>
    <row r="9" s="2" customFormat="1" ht="14" spans="1:11">
      <c r="A9" s="17" t="s">
        <v>6</v>
      </c>
      <c r="B9" s="18"/>
      <c r="C9" s="18"/>
      <c r="D9" s="18"/>
      <c r="E9" s="18"/>
      <c r="F9" s="18"/>
      <c r="G9" s="18"/>
      <c r="H9" s="18"/>
      <c r="I9" s="18"/>
      <c r="J9" s="17" t="s">
        <v>7</v>
      </c>
      <c r="K9" s="43" t="s">
        <v>8</v>
      </c>
    </row>
    <row r="10" s="2" customFormat="1" ht="13" customHeight="1" spans="1:12">
      <c r="A10" s="17" t="s">
        <v>9</v>
      </c>
      <c r="B10" s="18"/>
      <c r="C10" s="18"/>
      <c r="D10" s="18"/>
      <c r="E10" s="18"/>
      <c r="F10" s="18"/>
      <c r="G10" s="18"/>
      <c r="H10" s="18"/>
      <c r="I10" s="18"/>
      <c r="J10" s="17" t="s">
        <v>10</v>
      </c>
      <c r="K10" s="44" t="s">
        <v>11</v>
      </c>
      <c r="L10" s="44"/>
    </row>
    <row r="11" s="2" customFormat="1" ht="14" spans="1:12">
      <c r="A11" s="18"/>
      <c r="B11" s="18"/>
      <c r="C11" s="18"/>
      <c r="D11" s="18"/>
      <c r="E11" s="18"/>
      <c r="F11" s="18"/>
      <c r="G11" s="18"/>
      <c r="H11" s="18"/>
      <c r="I11" s="18"/>
      <c r="J11" s="17" t="s">
        <v>12</v>
      </c>
      <c r="K11" s="44" t="s">
        <v>13</v>
      </c>
      <c r="L11" s="17"/>
    </row>
    <row r="12" s="2" customFormat="1" ht="14" spans="1:12">
      <c r="A12" s="18"/>
      <c r="B12" s="18"/>
      <c r="C12" s="18"/>
      <c r="D12" s="18"/>
      <c r="E12" s="18"/>
      <c r="F12" s="18"/>
      <c r="G12" s="18"/>
      <c r="H12" s="18"/>
      <c r="I12" s="18"/>
      <c r="J12" s="42" t="s">
        <v>14</v>
      </c>
      <c r="K12" s="44">
        <v>45639</v>
      </c>
      <c r="L12" s="17"/>
    </row>
    <row r="13" s="3" customFormat="1" ht="15" spans="1:255">
      <c r="A13" s="18"/>
      <c r="B13" s="18"/>
      <c r="C13" s="18"/>
      <c r="D13" s="18"/>
      <c r="E13" s="18"/>
      <c r="F13" s="18"/>
      <c r="G13" s="18"/>
      <c r="H13" s="18"/>
      <c r="I13" s="18"/>
      <c r="J13" s="42" t="s">
        <v>15</v>
      </c>
      <c r="K13" s="44">
        <v>45678</v>
      </c>
      <c r="L13" s="17"/>
      <c r="IN13" s="56"/>
      <c r="IO13" s="56"/>
      <c r="IP13" s="56"/>
      <c r="IQ13" s="56"/>
      <c r="IR13" s="56"/>
      <c r="IS13" s="56"/>
      <c r="IT13" s="56"/>
      <c r="IU13" s="56"/>
    </row>
    <row r="14" s="3" customFormat="1" ht="20.25" customHeight="1" spans="1:255">
      <c r="A14" s="19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"/>
      <c r="IN14" s="56"/>
      <c r="IO14" s="56"/>
      <c r="IP14" s="56"/>
      <c r="IQ14" s="56"/>
      <c r="IR14" s="56"/>
      <c r="IS14" s="56"/>
      <c r="IT14" s="56"/>
      <c r="IU14" s="56"/>
    </row>
    <row r="15" s="4" customFormat="1" ht="30" customHeight="1" spans="1:255">
      <c r="A15" s="21" t="s">
        <v>16</v>
      </c>
      <c r="B15" s="21"/>
      <c r="C15" s="22"/>
      <c r="D15" s="22" t="s">
        <v>17</v>
      </c>
      <c r="E15" s="22"/>
      <c r="F15" s="22" t="s">
        <v>18</v>
      </c>
      <c r="G15" s="22"/>
      <c r="H15" s="23" t="s">
        <v>19</v>
      </c>
      <c r="I15" s="22" t="s">
        <v>20</v>
      </c>
      <c r="J15" s="45" t="s">
        <v>21</v>
      </c>
      <c r="K15" s="22" t="s">
        <v>22</v>
      </c>
      <c r="L15" s="22"/>
      <c r="M15" s="46"/>
      <c r="IN15"/>
      <c r="IO15"/>
      <c r="IP15"/>
      <c r="IQ15"/>
      <c r="IR15"/>
      <c r="IS15"/>
      <c r="IT15"/>
      <c r="IU15"/>
    </row>
    <row r="16" s="4" customFormat="1" ht="30" customHeight="1" spans="1:255">
      <c r="A16" s="24" t="s">
        <v>23</v>
      </c>
      <c r="B16" s="24"/>
      <c r="C16" s="24"/>
      <c r="D16" s="25"/>
      <c r="E16" s="25"/>
      <c r="F16" s="25"/>
      <c r="G16" s="25"/>
      <c r="H16" s="26"/>
      <c r="I16" s="26"/>
      <c r="J16" s="26"/>
      <c r="K16" s="26"/>
      <c r="L16" s="3"/>
      <c r="M16" s="46"/>
      <c r="IN16"/>
      <c r="IO16"/>
      <c r="IP16"/>
      <c r="IQ16"/>
      <c r="IR16"/>
      <c r="IS16"/>
      <c r="IT16"/>
      <c r="IU16"/>
    </row>
    <row r="17" s="4" customFormat="1" ht="24" customHeight="1" spans="1:11">
      <c r="A17" s="27" t="s">
        <v>24</v>
      </c>
      <c r="B17" s="27"/>
      <c r="C17" s="27"/>
      <c r="D17" s="28">
        <f>F17*250</f>
        <v>150000</v>
      </c>
      <c r="E17" s="29" t="s">
        <v>25</v>
      </c>
      <c r="F17" s="30">
        <v>600</v>
      </c>
      <c r="G17" s="29" t="s">
        <v>26</v>
      </c>
      <c r="H17" s="31">
        <f>11.1*F17</f>
        <v>6660</v>
      </c>
      <c r="I17" s="47" t="s">
        <v>20</v>
      </c>
      <c r="J17" s="31">
        <f>10.1*F17</f>
        <v>6060</v>
      </c>
      <c r="K17" s="48">
        <v>68</v>
      </c>
    </row>
    <row r="18" s="4" customFormat="1" ht="24" customHeight="1" spans="1:11">
      <c r="A18" s="27" t="s">
        <v>27</v>
      </c>
      <c r="B18" s="27"/>
      <c r="C18" s="27"/>
      <c r="D18" s="28">
        <f>F18*250</f>
        <v>100000</v>
      </c>
      <c r="E18" s="29" t="s">
        <v>25</v>
      </c>
      <c r="F18" s="30">
        <v>400</v>
      </c>
      <c r="G18" s="29" t="s">
        <v>26</v>
      </c>
      <c r="H18" s="31">
        <f>8.8*F18</f>
        <v>3520</v>
      </c>
      <c r="I18" s="47"/>
      <c r="J18" s="31">
        <f>8.3*F18</f>
        <v>3320</v>
      </c>
      <c r="K18" s="48"/>
    </row>
    <row r="19" s="4" customFormat="1" ht="24" customHeight="1" spans="1:14">
      <c r="A19" s="27" t="s">
        <v>28</v>
      </c>
      <c r="B19" s="27"/>
      <c r="C19" s="27"/>
      <c r="D19" s="28">
        <f>F19*200</f>
        <v>60200</v>
      </c>
      <c r="E19" s="29" t="s">
        <v>25</v>
      </c>
      <c r="F19" s="30">
        <v>301</v>
      </c>
      <c r="G19" s="29" t="s">
        <v>26</v>
      </c>
      <c r="H19" s="31">
        <f>M19*F19</f>
        <v>6020</v>
      </c>
      <c r="I19" s="47"/>
      <c r="J19" s="31">
        <f>N19*F19</f>
        <v>5688.9</v>
      </c>
      <c r="K19" s="48"/>
      <c r="M19" s="49">
        <v>20</v>
      </c>
      <c r="N19" s="49">
        <v>18.9</v>
      </c>
    </row>
    <row r="20" s="4" customFormat="1" ht="24" customHeight="1" spans="1:11">
      <c r="A20" s="27"/>
      <c r="B20" s="27"/>
      <c r="C20" s="27"/>
      <c r="D20" s="28"/>
      <c r="E20" s="29"/>
      <c r="F20" s="30"/>
      <c r="G20" s="29"/>
      <c r="H20" s="31"/>
      <c r="I20" s="47"/>
      <c r="J20" s="31"/>
      <c r="K20" s="50"/>
    </row>
    <row r="21" s="4" customFormat="1" ht="24" customHeight="1" spans="1:11">
      <c r="A21" s="27"/>
      <c r="B21" s="27"/>
      <c r="C21" s="27"/>
      <c r="D21" s="28"/>
      <c r="E21" s="29"/>
      <c r="F21" s="30"/>
      <c r="G21" s="29"/>
      <c r="H21" s="31"/>
      <c r="I21" s="47"/>
      <c r="J21" s="31"/>
      <c r="K21" s="50"/>
    </row>
    <row r="22" s="4" customFormat="1" ht="24" customHeight="1" spans="1:11">
      <c r="A22" s="27"/>
      <c r="B22" s="27"/>
      <c r="C22" s="27"/>
      <c r="D22" s="28"/>
      <c r="E22" s="29"/>
      <c r="F22" s="30"/>
      <c r="G22" s="29"/>
      <c r="H22" s="31"/>
      <c r="I22" s="47"/>
      <c r="J22" s="31"/>
      <c r="K22" s="50"/>
    </row>
    <row r="23" s="4" customFormat="1" ht="24" customHeight="1" spans="1:11">
      <c r="A23" s="32"/>
      <c r="B23" s="33"/>
      <c r="C23" s="33"/>
      <c r="D23" s="28"/>
      <c r="E23" s="29"/>
      <c r="F23" s="30"/>
      <c r="G23" s="29"/>
      <c r="H23" s="31"/>
      <c r="I23" s="47"/>
      <c r="J23" s="51"/>
      <c r="K23" s="50"/>
    </row>
    <row r="24" s="4" customFormat="1" ht="24" customHeight="1" spans="1:11">
      <c r="A24" s="32"/>
      <c r="B24" s="33"/>
      <c r="C24" s="33"/>
      <c r="D24" s="28"/>
      <c r="E24" s="29"/>
      <c r="F24" s="30"/>
      <c r="G24" s="29"/>
      <c r="H24" s="31"/>
      <c r="I24" s="47"/>
      <c r="J24" s="51"/>
      <c r="K24" s="50"/>
    </row>
    <row r="25" s="4" customFormat="1" ht="24" customHeight="1" spans="1:11">
      <c r="A25" s="32"/>
      <c r="B25" s="33"/>
      <c r="C25" s="33"/>
      <c r="D25" s="28"/>
      <c r="E25" s="29"/>
      <c r="F25" s="30"/>
      <c r="G25" s="29"/>
      <c r="H25" s="31"/>
      <c r="I25" s="47"/>
      <c r="J25" s="51"/>
      <c r="K25" s="50"/>
    </row>
    <row r="26" s="4" customFormat="1" ht="24" customHeight="1" spans="1:11">
      <c r="A26" s="32"/>
      <c r="B26" s="33"/>
      <c r="C26" s="33"/>
      <c r="D26" s="28"/>
      <c r="E26" s="29"/>
      <c r="F26" s="30"/>
      <c r="G26" s="29"/>
      <c r="H26" s="31"/>
      <c r="I26" s="47"/>
      <c r="J26" s="51"/>
      <c r="K26" s="50"/>
    </row>
    <row r="27" s="4" customFormat="1" ht="24" customHeight="1" spans="1:11">
      <c r="A27" s="33"/>
      <c r="B27" s="33"/>
      <c r="C27" s="33"/>
      <c r="D27" s="28"/>
      <c r="E27" s="29"/>
      <c r="F27" s="28"/>
      <c r="G27" s="29"/>
      <c r="H27" s="31"/>
      <c r="I27" s="47"/>
      <c r="J27" s="51"/>
      <c r="K27" s="50"/>
    </row>
    <row r="28" s="5" customFormat="1" ht="22" customHeight="1" spans="1:12">
      <c r="A28" s="34" t="s">
        <v>29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4"/>
    </row>
    <row r="29" s="6" customFormat="1" customHeight="1" spans="1:12">
      <c r="A29" s="34" t="s">
        <v>30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4"/>
    </row>
    <row r="30" s="6" customFormat="1" customHeight="1" spans="1:12">
      <c r="A30" s="34" t="s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4"/>
    </row>
    <row r="31" customHeight="1" spans="1:1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4"/>
    </row>
    <row r="32" customHeight="1" spans="1:12">
      <c r="A32" s="35" t="s">
        <v>32</v>
      </c>
      <c r="B32" s="36">
        <f>SUM(F17:F27)</f>
        <v>1301</v>
      </c>
      <c r="C32" s="34" t="s">
        <v>26</v>
      </c>
      <c r="D32" s="37"/>
      <c r="E32" s="37"/>
      <c r="F32" s="37"/>
      <c r="G32" s="37"/>
      <c r="H32" s="38"/>
      <c r="I32" s="38"/>
      <c r="J32" s="38"/>
      <c r="K32" s="38"/>
      <c r="L32" s="4"/>
    </row>
    <row r="33" customHeight="1" spans="1:12">
      <c r="A33" s="35"/>
      <c r="B33" s="36"/>
      <c r="C33" s="34"/>
      <c r="D33" s="37"/>
      <c r="E33" s="37"/>
      <c r="F33" s="37"/>
      <c r="G33" s="37"/>
      <c r="H33" s="39"/>
      <c r="I33" s="39"/>
      <c r="J33" s="52" t="s">
        <v>33</v>
      </c>
      <c r="K33" s="53">
        <f>SUM(H17:H27)</f>
        <v>16200</v>
      </c>
      <c r="L33" s="54" t="s">
        <v>34</v>
      </c>
    </row>
    <row r="34" customHeight="1" spans="1:12">
      <c r="A34" s="35"/>
      <c r="B34" s="36"/>
      <c r="C34" s="34"/>
      <c r="D34" s="37"/>
      <c r="E34" s="37"/>
      <c r="F34" s="37"/>
      <c r="G34" s="37"/>
      <c r="H34" s="39"/>
      <c r="I34" s="39"/>
      <c r="J34" s="52" t="s">
        <v>35</v>
      </c>
      <c r="K34" s="53">
        <f>SUM(J17:J27)</f>
        <v>15068.9</v>
      </c>
      <c r="L34" s="54" t="s">
        <v>34</v>
      </c>
    </row>
    <row r="35" customHeight="1" spans="1:12">
      <c r="A35" s="35"/>
      <c r="B35" s="36"/>
      <c r="C35" s="34"/>
      <c r="D35" s="37"/>
      <c r="E35" s="37"/>
      <c r="F35" s="37"/>
      <c r="G35" s="37"/>
      <c r="H35" s="39"/>
      <c r="I35" s="39"/>
      <c r="J35" s="52" t="s">
        <v>36</v>
      </c>
      <c r="K35" s="53">
        <f>SUM(K17:K27)</f>
        <v>68</v>
      </c>
      <c r="L35" s="54" t="s">
        <v>37</v>
      </c>
    </row>
    <row r="36" customHeight="1" spans="1:12">
      <c r="A36" s="35"/>
      <c r="B36" s="36"/>
      <c r="C36" s="34"/>
      <c r="D36" s="37"/>
      <c r="E36" s="37"/>
      <c r="F36" s="37"/>
      <c r="G36" s="37"/>
      <c r="H36" s="39"/>
      <c r="I36" s="39"/>
      <c r="J36" s="52"/>
      <c r="K36" s="53"/>
      <c r="L36" s="54"/>
    </row>
    <row r="37" customHeight="1" spans="1:12">
      <c r="A37" s="35"/>
      <c r="B37" s="36"/>
      <c r="C37" s="34"/>
      <c r="D37" s="37"/>
      <c r="E37" s="37"/>
      <c r="F37" s="37"/>
      <c r="G37" s="37"/>
      <c r="H37" s="39"/>
      <c r="I37" s="39"/>
      <c r="J37" s="52"/>
      <c r="K37" s="53"/>
      <c r="L37" s="54"/>
    </row>
    <row r="38" customHeight="1" spans="1:12">
      <c r="A38" s="35"/>
      <c r="B38" s="36"/>
      <c r="C38" s="34"/>
      <c r="D38" s="37"/>
      <c r="E38" s="37"/>
      <c r="F38" s="37"/>
      <c r="G38" s="37"/>
      <c r="H38" s="39"/>
      <c r="I38" s="39"/>
      <c r="J38" s="52"/>
      <c r="K38" s="55"/>
      <c r="L38" s="54"/>
    </row>
    <row r="39" customHeight="1" spans="1:12">
      <c r="A39" s="6"/>
      <c r="B39" s="6"/>
      <c r="C39" s="40"/>
      <c r="D39" s="40"/>
      <c r="E39" s="40"/>
      <c r="F39" s="40"/>
      <c r="G39" s="40"/>
      <c r="H39" s="6"/>
      <c r="I39" s="6"/>
      <c r="J39" s="6"/>
      <c r="K39" s="6"/>
      <c r="L39" s="6"/>
    </row>
    <row r="40" customHeight="1" spans="1:12">
      <c r="A40" s="6"/>
      <c r="B40" s="6"/>
      <c r="C40" s="40"/>
      <c r="D40" s="40"/>
      <c r="E40" s="40"/>
      <c r="F40" s="40"/>
      <c r="G40" s="40"/>
      <c r="H40" s="6"/>
      <c r="I40" s="6"/>
      <c r="J40" s="6"/>
      <c r="K40" s="6"/>
      <c r="L40" s="6"/>
    </row>
    <row r="41" customHeight="1" spans="1:12">
      <c r="A41" s="6"/>
      <c r="B41" s="6"/>
      <c r="C41" s="40"/>
      <c r="D41" s="40"/>
      <c r="E41" s="40"/>
      <c r="F41" s="40"/>
      <c r="G41" s="40"/>
      <c r="H41" s="6"/>
      <c r="I41" s="6"/>
      <c r="J41" s="6"/>
      <c r="K41" s="6"/>
      <c r="L41" s="6"/>
    </row>
    <row r="42" customHeight="1" spans="1:12">
      <c r="A42" s="6"/>
      <c r="B42" s="6"/>
      <c r="C42" s="40"/>
      <c r="D42" s="40"/>
      <c r="E42" s="40"/>
      <c r="F42" s="40"/>
      <c r="G42" s="40"/>
      <c r="H42" s="6"/>
      <c r="I42" s="6"/>
      <c r="J42" s="6"/>
      <c r="K42" s="6"/>
      <c r="L42" s="6"/>
    </row>
    <row r="43" customHeight="1" spans="1:12">
      <c r="A43" s="6"/>
      <c r="B43" s="6"/>
      <c r="C43" s="40"/>
      <c r="D43" s="40"/>
      <c r="E43" s="40"/>
      <c r="F43" s="40"/>
      <c r="G43" s="40"/>
      <c r="H43" s="6"/>
      <c r="I43" s="6"/>
      <c r="J43" s="6"/>
      <c r="K43" s="6"/>
      <c r="L43" s="6"/>
    </row>
    <row r="44" customHeight="1" spans="1:12">
      <c r="A44" s="6"/>
      <c r="B44" s="6"/>
      <c r="C44" s="40"/>
      <c r="D44" s="40"/>
      <c r="E44" s="40"/>
      <c r="F44" s="40"/>
      <c r="G44" s="40"/>
      <c r="H44" s="6"/>
      <c r="I44" s="6"/>
      <c r="J44" s="6"/>
      <c r="K44" s="6"/>
      <c r="L44" s="6"/>
    </row>
    <row r="45" customHeight="1" spans="1:12">
      <c r="A45" s="6"/>
      <c r="B45" s="6"/>
      <c r="C45" s="40"/>
      <c r="D45" s="40"/>
      <c r="E45" s="40"/>
      <c r="F45" s="40"/>
      <c r="G45" s="40"/>
      <c r="H45" s="6"/>
      <c r="I45" s="6"/>
      <c r="J45" s="6"/>
      <c r="K45" s="6"/>
      <c r="L45" s="6"/>
    </row>
    <row r="46" customHeight="1" spans="12:12">
      <c r="L46" s="6"/>
    </row>
    <row r="47" customHeight="1" spans="12:12">
      <c r="L47" s="6"/>
    </row>
    <row r="48" customHeight="1" spans="12:12">
      <c r="L48" s="6"/>
    </row>
    <row r="49" customHeight="1" spans="12:12">
      <c r="L49" s="6"/>
    </row>
    <row r="50" customHeight="1" spans="12:12">
      <c r="L50" s="6"/>
    </row>
    <row r="51" customHeight="1" spans="12:12">
      <c r="L51" s="6"/>
    </row>
    <row r="52" customHeight="1" spans="12:12">
      <c r="L52" s="6"/>
    </row>
    <row r="53" customHeight="1" spans="12:12">
      <c r="L53" s="6"/>
    </row>
    <row r="54" customHeight="1" spans="12:12">
      <c r="L54" s="6"/>
    </row>
    <row r="55" customHeight="1" spans="12:12">
      <c r="L55" s="6"/>
    </row>
    <row r="56" customHeight="1" spans="12:12">
      <c r="L56" s="6"/>
    </row>
    <row r="57" customHeight="1" spans="12:12">
      <c r="L57" s="6"/>
    </row>
    <row r="58" customHeight="1" spans="12:12">
      <c r="L58" s="6"/>
    </row>
    <row r="59" customHeight="1" spans="12:12">
      <c r="L59" s="6"/>
    </row>
    <row r="60" customHeight="1" spans="12:12">
      <c r="L60" s="6"/>
    </row>
    <row r="61" customHeight="1" spans="12:12">
      <c r="L61" s="6"/>
    </row>
    <row r="62" customHeight="1" spans="12:12">
      <c r="L62" s="6"/>
    </row>
    <row r="63" customHeight="1" spans="12:12">
      <c r="L63" s="6"/>
    </row>
    <row r="64" customHeight="1" spans="12:12">
      <c r="L64" s="6"/>
    </row>
    <row r="65" customHeight="1" spans="12:12">
      <c r="L65" s="6"/>
    </row>
    <row r="66" customHeight="1" spans="12:12">
      <c r="L66" s="6"/>
    </row>
    <row r="67" customHeight="1" spans="12:12">
      <c r="L67" s="6"/>
    </row>
    <row r="68" customHeight="1" spans="12:12">
      <c r="L68" s="6"/>
    </row>
    <row r="69" customHeight="1" spans="12:12">
      <c r="L69" s="6"/>
    </row>
    <row r="70" customHeight="1" spans="12:12">
      <c r="L70" s="6"/>
    </row>
    <row r="71" customHeight="1" spans="12:12">
      <c r="L71" s="6"/>
    </row>
    <row r="72" customHeight="1" spans="12:12">
      <c r="L72" s="6"/>
    </row>
    <row r="73" customHeight="1" spans="12:12">
      <c r="L73" s="6"/>
    </row>
    <row r="74" customHeight="1" spans="12:12">
      <c r="L74" s="6"/>
    </row>
    <row r="75" customHeight="1" spans="12:12">
      <c r="L75" s="6"/>
    </row>
    <row r="76" customHeight="1" spans="12:12">
      <c r="L76" s="6"/>
    </row>
    <row r="77" customHeight="1" spans="12:12">
      <c r="L77" s="6"/>
    </row>
    <row r="78" customHeight="1" spans="12:12">
      <c r="L78" s="6"/>
    </row>
    <row r="79" customHeight="1" spans="12:12">
      <c r="L79" s="6"/>
    </row>
    <row r="80" customHeight="1" spans="12:12">
      <c r="L80" s="6"/>
    </row>
    <row r="81" customHeight="1" spans="12:12">
      <c r="L81" s="6"/>
    </row>
    <row r="82" customHeight="1" spans="12:12">
      <c r="L82" s="6"/>
    </row>
    <row r="83" customHeight="1" spans="12:12">
      <c r="L83" s="6"/>
    </row>
    <row r="84" customHeight="1" spans="12:12">
      <c r="L84" s="6"/>
    </row>
    <row r="85" customHeight="1" spans="12:12">
      <c r="L85" s="6"/>
    </row>
    <row r="86" customHeight="1" spans="12:12">
      <c r="L86" s="6"/>
    </row>
    <row r="87" customHeight="1" spans="12:12">
      <c r="L87" s="6"/>
    </row>
    <row r="88" customHeight="1" spans="12:12">
      <c r="L88" s="6"/>
    </row>
    <row r="89" customHeight="1" spans="12:12">
      <c r="L89" s="6"/>
    </row>
    <row r="90" customHeight="1" spans="12:12">
      <c r="L90" s="6"/>
    </row>
    <row r="91" customHeight="1" spans="12:12">
      <c r="L91" s="6"/>
    </row>
    <row r="92" customHeight="1" spans="12:12">
      <c r="L92" s="6"/>
    </row>
    <row r="93" customHeight="1" spans="12:12">
      <c r="L93" s="6"/>
    </row>
    <row r="94" customHeight="1" spans="12:12">
      <c r="L94" s="6"/>
    </row>
    <row r="95" customHeight="1" spans="12:12">
      <c r="L95" s="6"/>
    </row>
    <row r="96" customHeight="1" spans="12:12">
      <c r="L96" s="6"/>
    </row>
    <row r="97" customHeight="1" spans="12:12">
      <c r="L97" s="6"/>
    </row>
    <row r="98" customHeight="1" spans="12:12">
      <c r="L98" s="6"/>
    </row>
    <row r="99" customHeight="1" spans="12:12">
      <c r="L99" s="6"/>
    </row>
    <row r="100" customHeight="1" spans="12:12">
      <c r="L100" s="6"/>
    </row>
    <row r="101" customHeight="1" spans="12:12">
      <c r="L101" s="6"/>
    </row>
    <row r="102" customHeight="1" spans="12:12">
      <c r="L102" s="6"/>
    </row>
    <row r="103" customHeight="1" spans="12:12">
      <c r="L103" s="6"/>
    </row>
    <row r="104" customHeight="1" spans="12:12">
      <c r="L104" s="6"/>
    </row>
    <row r="105" customHeight="1" spans="12:12">
      <c r="L105" s="6"/>
    </row>
  </sheetData>
  <mergeCells count="27">
    <mergeCell ref="A1:L1"/>
    <mergeCell ref="A2:L2"/>
    <mergeCell ref="A4:L4"/>
    <mergeCell ref="A5:K5"/>
    <mergeCell ref="D6:I6"/>
    <mergeCell ref="A7:B7"/>
    <mergeCell ref="D7:I7"/>
    <mergeCell ref="A14:B14"/>
    <mergeCell ref="A15:B15"/>
    <mergeCell ref="D15:E15"/>
    <mergeCell ref="F15:G15"/>
    <mergeCell ref="K15:L15"/>
    <mergeCell ref="A16:C16"/>
    <mergeCell ref="H16:K16"/>
    <mergeCell ref="A17:C17"/>
    <mergeCell ref="A18:C18"/>
    <mergeCell ref="A19:C19"/>
    <mergeCell ref="A20:C20"/>
    <mergeCell ref="A21:C21"/>
    <mergeCell ref="A22:C22"/>
    <mergeCell ref="A23:C23"/>
    <mergeCell ref="A28:K28"/>
    <mergeCell ref="A29:K29"/>
    <mergeCell ref="A30:K30"/>
    <mergeCell ref="A31:K31"/>
    <mergeCell ref="H32:K32"/>
    <mergeCell ref="K17:K19"/>
  </mergeCells>
  <pageMargins left="0.629861111111111" right="0.511805555555556" top="0.826388888888889" bottom="0.590277777777778" header="0.66875" footer="0.156944444444444"/>
  <pageSetup paperSize="9" scale="70" orientation="portrait"/>
  <headerFooter alignWithMargins="0" scaleWithDoc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Malinee Wongwiroj</dc:creator>
  <cp:lastModifiedBy>WPS_1510650912</cp:lastModifiedBy>
  <dcterms:created xsi:type="dcterms:W3CDTF">2024-10-11T01:37:00Z</dcterms:created>
  <dcterms:modified xsi:type="dcterms:W3CDTF">2024-12-03T15:05:52Z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DA7B891CEBD44ED597B99ECC40725400_12</vt:lpwstr>
  </property>
  <property fmtid="{D5CDD505-2E9C-101B-9397-08002B2CF9AE}" pid="3" name="KSOProductBuildVer">
    <vt:lpwstr>2052-12.1.0.18912</vt:lpwstr>
  </property>
</Properties>
</file>